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再修正\"/>
    </mc:Choice>
  </mc:AlternateContent>
  <bookViews>
    <workbookView xWindow="930" yWindow="-120" windowWidth="27990" windowHeight="16440"/>
  </bookViews>
  <sheets>
    <sheet name="行政事業レビューシート" sheetId="3" r:id="rId1"/>
    <sheet name="入力規則等" sheetId="4" state="hidden"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417"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<sst xmlns="http://schemas.openxmlformats.org/spreadsheetml/2006/main" count="2571" uniqueCount="781">
  <si>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</si>
  <si>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</si>
  <si>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</si>
  <si>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</si>
  <si>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</si>
  <si>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</si>
  <si>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</si>
  <si>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</si>
  <si>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</si>
  <si>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</si>
  <si>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</si>
  <si>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</si>
  <si>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</si>
  <si>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</si>
  <si>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</si>
  <si>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</si>
  <si>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</si>
  <si>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</si>
  <si>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</si>
  <si>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</si>
  <si>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</si>
  <si>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</si>
  <si>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</si>
  <si>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</si>
  <si>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</si>
  <si>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</si>
  <si>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</si>
  <si>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</si>
  <si>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</si>
  <si>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</si>
  <si>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</si>
  <si>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</si>
  <si>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</si>
  <si>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</si>
  <si>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</si>
  <si>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</si>
  <si>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</si>
  <si>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</si>
  <si>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</si>
  <si>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</si>
  <si>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</si>
  <si>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</si>
  <si>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</si>
  <si>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</si>
  <si>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</si>
  <si>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</si>
  <si>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</si>
  <si>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</si>
  <si>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</si>
  <si>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</si>
  <si>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</si>
  <si>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</si>
  <si>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</si>
  <si>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</si>
  <si>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</si>
  <si>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</si>
  <si>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</si>
  <si>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</si>
  <si>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</si>
  <si>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</si>
  <si>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</si>
  <si>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</si>
  <si>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</si>
  <si>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</si>
  <si>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</si>
  <si>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</si>
  <si>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</si>
  <si>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</si>
  <si>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</si>
  <si>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</si>
  <si>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</si>
  <si>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</si>
  <si>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</si>
  <si>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</si>
  <si>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</si>
  <si>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</si>
  <si>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</si>
  <si>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</si>
  <si>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</si>
  <si>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</si>
  <si>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</si>
  <si>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</si>
  <si>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</si>
  <si>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</si>
  <si>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</si>
  <si>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</si>
  <si>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</si>
  <si>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</si>
  <si>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</si>
  <si>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</si>
  <si>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</si>
  <si>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</si>
  <si>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</si>
  <si>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</si>
  <si>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</si>
  <si>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</si>
  <si>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</si>
  <si>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</si>
  <si>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</si>
  <si>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</si>
  <si>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</si>
  <si>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</si>
  <si>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</si>
  <si>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</si>
  <si>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</si>
  <si>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</si>
  <si>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</si>
  <si>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</si>
  <si>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</si>
  <si>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</si>
  <si>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</si>
  <si>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</si>
  <si>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</si>
  <si>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</si>
  <si>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</si>
  <si>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</si>
  <si>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</si>
  <si>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</si>
  <si>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</si>
  <si>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</si>
  <si>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</si>
  <si>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</si>
  <si>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</si>
  <si>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</si>
  <si>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</si>
  <si>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</si>
  <si>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</si>
  <si>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</si>
  <si>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</si>
  <si>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</si>
  <si>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</si>
  <si>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</si>
  <si>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</si>
  <si>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</si>
  <si>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</si>
  <si>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</si>
  <si>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</si>
  <si>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</si>
  <si>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</si>
  <si>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</si>
  <si>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</si>
  <si>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</si>
  <si>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</si>
  <si>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</si>
  <si>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</si>
  <si>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</si>
  <si>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</si>
  <si>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</si>
  <si>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</si>
  <si>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</si>
  <si>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</si>
  <si>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</si>
  <si>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</si>
  <si>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</si>
  <si>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</si>
  <si>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</si>
  <si>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</si>
  <si>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</si>
  <si>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</si>
  <si>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</si>
  <si>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</si>
  <si>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</si>
  <si>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</si>
  <si>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</si>
  <si>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</si>
  <si>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</si>
  <si>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</si>
  <si>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</si>
  <si>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</si>
  <si>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</si>
  <si>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</si>
  <si>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</si>
  <si>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</si>
  <si>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</si>
  <si>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</si>
  <si>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</si>
  <si>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</si>
  <si>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</si>
  <si>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</si>
  <si>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</si>
  <si>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</si>
  <si>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</si>
  <si>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</si>
  <si>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</si>
  <si>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</si>
  <si>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</si>
  <si>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</si>
  <si>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</si>
  <si>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</si>
  <si>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</si>
  <si>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</si>
  <si>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</si>
  <si>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</si>
  <si>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</si>
  <si>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</si>
  <si>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</si>
  <si>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</si>
  <si>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</si>
  <si>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</si>
  <si>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</si>
  <si>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</si>
  <si>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</si>
  <si>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</si>
  <si>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</si>
  <si>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</si>
  <si>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</si>
  <si>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</si>
  <si>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</si>
  <si>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</si>
  <si>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</si>
  <si>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</si>
  <si>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</si>
  <si>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</si>
  <si>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</si>
  <si>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</si>
  <si>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</si>
  <si>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</si>
  <si>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</si>
  <si>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</si>
  <si>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</si>
  <si>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</si>
  <si>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</si>
  <si>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</si>
  <si>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</si>
  <si>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</si>
  <si>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</si>
  <si>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</si>
  <si>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</si>
  <si>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</si>
  <si>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</si>
  <si>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</si>
  <si>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</si>
  <si>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</si>
  <si>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</si>
  <si>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</si>
  <si>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</si>
  <si>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</si>
  <si>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</si>
  <si>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</si>
  <si>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</si>
  <si>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</si>
  <si>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</si>
  <si>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</si>
  <si>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</si>
  <si>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</si>
  <si>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</si>
  <si>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</si>
  <si>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</si>
  <si>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</si>
  <si>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</si>
  <si>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</si>
  <si>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</si>
  <si>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</si>
  <si>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</si>
  <si>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</si>
  <si>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</si>
  <si>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</si>
  <si>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</si>
  <si>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</si>
  <si>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</si>
  <si>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</si>
  <si>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</si>
  <si>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</si>
  <si>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</si>
  <si>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</si>
  <si>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</si>
  <si>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</si>
  <si>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</si>
  <si>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</si>
  <si>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</si>
  <si>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</si>
  <si>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</si>
  <si>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</si>
  <si>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</si>
  <si>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</si>
  <si>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</si>
  <si>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</si>
  <si>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</si>
  <si>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</si>
  <si>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</si>
  <si>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</si>
  <si>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</si>
  <si>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</si>
  <si>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</si>
  <si>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</si>
  <si>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</si>
  <si>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</si>
  <si>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</si>
  <si>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</si>
  <si>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</si>
  <si>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</si>
  <si>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</si>
  <si>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</si>
  <si>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</si>
  <si>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</si>
  <si>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</si>
  <si>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</si>
  <si>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</si>
  <si>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</si>
  <si>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</si>
  <si>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</si>
  <si>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</si>
  <si>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</si>
  <si>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</si>
  <si>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</si>
  <si>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</si>
  <si>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</si>
  <si>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</si>
  <si>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</si>
  <si>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</si>
  <si>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</si>
  <si>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</si>
  <si>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</si>
  <si>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</si>
  <si>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</si>
  <si>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</si>
  <si>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</si>
  <si>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</si>
  <si>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</si>
  <si>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</si>
  <si>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</si>
  <si>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</si>
  <si>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</si>
  <si>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</si>
  <si>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</si>
  <si>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</si>
  <si>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</si>
  <si>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</si>
  <si>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</si>
  <si>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</si>
  <si>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</si>
  <si>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</si>
  <si>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</si>
  <si>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</si>
  <si>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</si>
  <si>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</si>
  <si>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</si>
  <si>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</si>
  <si>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</si>
  <si>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</si>
  <si>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</si>
  <si>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</si>
  <si>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</si>
  <si>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</si>
  <si>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</si>
  <si>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</si>
  <si>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</si>
  <si>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</si>
  <si>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</si>
  <si>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</si>
  <si>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</si>
  <si>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</si>
  <si>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</si>
  <si>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</si>
  <si>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</si>
  <si>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</si>
  <si>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</si>
  <si>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</si>
  <si>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</si>
  <si>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</si>
  <si>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</si>
  <si>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</si>
  <si>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</si>
  <si>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</si>
  <si>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</si>
  <si>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</si>
  <si>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</si>
  <si>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</si>
  <si>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</si>
  <si>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</si>
  <si>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</si>
  <si>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</si>
  <si>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</si>
  <si>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</si>
  <si>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</si>
  <si>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</si>
  <si>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</si>
  <si>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</si>
  <si>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</si>
  <si>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</si>
  <si>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</si>
  <si>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</si>
  <si>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</si>
  <si>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</si>
  <si>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</si>
  <si>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</si>
  <si>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</si>
  <si>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</si>
  <si>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</si>
  <si>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</si>
  <si>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</si>
  <si>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</si>
  <si>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</si>
  <si>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</si>
  <si>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</si>
  <si>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</si>
  <si>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</si>
  <si>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</si>
  <si>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</si>
  <si>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</si>
  <si>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</si>
  <si>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</si>
  <si>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</si>
  <si>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</si>
  <si>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</si>
  <si>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</si>
  <si>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</si>
  <si>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</si>
  <si>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</si>
  <si>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</si>
  <si>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</si>
  <si>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</si>
  <si>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</si>
  <si>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</si>
  <si>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</si>
  <si>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</si>
  <si>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</si>
  <si>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</si>
  <si>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</si>
  <si>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</si>
  <si>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</si>
  <si>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</si>
  <si>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</si>
  <si>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</si>
  <si>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</si>
  <si>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</si>
  <si>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</si>
  <si>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</si>
  <si>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</si>
  <si>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</si>
  <si>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</si>
  <si>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</si>
  <si>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</si>
  <si>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</si>
  <si>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</si>
  <si>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</si>
  <si>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</si>
  <si>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</si>
  <si>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</si>
  <si>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</si>
  <si>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</si>
  <si>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</si>
  <si>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</si>
  <si>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</si>
  <si>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</si>
  <si>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</si>
  <si>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</si>
  <si>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</si>
  <si>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</si>
  <si>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</si>
  <si>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</si>
  <si>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</si>
  <si>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</si>
  <si>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</si>
  <si>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</si>
  <si>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</si>
  <si>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</si>
  <si>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</si>
  <si>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</si>
  <si>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</si>
  <si>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</si>
  <si>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</si>
  <si>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</si>
  <si>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</si>
  <si>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</si>
  <si>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</si>
  <si>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</si>
  <si>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</si>
  <si>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</si>
  <si>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</si>
  <si>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</si>
  <si>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</si>
  <si>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</si>
  <si>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</si>
  <si>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</si>
  <si>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</si>
  <si>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</si>
  <si>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</si>
  <si>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</si>
  <si>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</si>
  <si>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</si>
  <si>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</si>
  <si>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</si>
  <si>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</si>
  <si>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</si>
  <si>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</si>
  <si>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</si>
  <si>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</si>
  <si>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</si>
  <si>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</si>
  <si>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</si>
  <si>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</si>
  <si>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</si>
  <si>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</si>
  <si>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</si>
  <si>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</si>
  <si>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</si>
  <si>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</si>
  <si>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</si>
  <si>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</si>
  <si>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</si>
  <si>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</si>
  <si>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</si>
  <si>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</si>
  <si>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</si>
  <si>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</si>
  <si>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</si>
  <si>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</si>
  <si>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</si>
  <si>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</si>
  <si>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</si>
  <si>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</si>
  <si>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</si>
  <si>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</si>
  <si>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</si>
  <si>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</si>
  <si>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</si>
  <si>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</si>
  <si>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</si>
  <si>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</si>
  <si>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</si>
  <si>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</si>
  <si>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</si>
  <si>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</si>
  <si>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</si>
  <si>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</si>
  <si>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</si>
  <si>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</si>
  <si>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</si>
  <si>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</si>
  <si>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</si>
  <si>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</si>
  <si>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</si>
  <si>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</si>
  <si>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</si>
  <si>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</si>
  <si>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</si>
  <si>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</si>
  <si>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</si>
  <si>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</si>
  <si>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</si>
  <si>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</si>
  <si>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</si>
  <si>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</si>
  <si>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</si>
  <si>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</si>
  <si>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</si>
  <si>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</si>
  <si>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</si>
  <si>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</si>
  <si>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</si>
  <si>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</si>
  <si>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</si>
  <si>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</si>
  <si>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</si>
  <si>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</si>
  <si>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</si>
  <si>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</si>
  <si>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</si>
  <si>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</si>
  <si>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</si>
  <si>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</si>
  <si>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</si>
  <si>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</si>
  <si>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</si>
  <si>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</si>
  <si>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</si>
  <si>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</si>
  <si>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</si>
  <si>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</si>
  <si>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</si>
  <si>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</si>
  <si>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</si>
  <si>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</si>
  <si>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</si>
  <si>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</si>
  <si>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</si>
  <si>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</si>
  <si>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</si>
  <si>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</si>
  <si>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</si>
  <si>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</si>
  <si>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</si>
  <si>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</si>
  <si>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</si>
  <si>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</si>
  <si>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</si>
  <si>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</si>
  <si>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</si>
  <si>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</si>
  <si>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</si>
  <si>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</si>
  <si>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</si>
  <si>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</si>
  <si>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</si>
  <si>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</si>
  <si>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</si>
  <si>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</si>
  <si>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</si>
  <si>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</si>
  <si>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</si>
  <si>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</si>
  <si>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</si>
  <si>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</si>
  <si>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</si>
  <si>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</si>
  <si>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</si>
  <si>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</si>
  <si>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</si>
  <si>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</si>
  <si>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</si>
  <si>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</si>
  <si>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</si>
  <si>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</si>
  <si>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</si>
  <si>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</si>
  <si>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</si>
  <si>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</si>
  <si>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</si>
  <si>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</si>
  <si>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</si>
  <si>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</si>
  <si>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</si>
  <si>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</si>
  <si>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生活衛生関係営業対策事業費補助金</t>
    <phoneticPr fontId="5"/>
  </si>
  <si>
    <t>医薬・生活衛生局</t>
    <rPh sb="0" eb="2">
      <t>イヤク</t>
    </rPh>
    <rPh sb="3" eb="5">
      <t>セイカツ</t>
    </rPh>
    <rPh sb="5" eb="8">
      <t>エイセイキョク</t>
    </rPh>
    <phoneticPr fontId="5"/>
  </si>
  <si>
    <t>生活衛生課</t>
    <rPh sb="0" eb="2">
      <t>セイカツ</t>
    </rPh>
    <rPh sb="2" eb="5">
      <t>エイセイカ</t>
    </rPh>
    <phoneticPr fontId="5"/>
  </si>
  <si>
    <t>生活衛生課長
成松　英範</t>
    <rPh sb="0" eb="2">
      <t>セイカツ</t>
    </rPh>
    <rPh sb="2" eb="4">
      <t>エイセイ</t>
    </rPh>
    <rPh sb="4" eb="6">
      <t>カチョウ</t>
    </rPh>
    <rPh sb="7" eb="9">
      <t>ナリマツ</t>
    </rPh>
    <rPh sb="10" eb="12">
      <t>ヒデノリ</t>
    </rPh>
    <phoneticPr fontId="5"/>
  </si>
  <si>
    <t>生活衛生関係営業の運営の適正化及び振興に関する法律第63条及び第63条の2</t>
    <phoneticPr fontId="5"/>
  </si>
  <si>
    <t>○</t>
  </si>
  <si>
    <t>-</t>
  </si>
  <si>
    <t>-</t>
    <phoneticPr fontId="5"/>
  </si>
  <si>
    <t>公衆衛生の見地から国民の日常生活に極めて深い関係にある生活衛生関係営業（生衛業）について、衛生施設の改善向上、経営の健全化及び営業者の組織の自主的活動等を通じて、その衛生水準の維持向上を図り、併せて利用者及び消費者の利益の擁護に資するため、全国的及び各都道府県の区域内における指導体制の整備並びに生衛業の振興を図るものである。</t>
    <phoneticPr fontId="5"/>
  </si>
  <si>
    <t>生活衛生営業対策事業費補助金</t>
    <phoneticPr fontId="5"/>
  </si>
  <si>
    <t>都道府県生活衛生営業指導センターが行った相談業務の実績</t>
    <phoneticPr fontId="5"/>
  </si>
  <si>
    <t>指導件数</t>
  </si>
  <si>
    <t>医薬・生活衛生局生活衛生課調べ</t>
    <phoneticPr fontId="5"/>
  </si>
  <si>
    <t>件</t>
    <rPh sb="0" eb="1">
      <t>ケン</t>
    </rPh>
    <phoneticPr fontId="5"/>
  </si>
  <si>
    <t>事業実施件数
※当初見込みは事業計画数</t>
    <rPh sb="0" eb="2">
      <t>ジギョウ</t>
    </rPh>
    <rPh sb="2" eb="4">
      <t>ジッシ</t>
    </rPh>
    <rPh sb="4" eb="6">
      <t>ケンスウ</t>
    </rPh>
    <rPh sb="8" eb="10">
      <t>トウショ</t>
    </rPh>
    <rPh sb="10" eb="12">
      <t>ミコ</t>
    </rPh>
    <rPh sb="14" eb="16">
      <t>ジギョウ</t>
    </rPh>
    <rPh sb="16" eb="19">
      <t>ケイカクスウ</t>
    </rPh>
    <phoneticPr fontId="5"/>
  </si>
  <si>
    <t>事業実施件数（都道府県件数の再掲）
※当初見込みは事業計画数</t>
    <rPh sb="0" eb="2">
      <t>ジギョウ</t>
    </rPh>
    <rPh sb="2" eb="4">
      <t>ジッシ</t>
    </rPh>
    <rPh sb="4" eb="6">
      <t>ケンスウ</t>
    </rPh>
    <rPh sb="7" eb="11">
      <t>トドウフケン</t>
    </rPh>
    <rPh sb="11" eb="13">
      <t>ケンスウ</t>
    </rPh>
    <rPh sb="14" eb="16">
      <t>サイケイ</t>
    </rPh>
    <rPh sb="19" eb="21">
      <t>トウショ</t>
    </rPh>
    <rPh sb="21" eb="23">
      <t>ミコ</t>
    </rPh>
    <rPh sb="25" eb="27">
      <t>ジギョウ</t>
    </rPh>
    <rPh sb="27" eb="30">
      <t>ケイカクスウ</t>
    </rPh>
    <phoneticPr fontId="5"/>
  </si>
  <si>
    <t>１事業あたりの年間コスト＝X／Y
X：「執行額」
Y：「事業実施件数」
※全国センター</t>
    <rPh sb="1" eb="3">
      <t>ジギョウ</t>
    </rPh>
    <rPh sb="7" eb="9">
      <t>ネンカン</t>
    </rPh>
    <rPh sb="20" eb="22">
      <t>シッコウ</t>
    </rPh>
    <rPh sb="22" eb="23">
      <t>ガク</t>
    </rPh>
    <rPh sb="28" eb="30">
      <t>ジギョウ</t>
    </rPh>
    <rPh sb="30" eb="32">
      <t>ジッシ</t>
    </rPh>
    <rPh sb="32" eb="34">
      <t>ケンスウ</t>
    </rPh>
    <rPh sb="37" eb="39">
      <t>ゼンコク</t>
    </rPh>
    <phoneticPr fontId="5"/>
  </si>
  <si>
    <t>１事業当たりの年間コスト＝X／Y
X：「執行額」
Y：「事業実施件数」
※都道府県</t>
    <rPh sb="1" eb="3">
      <t>ジギョウ</t>
    </rPh>
    <rPh sb="3" eb="4">
      <t>ア</t>
    </rPh>
    <rPh sb="7" eb="9">
      <t>ネンカン</t>
    </rPh>
    <rPh sb="20" eb="22">
      <t>シッコウ</t>
    </rPh>
    <rPh sb="22" eb="23">
      <t>ガク</t>
    </rPh>
    <rPh sb="28" eb="30">
      <t>ジギョウ</t>
    </rPh>
    <rPh sb="30" eb="32">
      <t>ジッシ</t>
    </rPh>
    <rPh sb="32" eb="34">
      <t>ケンスウ</t>
    </rPh>
    <rPh sb="37" eb="41">
      <t>トドウフケン</t>
    </rPh>
    <phoneticPr fontId="5"/>
  </si>
  <si>
    <t>1事業当たりの年間コスト＝Ｘ／Ｙ
Ｘ：「執行額」
Ｙ：「事業実施件数」
※連合会・組合</t>
    <rPh sb="1" eb="3">
      <t>ジギョウ</t>
    </rPh>
    <rPh sb="3" eb="4">
      <t>ア</t>
    </rPh>
    <rPh sb="7" eb="9">
      <t>ネンカン</t>
    </rPh>
    <rPh sb="20" eb="22">
      <t>シッコウ</t>
    </rPh>
    <rPh sb="22" eb="23">
      <t>ガク</t>
    </rPh>
    <rPh sb="28" eb="30">
      <t>ジギョウ</t>
    </rPh>
    <rPh sb="30" eb="32">
      <t>ジッシ</t>
    </rPh>
    <rPh sb="32" eb="34">
      <t>ケンスウ</t>
    </rPh>
    <rPh sb="37" eb="40">
      <t>レンゴウカイ</t>
    </rPh>
    <rPh sb="41" eb="43">
      <t>クミアイ</t>
    </rPh>
    <phoneticPr fontId="5"/>
  </si>
  <si>
    <t>1事業当たりの年間コスト＝Ｘ／Ｙ
Ｘ：「執行額」
Ｙ：「事業実施件数」
※ビルメンテナンス協会</t>
    <rPh sb="1" eb="3">
      <t>ジギョウ</t>
    </rPh>
    <rPh sb="3" eb="4">
      <t>ア</t>
    </rPh>
    <rPh sb="7" eb="9">
      <t>ネンカン</t>
    </rPh>
    <rPh sb="20" eb="22">
      <t>シッコウ</t>
    </rPh>
    <rPh sb="22" eb="23">
      <t>ガク</t>
    </rPh>
    <rPh sb="28" eb="30">
      <t>ジギョウ</t>
    </rPh>
    <rPh sb="30" eb="32">
      <t>ジッシ</t>
    </rPh>
    <rPh sb="32" eb="34">
      <t>ケンスウ</t>
    </rPh>
    <rPh sb="45" eb="47">
      <t>キョウカイ</t>
    </rPh>
    <phoneticPr fontId="5"/>
  </si>
  <si>
    <t>１事業あたりの年間コスト＝X／Y
X：「執行額」
Y：「事業実施件数」
※全国センター（受動喫煙対策事業）</t>
    <rPh sb="1" eb="3">
      <t>ジギョウ</t>
    </rPh>
    <rPh sb="7" eb="9">
      <t>ネンカン</t>
    </rPh>
    <rPh sb="20" eb="22">
      <t>シッコウ</t>
    </rPh>
    <rPh sb="22" eb="23">
      <t>ガク</t>
    </rPh>
    <rPh sb="28" eb="30">
      <t>ジギョウ</t>
    </rPh>
    <rPh sb="30" eb="32">
      <t>ジッシ</t>
    </rPh>
    <rPh sb="32" eb="34">
      <t>ケンスウ</t>
    </rPh>
    <rPh sb="37" eb="39">
      <t>ゼンコク</t>
    </rPh>
    <rPh sb="44" eb="46">
      <t>ジュドウ</t>
    </rPh>
    <rPh sb="46" eb="48">
      <t>キツエン</t>
    </rPh>
    <rPh sb="48" eb="50">
      <t>タイサク</t>
    </rPh>
    <rPh sb="50" eb="52">
      <t>ジギョウ</t>
    </rPh>
    <phoneticPr fontId="5"/>
  </si>
  <si>
    <t>回</t>
    <rPh sb="0" eb="1">
      <t>カイ</t>
    </rPh>
    <phoneticPr fontId="5"/>
  </si>
  <si>
    <t>341,513/1</t>
  </si>
  <si>
    <t>635,883/1</t>
    <phoneticPr fontId="5"/>
  </si>
  <si>
    <t>千円</t>
    <rPh sb="0" eb="2">
      <t>センエン</t>
    </rPh>
    <phoneticPr fontId="5"/>
  </si>
  <si>
    <t>X/Y</t>
  </si>
  <si>
    <t>486,524/47</t>
  </si>
  <si>
    <t>496,823/47</t>
    <phoneticPr fontId="5"/>
  </si>
  <si>
    <t>309,971/103</t>
  </si>
  <si>
    <t>395,692/124</t>
    <phoneticPr fontId="5"/>
  </si>
  <si>
    <t>15,473/1</t>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</si>
  <si>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</si>
  <si>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</si>
  <si>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振興計画の業種別認定率
（医薬・生活衛生局生活衛生課調べ）</t>
    <rPh sb="0" eb="2">
      <t>シンコウ</t>
    </rPh>
    <rPh sb="2" eb="4">
      <t>ケイカク</t>
    </rPh>
    <rPh sb="5" eb="8">
      <t>ギョウシュベツ</t>
    </rPh>
    <rPh sb="8" eb="10">
      <t>ニンテイ</t>
    </rPh>
    <rPh sb="10" eb="11">
      <t>リツ</t>
    </rPh>
    <rPh sb="13" eb="15">
      <t>イヤク</t>
    </rPh>
    <rPh sb="16" eb="18">
      <t>セイカツ</t>
    </rPh>
    <rPh sb="18" eb="21">
      <t>エイセイキョク</t>
    </rPh>
    <rPh sb="21" eb="23">
      <t>セイカツ</t>
    </rPh>
    <rPh sb="22" eb="23">
      <t>エイセイ</t>
    </rPh>
    <rPh sb="23" eb="25">
      <t>エイセイ</t>
    </rPh>
    <rPh sb="26" eb="27">
      <t>シラ</t>
    </rPh>
    <phoneticPr fontId="5"/>
  </si>
  <si>
    <t>複数の異なる事業が実施されている性質上、事業毎に多様な成果目標が設定されており、統一的な目標を定量的に示すことはできないが、生衛業の経営の健全化、公衆衛生の向上及び増進、国民生活の安定に寄与することを目的としている。そのなかには振興計画未作成組合の解消に寄与する事業もあり、これらの事業に補助金を交付することにより、業種別認定率の向上を図る。</t>
  </si>
  <si>
    <t>無</t>
  </si>
  <si>
    <t>‐</t>
  </si>
  <si>
    <t>生活衛生等関係費</t>
    <rPh sb="0" eb="2">
      <t>セイカツ</t>
    </rPh>
    <rPh sb="2" eb="4">
      <t>エイセイ</t>
    </rPh>
    <rPh sb="4" eb="5">
      <t>トウ</t>
    </rPh>
    <rPh sb="5" eb="8">
      <t>カンケイヒ</t>
    </rPh>
    <phoneticPr fontId="5"/>
  </si>
  <si>
    <t>適切に予算を執行し、事業の目標が達成できる見込みであるため、このまま継続して事業を実施する。</t>
    <rPh sb="0" eb="2">
      <t>テキセツ</t>
    </rPh>
    <rPh sb="3" eb="5">
      <t>ヨサン</t>
    </rPh>
    <rPh sb="6" eb="8">
      <t>シッコウ</t>
    </rPh>
    <rPh sb="10" eb="12">
      <t>ジギョウ</t>
    </rPh>
    <rPh sb="13" eb="15">
      <t>モクヒョウ</t>
    </rPh>
    <rPh sb="16" eb="18">
      <t>タッセイ</t>
    </rPh>
    <rPh sb="21" eb="23">
      <t>ミコ</t>
    </rPh>
    <rPh sb="34" eb="36">
      <t>ケイゾク</t>
    </rPh>
    <rPh sb="38" eb="40">
      <t>ジギョウ</t>
    </rPh>
    <rPh sb="41" eb="43">
      <t>ジッシ</t>
    </rPh>
    <phoneticPr fontId="5"/>
  </si>
  <si>
    <t>356</t>
    <phoneticPr fontId="5"/>
  </si>
  <si>
    <t>新23-017</t>
    <phoneticPr fontId="5"/>
  </si>
  <si>
    <t>24-0863</t>
    <phoneticPr fontId="5"/>
  </si>
  <si>
    <t>337</t>
    <phoneticPr fontId="5"/>
  </si>
  <si>
    <t>348</t>
    <phoneticPr fontId="5"/>
  </si>
  <si>
    <t>359</t>
    <phoneticPr fontId="5"/>
  </si>
  <si>
    <t>366</t>
    <phoneticPr fontId="5"/>
  </si>
  <si>
    <t>373</t>
    <phoneticPr fontId="5"/>
  </si>
  <si>
    <t>-</t>
    <phoneticPr fontId="5"/>
  </si>
  <si>
    <t>生衛法（1条、8条、54条、57条の4、57条の10）に基づいた事業であり、広く国民のニーズがあり、国費を投入しなければ事業目的が達成できない。</t>
  </si>
  <si>
    <t>生衛業による衛生水準の確保・維持向上については国が責任を持って実施すべき事業である。</t>
  </si>
  <si>
    <t>外部有識者による審査・評価会において関係営業の振興・公衆衛生の確保と的確な効果測定の観点から評価を行い、優先度の高い事業を採択している。</t>
  </si>
  <si>
    <t>外部有識者による審査・評価会にて審査し、競争性も担保している。</t>
  </si>
  <si>
    <t>生衛法に基づき認可又は指定された団体である。（24条、55条、57条の3、57条の9)</t>
  </si>
  <si>
    <t>複数の異なる事業が実施されている性質上、単純に比較ができないが、外部有識者による審査・評価会の審査を経ているうえ、経年変化からみて妥当である。</t>
  </si>
  <si>
    <t>外部有識者による審査・評価会にて審査し、真に必要なものに限定されている。</t>
  </si>
  <si>
    <t>成果実績については、現在集計中であるが、例年どおり成果目標に見合った成果実績が見込まれる。</t>
    <rPh sb="0" eb="2">
      <t>セイカ</t>
    </rPh>
    <rPh sb="2" eb="4">
      <t>ジッセキ</t>
    </rPh>
    <rPh sb="10" eb="12">
      <t>ゲンザイ</t>
    </rPh>
    <rPh sb="12" eb="15">
      <t>シュウケイチュウ</t>
    </rPh>
    <rPh sb="20" eb="22">
      <t>レイネン</t>
    </rPh>
    <rPh sb="25" eb="27">
      <t>セイカ</t>
    </rPh>
    <rPh sb="27" eb="29">
      <t>モクヒョウ</t>
    </rPh>
    <rPh sb="30" eb="32">
      <t>ミア</t>
    </rPh>
    <rPh sb="34" eb="36">
      <t>セイカ</t>
    </rPh>
    <rPh sb="36" eb="38">
      <t>ジッセキ</t>
    </rPh>
    <rPh sb="39" eb="41">
      <t>ミコ</t>
    </rPh>
    <phoneticPr fontId="5"/>
  </si>
  <si>
    <t>外部有識者による審査・評価会にて事業手法等について審査を行っている。</t>
  </si>
  <si>
    <t>計画どおりである。</t>
  </si>
  <si>
    <t>成果物を生衛業の振興や衛生水準の維持向上に活用している。</t>
  </si>
  <si>
    <t>1,344,306/1</t>
    <phoneticPr fontId="5"/>
  </si>
  <si>
    <t>502,644/47</t>
    <phoneticPr fontId="5"/>
  </si>
  <si>
    <t>10,884/2</t>
    <phoneticPr fontId="5"/>
  </si>
  <si>
    <t>　事業番号0450は、公衆衛生の向上と増進を図ることで、利用者または消費者の利益の擁護をし、国民生活の安定に寄与することを目的として、国が実施する事業である。
　一方で、本事業は、生衛業の衛生水準の維持向上を図り、併せて利用者及び消費者の利益の擁護に資するため、営業者の組織の自主的活動等を補助するものである。</t>
    <rPh sb="1" eb="3">
      <t>ジギョウ</t>
    </rPh>
    <rPh sb="3" eb="5">
      <t>バンゴウ</t>
    </rPh>
    <rPh sb="67" eb="68">
      <t>クニ</t>
    </rPh>
    <rPh sb="69" eb="71">
      <t>ジッシ</t>
    </rPh>
    <rPh sb="73" eb="75">
      <t>ジギョウ</t>
    </rPh>
    <rPh sb="81" eb="83">
      <t>イッポウ</t>
    </rPh>
    <rPh sb="85" eb="86">
      <t>ホン</t>
    </rPh>
    <rPh sb="86" eb="88">
      <t>ジギョウ</t>
    </rPh>
    <rPh sb="90" eb="92">
      <t>セイエイ</t>
    </rPh>
    <rPh sb="92" eb="93">
      <t>ギョウ</t>
    </rPh>
    <rPh sb="131" eb="134">
      <t>エイギョウシャ</t>
    </rPh>
    <rPh sb="135" eb="137">
      <t>ソシキ</t>
    </rPh>
    <rPh sb="138" eb="141">
      <t>ジシュテキ</t>
    </rPh>
    <rPh sb="141" eb="143">
      <t>カツドウ</t>
    </rPh>
    <rPh sb="143" eb="144">
      <t>トウ</t>
    </rPh>
    <rPh sb="145" eb="147">
      <t>ホジョ</t>
    </rPh>
    <phoneticPr fontId="5"/>
  </si>
  <si>
    <t>A.（公財）全国生活衛生営業指導センター</t>
    <phoneticPr fontId="5"/>
  </si>
  <si>
    <t>B.東京都</t>
    <rPh sb="2" eb="5">
      <t>トウキョウト</t>
    </rPh>
    <phoneticPr fontId="5"/>
  </si>
  <si>
    <t>D.（公社）全国ビルメンテナンス協会</t>
    <rPh sb="3" eb="5">
      <t>コウシャ</t>
    </rPh>
    <rPh sb="6" eb="8">
      <t>ゼンコク</t>
    </rPh>
    <rPh sb="16" eb="18">
      <t>キョウカイ</t>
    </rPh>
    <phoneticPr fontId="5"/>
  </si>
  <si>
    <t>E.（公財）東京都生活衛生営業指導センター</t>
    <rPh sb="3" eb="5">
      <t>コウザイ</t>
    </rPh>
    <rPh sb="6" eb="9">
      <t>トウキョウト</t>
    </rPh>
    <rPh sb="9" eb="11">
      <t>セイカツ</t>
    </rPh>
    <rPh sb="11" eb="13">
      <t>エイセイ</t>
    </rPh>
    <rPh sb="13" eb="15">
      <t>エイギョウ</t>
    </rPh>
    <rPh sb="15" eb="17">
      <t>シドウ</t>
    </rPh>
    <phoneticPr fontId="5"/>
  </si>
  <si>
    <t>（公財）全国生活衛生営業指導センター</t>
    <phoneticPr fontId="5"/>
  </si>
  <si>
    <t>人件費</t>
    <rPh sb="0" eb="3">
      <t>ジンケンヒ</t>
    </rPh>
    <phoneticPr fontId="5"/>
  </si>
  <si>
    <t>事業費</t>
    <rPh sb="0" eb="3">
      <t>ジギョウヒ</t>
    </rPh>
    <phoneticPr fontId="5"/>
  </si>
  <si>
    <t>中央指導員、研究員、補助員の給与</t>
    <rPh sb="0" eb="2">
      <t>チュウオウ</t>
    </rPh>
    <rPh sb="2" eb="5">
      <t>シドウイン</t>
    </rPh>
    <rPh sb="6" eb="9">
      <t>ケンキュウイン</t>
    </rPh>
    <rPh sb="10" eb="13">
      <t>ホジョイン</t>
    </rPh>
    <rPh sb="14" eb="16">
      <t>キュウヨ</t>
    </rPh>
    <phoneticPr fontId="5"/>
  </si>
  <si>
    <t>生活衛生関係営業支援緊急対策事業</t>
    <rPh sb="0" eb="2">
      <t>セイカツ</t>
    </rPh>
    <rPh sb="2" eb="4">
      <t>エイセイ</t>
    </rPh>
    <rPh sb="4" eb="6">
      <t>カンケイ</t>
    </rPh>
    <rPh sb="6" eb="8">
      <t>エイギョウ</t>
    </rPh>
    <rPh sb="8" eb="10">
      <t>シエン</t>
    </rPh>
    <rPh sb="10" eb="12">
      <t>キンキュウ</t>
    </rPh>
    <rPh sb="12" eb="14">
      <t>タイサク</t>
    </rPh>
    <rPh sb="14" eb="16">
      <t>ジギョウ</t>
    </rPh>
    <phoneticPr fontId="5"/>
  </si>
  <si>
    <t>生活衛生関係営業ガイドライン実施促進事業</t>
    <rPh sb="0" eb="2">
      <t>セイカツ</t>
    </rPh>
    <rPh sb="2" eb="4">
      <t>エイセイ</t>
    </rPh>
    <rPh sb="4" eb="6">
      <t>カンケイ</t>
    </rPh>
    <rPh sb="6" eb="8">
      <t>エイギョウ</t>
    </rPh>
    <rPh sb="14" eb="16">
      <t>ジッシ</t>
    </rPh>
    <rPh sb="16" eb="18">
      <t>ソクシン</t>
    </rPh>
    <rPh sb="18" eb="20">
      <t>ジギョウ</t>
    </rPh>
    <phoneticPr fontId="5"/>
  </si>
  <si>
    <t>受動喫煙防止対策事業</t>
    <rPh sb="0" eb="2">
      <t>ジュドウ</t>
    </rPh>
    <rPh sb="2" eb="4">
      <t>キツエン</t>
    </rPh>
    <rPh sb="4" eb="6">
      <t>ボウシ</t>
    </rPh>
    <rPh sb="6" eb="8">
      <t>タイサク</t>
    </rPh>
    <rPh sb="8" eb="10">
      <t>ジギョウ</t>
    </rPh>
    <phoneticPr fontId="5"/>
  </si>
  <si>
    <t>消費者対応事業</t>
    <rPh sb="0" eb="3">
      <t>ショウヒシャ</t>
    </rPh>
    <rPh sb="3" eb="5">
      <t>タイオウ</t>
    </rPh>
    <rPh sb="5" eb="7">
      <t>ジギョウ</t>
    </rPh>
    <phoneticPr fontId="5"/>
  </si>
  <si>
    <t>情報ネットワーク事業</t>
    <rPh sb="0" eb="2">
      <t>ジョウホウ</t>
    </rPh>
    <rPh sb="8" eb="10">
      <t>ジギョウ</t>
    </rPh>
    <phoneticPr fontId="5"/>
  </si>
  <si>
    <t>経営安定化事業</t>
    <rPh sb="0" eb="2">
      <t>ケイエイ</t>
    </rPh>
    <rPh sb="2" eb="5">
      <t>アンテイカ</t>
    </rPh>
    <rPh sb="5" eb="7">
      <t>ジギョウ</t>
    </rPh>
    <phoneticPr fontId="5"/>
  </si>
  <si>
    <t>生活衛生関係営業経営基盤強化事業</t>
    <rPh sb="0" eb="2">
      <t>セイカツ</t>
    </rPh>
    <rPh sb="2" eb="4">
      <t>エイセイ</t>
    </rPh>
    <rPh sb="4" eb="6">
      <t>カンケイ</t>
    </rPh>
    <rPh sb="6" eb="8">
      <t>エイギョウ</t>
    </rPh>
    <rPh sb="8" eb="10">
      <t>ケイエイ</t>
    </rPh>
    <rPh sb="10" eb="12">
      <t>キバン</t>
    </rPh>
    <rPh sb="12" eb="14">
      <t>キョウカ</t>
    </rPh>
    <rPh sb="14" eb="16">
      <t>ジギョウ</t>
    </rPh>
    <phoneticPr fontId="5"/>
  </si>
  <si>
    <t>衛生水準確保・振興調査研究事業</t>
    <rPh sb="0" eb="2">
      <t>エイセイ</t>
    </rPh>
    <rPh sb="2" eb="4">
      <t>スイジュン</t>
    </rPh>
    <rPh sb="4" eb="6">
      <t>カクホ</t>
    </rPh>
    <rPh sb="7" eb="9">
      <t>シンコウ</t>
    </rPh>
    <rPh sb="9" eb="11">
      <t>チョウサ</t>
    </rPh>
    <rPh sb="11" eb="13">
      <t>ケンキュウ</t>
    </rPh>
    <rPh sb="13" eb="15">
      <t>ジギョウ</t>
    </rPh>
    <phoneticPr fontId="5"/>
  </si>
  <si>
    <t>指導・研修事業</t>
    <rPh sb="0" eb="2">
      <t>シドウ</t>
    </rPh>
    <rPh sb="3" eb="5">
      <t>ケンシュウ</t>
    </rPh>
    <rPh sb="5" eb="7">
      <t>ジギョウ</t>
    </rPh>
    <phoneticPr fontId="5"/>
  </si>
  <si>
    <t>補助費</t>
    <rPh sb="0" eb="3">
      <t>ホジョヒ</t>
    </rPh>
    <phoneticPr fontId="5"/>
  </si>
  <si>
    <t>生活衛生営業指導センターに対する補助</t>
    <rPh sb="0" eb="2">
      <t>セイカツ</t>
    </rPh>
    <rPh sb="2" eb="4">
      <t>エイセイ</t>
    </rPh>
    <rPh sb="4" eb="6">
      <t>エイギョウ</t>
    </rPh>
    <rPh sb="6" eb="8">
      <t>シドウ</t>
    </rPh>
    <rPh sb="13" eb="14">
      <t>タイ</t>
    </rPh>
    <rPh sb="16" eb="18">
      <t>ホジョ</t>
    </rPh>
    <phoneticPr fontId="5"/>
  </si>
  <si>
    <t>経営指導員給与、事務職員給与</t>
    <rPh sb="0" eb="2">
      <t>ケイエイ</t>
    </rPh>
    <rPh sb="2" eb="5">
      <t>シドウイン</t>
    </rPh>
    <rPh sb="5" eb="7">
      <t>キュウヨ</t>
    </rPh>
    <rPh sb="8" eb="10">
      <t>ジム</t>
    </rPh>
    <rPh sb="10" eb="12">
      <t>ショクイン</t>
    </rPh>
    <rPh sb="12" eb="14">
      <t>キュウヨ</t>
    </rPh>
    <phoneticPr fontId="5"/>
  </si>
  <si>
    <t>健康・福祉対策推進事業</t>
    <rPh sb="0" eb="2">
      <t>ケンコウ</t>
    </rPh>
    <rPh sb="3" eb="5">
      <t>フクシ</t>
    </rPh>
    <rPh sb="5" eb="7">
      <t>タイサク</t>
    </rPh>
    <rPh sb="7" eb="9">
      <t>スイシン</t>
    </rPh>
    <rPh sb="9" eb="11">
      <t>ジギョウ</t>
    </rPh>
    <phoneticPr fontId="5"/>
  </si>
  <si>
    <t>相談指導事業</t>
    <rPh sb="0" eb="2">
      <t>ソウダン</t>
    </rPh>
    <rPh sb="2" eb="4">
      <t>シドウ</t>
    </rPh>
    <rPh sb="4" eb="6">
      <t>ジギョウ</t>
    </rPh>
    <phoneticPr fontId="5"/>
  </si>
  <si>
    <t>情報化整備事業</t>
    <rPh sb="0" eb="3">
      <t>ジョウホウカ</t>
    </rPh>
    <rPh sb="3" eb="5">
      <t>セイビ</t>
    </rPh>
    <rPh sb="5" eb="7">
      <t>ジギョウ</t>
    </rPh>
    <phoneticPr fontId="5"/>
  </si>
  <si>
    <t>後継者育成支援事業</t>
    <rPh sb="0" eb="3">
      <t>コウケイシャ</t>
    </rPh>
    <rPh sb="3" eb="5">
      <t>イクセイ</t>
    </rPh>
    <rPh sb="5" eb="7">
      <t>シエン</t>
    </rPh>
    <rPh sb="7" eb="9">
      <t>ジギョウ</t>
    </rPh>
    <phoneticPr fontId="5"/>
  </si>
  <si>
    <t>C.全国理容生活衛生営業同業組合連合会</t>
    <rPh sb="2" eb="4">
      <t>ゼンコク</t>
    </rPh>
    <rPh sb="4" eb="6">
      <t>リヨウ</t>
    </rPh>
    <phoneticPr fontId="5"/>
  </si>
  <si>
    <t>生活衛生関係営業新型コロナウイルス感染防止対策事業</t>
    <rPh sb="0" eb="2">
      <t>セイカツ</t>
    </rPh>
    <rPh sb="2" eb="4">
      <t>エイセイ</t>
    </rPh>
    <rPh sb="4" eb="6">
      <t>カンケイ</t>
    </rPh>
    <rPh sb="6" eb="8">
      <t>エイギョウ</t>
    </rPh>
    <rPh sb="8" eb="10">
      <t>シンガタ</t>
    </rPh>
    <rPh sb="17" eb="19">
      <t>カンセン</t>
    </rPh>
    <rPh sb="19" eb="21">
      <t>ボウシ</t>
    </rPh>
    <rPh sb="21" eb="23">
      <t>タイサク</t>
    </rPh>
    <rPh sb="23" eb="25">
      <t>ジギョウ</t>
    </rPh>
    <phoneticPr fontId="5"/>
  </si>
  <si>
    <t>医療用ウィッグサロンづくりへの取り組み</t>
    <phoneticPr fontId="5"/>
  </si>
  <si>
    <t>外国人利用者の受入態勢の整備</t>
    <phoneticPr fontId="5"/>
  </si>
  <si>
    <t>ビルクリーニング分野技能習得支援事業</t>
    <phoneticPr fontId="5"/>
  </si>
  <si>
    <t>ビルクリーニング業における外国人材確保事業</t>
    <phoneticPr fontId="5"/>
  </si>
  <si>
    <t>事業費</t>
    <rPh sb="0" eb="3">
      <t>ジギョウヒ</t>
    </rPh>
    <phoneticPr fontId="5"/>
  </si>
  <si>
    <t>ビルクリーニング業における外国人材確保事業、ビルクリーニング分野技能習得支援事業</t>
    <phoneticPr fontId="5"/>
  </si>
  <si>
    <t>東京都</t>
    <rPh sb="0" eb="3">
      <t>トウキョウト</t>
    </rPh>
    <phoneticPr fontId="5"/>
  </si>
  <si>
    <t>神奈川県</t>
    <rPh sb="0" eb="4">
      <t>カナガワケン</t>
    </rPh>
    <phoneticPr fontId="5"/>
  </si>
  <si>
    <t>栃木県</t>
    <rPh sb="0" eb="3">
      <t>トチギケン</t>
    </rPh>
    <phoneticPr fontId="5"/>
  </si>
  <si>
    <t>大阪府</t>
    <rPh sb="0" eb="3">
      <t>オオサカフ</t>
    </rPh>
    <phoneticPr fontId="5"/>
  </si>
  <si>
    <t>鹿児島県</t>
    <rPh sb="0" eb="4">
      <t>カゴシマケン</t>
    </rPh>
    <phoneticPr fontId="5"/>
  </si>
  <si>
    <t>滋賀県</t>
    <rPh sb="0" eb="3">
      <t>シガケン</t>
    </rPh>
    <phoneticPr fontId="5"/>
  </si>
  <si>
    <t>愛知県</t>
    <rPh sb="0" eb="3">
      <t>アイチケン</t>
    </rPh>
    <phoneticPr fontId="5"/>
  </si>
  <si>
    <t>京都府</t>
    <rPh sb="0" eb="3">
      <t>キョウトフ</t>
    </rPh>
    <phoneticPr fontId="5"/>
  </si>
  <si>
    <t>宮城県</t>
    <rPh sb="0" eb="3">
      <t>ミヤギケン</t>
    </rPh>
    <phoneticPr fontId="5"/>
  </si>
  <si>
    <t>生衛業全般に関する経営相談・指導等</t>
    <rPh sb="0" eb="2">
      <t>セイエイ</t>
    </rPh>
    <rPh sb="2" eb="3">
      <t>ギョウ</t>
    </rPh>
    <rPh sb="3" eb="5">
      <t>ゼンパン</t>
    </rPh>
    <rPh sb="6" eb="7">
      <t>カン</t>
    </rPh>
    <rPh sb="9" eb="11">
      <t>ケイエイ</t>
    </rPh>
    <rPh sb="11" eb="13">
      <t>ソウダン</t>
    </rPh>
    <rPh sb="14" eb="16">
      <t>シドウ</t>
    </rPh>
    <rPh sb="16" eb="17">
      <t>トウ</t>
    </rPh>
    <phoneticPr fontId="5"/>
  </si>
  <si>
    <t>補助金等交付</t>
  </si>
  <si>
    <t>-</t>
    <phoneticPr fontId="5"/>
  </si>
  <si>
    <t>生衛業全般に関する情報収集・提供、調査研究等</t>
    <rPh sb="0" eb="2">
      <t>セイエイ</t>
    </rPh>
    <rPh sb="2" eb="3">
      <t>ギョウ</t>
    </rPh>
    <rPh sb="3" eb="5">
      <t>ゼンパン</t>
    </rPh>
    <rPh sb="6" eb="7">
      <t>カン</t>
    </rPh>
    <rPh sb="9" eb="11">
      <t>ジョウホウ</t>
    </rPh>
    <rPh sb="11" eb="13">
      <t>シュウシュウ</t>
    </rPh>
    <rPh sb="14" eb="16">
      <t>テイキョウ</t>
    </rPh>
    <rPh sb="17" eb="19">
      <t>チョウサ</t>
    </rPh>
    <rPh sb="19" eb="21">
      <t>ケンキュウ</t>
    </rPh>
    <rPh sb="21" eb="22">
      <t>トウ</t>
    </rPh>
    <phoneticPr fontId="5"/>
  </si>
  <si>
    <t>全国理容生活衛生同業組合連合会</t>
    <phoneticPr fontId="5"/>
  </si>
  <si>
    <t>全国クリーニング生活衛生同業組合連合会</t>
    <phoneticPr fontId="5"/>
  </si>
  <si>
    <t>全国社交飲食業生活衛生同業組合連合会</t>
    <phoneticPr fontId="5"/>
  </si>
  <si>
    <t>全国飲食業生活衛生同業組合連合会</t>
    <phoneticPr fontId="5"/>
  </si>
  <si>
    <t>全国旅館ホテル生活衛生同業組合連合会</t>
    <phoneticPr fontId="5"/>
  </si>
  <si>
    <t>全国麺類生活衛生同業組合連合会</t>
  </si>
  <si>
    <t>全国料理業生活衛生同業組合連合会</t>
  </si>
  <si>
    <t>全日本美容業生活衛生同業組合連合会</t>
    <phoneticPr fontId="5"/>
  </si>
  <si>
    <t>全国氷雪販売業生活衛生同業組合連合会</t>
    <phoneticPr fontId="5"/>
  </si>
  <si>
    <t>全国食肉生活衛生同業組合連合会</t>
  </si>
  <si>
    <t>東京都生活衛生営業指導センター</t>
    <rPh sb="0" eb="3">
      <t>トウキョウト</t>
    </rPh>
    <rPh sb="3" eb="5">
      <t>セイカツ</t>
    </rPh>
    <rPh sb="5" eb="7">
      <t>エイセイ</t>
    </rPh>
    <rPh sb="7" eb="9">
      <t>エイギョウ</t>
    </rPh>
    <rPh sb="9" eb="11">
      <t>シドウ</t>
    </rPh>
    <phoneticPr fontId="5"/>
  </si>
  <si>
    <t>神奈川県生活衛生営業指導センター</t>
    <rPh sb="0" eb="4">
      <t>カナガワケン</t>
    </rPh>
    <rPh sb="4" eb="6">
      <t>セイカツ</t>
    </rPh>
    <rPh sb="6" eb="8">
      <t>エイセイ</t>
    </rPh>
    <rPh sb="8" eb="10">
      <t>エイギョウ</t>
    </rPh>
    <rPh sb="10" eb="12">
      <t>シドウ</t>
    </rPh>
    <phoneticPr fontId="5"/>
  </si>
  <si>
    <t>栃木県生活衛生営業指導センター</t>
    <rPh sb="0" eb="3">
      <t>トチギケン</t>
    </rPh>
    <rPh sb="3" eb="5">
      <t>セイカツ</t>
    </rPh>
    <rPh sb="5" eb="7">
      <t>エイセイ</t>
    </rPh>
    <rPh sb="7" eb="9">
      <t>エイギョウ</t>
    </rPh>
    <rPh sb="9" eb="11">
      <t>シドウ</t>
    </rPh>
    <phoneticPr fontId="5"/>
  </si>
  <si>
    <t>大阪府生活衛生営業指導センター</t>
    <rPh sb="0" eb="3">
      <t>オオサカフ</t>
    </rPh>
    <rPh sb="3" eb="5">
      <t>セイカツ</t>
    </rPh>
    <rPh sb="5" eb="7">
      <t>エイセイ</t>
    </rPh>
    <rPh sb="7" eb="9">
      <t>エイギョウ</t>
    </rPh>
    <rPh sb="9" eb="11">
      <t>シドウ</t>
    </rPh>
    <phoneticPr fontId="5"/>
  </si>
  <si>
    <t>愛知県生活衛生営業指導センター</t>
    <rPh sb="0" eb="3">
      <t>アイチケン</t>
    </rPh>
    <rPh sb="3" eb="5">
      <t>セイカツ</t>
    </rPh>
    <rPh sb="5" eb="7">
      <t>エイセイ</t>
    </rPh>
    <rPh sb="7" eb="9">
      <t>エイギョウ</t>
    </rPh>
    <rPh sb="9" eb="11">
      <t>シドウ</t>
    </rPh>
    <phoneticPr fontId="5"/>
  </si>
  <si>
    <t>京都府生活衛生営業指導センター</t>
    <rPh sb="0" eb="3">
      <t>キョウトフ</t>
    </rPh>
    <rPh sb="3" eb="5">
      <t>セイカツ</t>
    </rPh>
    <rPh sb="5" eb="7">
      <t>エイセイ</t>
    </rPh>
    <rPh sb="7" eb="9">
      <t>エイギョウ</t>
    </rPh>
    <rPh sb="9" eb="11">
      <t>シドウ</t>
    </rPh>
    <phoneticPr fontId="5"/>
  </si>
  <si>
    <t>千葉県</t>
    <rPh sb="0" eb="3">
      <t>チバケン</t>
    </rPh>
    <phoneticPr fontId="5"/>
  </si>
  <si>
    <t>宮城県生活衛生営業指導センター</t>
    <rPh sb="0" eb="2">
      <t>ミヤギ</t>
    </rPh>
    <rPh sb="2" eb="3">
      <t>ケン</t>
    </rPh>
    <rPh sb="3" eb="5">
      <t>セイカツ</t>
    </rPh>
    <rPh sb="5" eb="7">
      <t>エイセイ</t>
    </rPh>
    <rPh sb="7" eb="9">
      <t>エイギョウ</t>
    </rPh>
    <rPh sb="9" eb="11">
      <t>シドウ</t>
    </rPh>
    <phoneticPr fontId="5"/>
  </si>
  <si>
    <t>滋賀県生活衛生営業指導センター</t>
    <rPh sb="0" eb="2">
      <t>シガ</t>
    </rPh>
    <rPh sb="2" eb="3">
      <t>ケン</t>
    </rPh>
    <rPh sb="3" eb="5">
      <t>セイカツ</t>
    </rPh>
    <rPh sb="5" eb="7">
      <t>エイセイ</t>
    </rPh>
    <rPh sb="7" eb="9">
      <t>エイギョウ</t>
    </rPh>
    <rPh sb="9" eb="11">
      <t>シドウ</t>
    </rPh>
    <phoneticPr fontId="5"/>
  </si>
  <si>
    <t>鹿児島県生活衛生営業指導センター</t>
    <rPh sb="0" eb="3">
      <t>カゴシマ</t>
    </rPh>
    <rPh sb="3" eb="4">
      <t>ケン</t>
    </rPh>
    <rPh sb="4" eb="6">
      <t>セイカツ</t>
    </rPh>
    <rPh sb="6" eb="8">
      <t>エイセイ</t>
    </rPh>
    <rPh sb="8" eb="10">
      <t>エイギョウ</t>
    </rPh>
    <rPh sb="10" eb="12">
      <t>シドウ</t>
    </rPh>
    <phoneticPr fontId="5"/>
  </si>
  <si>
    <t>千葉県生活衛生営業指導センター</t>
    <rPh sb="0" eb="2">
      <t>チバ</t>
    </rPh>
    <rPh sb="2" eb="3">
      <t>ケン</t>
    </rPh>
    <rPh sb="3" eb="5">
      <t>セイカツ</t>
    </rPh>
    <rPh sb="5" eb="7">
      <t>エイセイ</t>
    </rPh>
    <rPh sb="7" eb="9">
      <t>エイギョウ</t>
    </rPh>
    <rPh sb="9" eb="11">
      <t>シドウ</t>
    </rPh>
    <phoneticPr fontId="5"/>
  </si>
  <si>
    <t>（公社）全国ビルメンテナンス協会</t>
    <phoneticPr fontId="5"/>
  </si>
  <si>
    <t>医療用ウィッグサロンづくりへの取組み、外国人利用者の受入態勢の整備</t>
    <phoneticPr fontId="5"/>
  </si>
  <si>
    <t>健康危機未然防止のための衛生規制の遵守への対応</t>
    <phoneticPr fontId="5"/>
  </si>
  <si>
    <t>後継者育成による組織強化事業と組合活性化支援事業</t>
    <phoneticPr fontId="5"/>
  </si>
  <si>
    <t>「HACCPの考え方を取り入れた衛生管理」普及推進事業</t>
    <phoneticPr fontId="5"/>
  </si>
  <si>
    <t>郷土料理と生きるー見て、来て、味わってー</t>
    <phoneticPr fontId="5"/>
  </si>
  <si>
    <t>食肉衛生管理情報提供事業</t>
    <phoneticPr fontId="5"/>
  </si>
  <si>
    <t>氷屋ブランドの確立
事業承継の枠組み作り
承継人材の育成</t>
    <phoneticPr fontId="5"/>
  </si>
  <si>
    <t>生活衛生関係営業新型コロナウイルス感染拡大防止対策事業</t>
    <phoneticPr fontId="5"/>
  </si>
  <si>
    <t>クリーニング師資格のあり方に関する制度・役割最適化事業、次世代育成活動基盤構築事業、新型コロナウイルス感染拡大防止対策事業</t>
    <phoneticPr fontId="5"/>
  </si>
  <si>
    <t>従業員の衛生水準向上等による消費者保護の推進、外国人材受け入れ環境整備・活用促進事業、旅館ホテルにおける新型コロナウイルス感染防止対策事業</t>
    <phoneticPr fontId="5"/>
  </si>
  <si>
    <t>481,327/114</t>
    <phoneticPr fontId="5"/>
  </si>
  <si>
    <t>令和２年度については、新型コロナウイルス感染症の影響を受けた生衛事業者への支援事業を実施したことから、例年より予算規模が大きくなったが、適切に執行している。昨年度に引き続き多くの事業において目標が数値化されており、目標の達成状況については現在集計中であるが、おおむね達成される見込である。</t>
    <rPh sb="0" eb="2">
      <t>レイワ</t>
    </rPh>
    <rPh sb="3" eb="5">
      <t>ネンド</t>
    </rPh>
    <rPh sb="4" eb="5">
      <t>ガンネン</t>
    </rPh>
    <rPh sb="11" eb="13">
      <t>シンガタ</t>
    </rPh>
    <rPh sb="20" eb="23">
      <t>カンセンショウ</t>
    </rPh>
    <rPh sb="24" eb="26">
      <t>エイキョウ</t>
    </rPh>
    <rPh sb="27" eb="28">
      <t>ウ</t>
    </rPh>
    <rPh sb="30" eb="32">
      <t>セイエイ</t>
    </rPh>
    <rPh sb="32" eb="35">
      <t>ジギョウシャ</t>
    </rPh>
    <rPh sb="37" eb="39">
      <t>シエン</t>
    </rPh>
    <rPh sb="39" eb="41">
      <t>ジギョウ</t>
    </rPh>
    <rPh sb="42" eb="44">
      <t>ジッシ</t>
    </rPh>
    <rPh sb="51" eb="53">
      <t>レイネン</t>
    </rPh>
    <rPh sb="55" eb="57">
      <t>ヨサン</t>
    </rPh>
    <rPh sb="57" eb="59">
      <t>キボ</t>
    </rPh>
    <rPh sb="60" eb="61">
      <t>オオ</t>
    </rPh>
    <rPh sb="68" eb="70">
      <t>テキセツ</t>
    </rPh>
    <rPh sb="71" eb="73">
      <t>シッコウ</t>
    </rPh>
    <rPh sb="119" eb="121">
      <t>ゲンザイ</t>
    </rPh>
    <rPh sb="121" eb="124">
      <t>シュウケイチュウ</t>
    </rPh>
    <rPh sb="133" eb="135">
      <t>タッセイ</t>
    </rPh>
    <rPh sb="138" eb="140">
      <t>ミコミ</t>
    </rPh>
    <phoneticPr fontId="5"/>
  </si>
  <si>
    <t>　（公財）全国生活衛生営業指導センターは、生衛業全般にかかる情報収集・提供、調査研究、都道府県生活衛生営業指導センター及び生衛業の連合会に対する指導等、生衛法第57条の10に規定する事業を行っており、国は、生衛法の規定に基づき、全国センターの行う事業について補助しているものである。
　また、都道府県生活衛生営業指導センターは、生衛業者やその組合に対する指導、経営・融資の相談等生衛法第57条の4第1項に規定する事業を行っており、国は、生衛法の規定に基づき、都道府県が都道府県指導センターの行う事業について補助した経費の一部を補助しているものである。
　また、生衛法の規定に基づき、生衛業の連合会及び組合に対して必要な助成を行うものである。
　さらに、「ビルクリーニング分野特定技能１号評価試験」および「就職氷河期世代向けビルクリーニング職場体験プログラム」の実施主体である公益社団法人全国ビルメンテナンス協会に対し、事業に要する経費を補助するものである。
【補助先】①（公財）全国生活衛生営業指導センター、②都道府県、③全国生活衛生同業組合連合会、都道府県生活衛生同業組合、④公益社団法人全国ビルメンテナンス協会
【補助率】①定額、②１／２、③定額、④外国人材確保事業：定額、技能習得支援事業：１／２</t>
    <rPh sb="335" eb="337">
      <t>ブンヤ</t>
    </rPh>
    <rPh sb="337" eb="339">
      <t>トクテイ</t>
    </rPh>
    <rPh sb="339" eb="341">
      <t>ギノウ</t>
    </rPh>
    <rPh sb="342" eb="343">
      <t>ゴウ</t>
    </rPh>
    <rPh sb="343" eb="345">
      <t>ヒョウカ</t>
    </rPh>
    <rPh sb="345" eb="347">
      <t>シケン</t>
    </rPh>
    <rPh sb="352" eb="354">
      <t>シュウショク</t>
    </rPh>
    <rPh sb="354" eb="357">
      <t>ヒョウガキ</t>
    </rPh>
    <rPh sb="357" eb="359">
      <t>セダイ</t>
    </rPh>
    <rPh sb="359" eb="360">
      <t>ム</t>
    </rPh>
    <rPh sb="369" eb="371">
      <t>ショクバ</t>
    </rPh>
    <rPh sb="371" eb="373">
      <t>タイケン</t>
    </rPh>
    <rPh sb="380" eb="382">
      <t>ジッシ</t>
    </rPh>
    <rPh sb="382" eb="384">
      <t>シュタイ</t>
    </rPh>
    <rPh sb="387" eb="395">
      <t>コウエキシャダンホウジンゼンコク</t>
    </rPh>
    <rPh sb="403" eb="405">
      <t>キョウカイ</t>
    </rPh>
    <rPh sb="406" eb="407">
      <t>タイ</t>
    </rPh>
    <rPh sb="409" eb="411">
      <t>ジギョウ</t>
    </rPh>
    <rPh sb="412" eb="413">
      <t>ヨウ</t>
    </rPh>
    <rPh sb="415" eb="417">
      <t>ケイヒ</t>
    </rPh>
    <rPh sb="418" eb="420">
      <t>ホジョ</t>
    </rPh>
    <rPh sb="489" eb="491">
      <t>コウエキ</t>
    </rPh>
    <rPh sb="491" eb="495">
      <t>シャダンホウジン</t>
    </rPh>
    <rPh sb="495" eb="497">
      <t>ゼンコク</t>
    </rPh>
    <rPh sb="505" eb="507">
      <t>キョウカイ</t>
    </rPh>
    <rPh sb="527" eb="529">
      <t>ガイコク</t>
    </rPh>
    <rPh sb="529" eb="531">
      <t>ジンザイ</t>
    </rPh>
    <rPh sb="531" eb="533">
      <t>カクホ</t>
    </rPh>
    <rPh sb="533" eb="535">
      <t>ジギョウ</t>
    </rPh>
    <rPh sb="536" eb="538">
      <t>テイガク</t>
    </rPh>
    <rPh sb="539" eb="541">
      <t>ギノウ</t>
    </rPh>
    <rPh sb="541" eb="543">
      <t>シュウトク</t>
    </rPh>
    <rPh sb="543" eb="545">
      <t>シエン</t>
    </rPh>
    <rPh sb="545" eb="547">
      <t>ジギョウ</t>
    </rPh>
    <phoneticPr fontId="5"/>
  </si>
  <si>
    <t>16,515/26</t>
    <phoneticPr fontId="5"/>
  </si>
  <si>
    <t>点検対象外</t>
    <rPh sb="0" eb="5">
      <t>テンケンタイショウガイ</t>
    </rPh>
    <phoneticPr fontId="5"/>
  </si>
  <si>
    <t>336,324/1</t>
    <phoneticPr fontId="5"/>
  </si>
  <si>
    <t>544,232/47</t>
    <phoneticPr fontId="5"/>
  </si>
  <si>
    <t>276,877/102</t>
    <phoneticPr fontId="5"/>
  </si>
  <si>
    <t>20,669/2</t>
    <phoneticPr fontId="5"/>
  </si>
  <si>
    <t>72,948/１</t>
    <phoneticPr fontId="5"/>
  </si>
  <si>
    <t>必要額を精査し、執行率の改善に努めること。</t>
    <phoneticPr fontId="5"/>
  </si>
  <si>
    <t>所見や過去の執行率を踏まえ、一部の事業内容を見直し予算額を縮減したところだが、他に「新たな成長推進枠」を活用した要望を行っていることから、総額での減額は難しい。</t>
    <phoneticPr fontId="5"/>
  </si>
  <si>
    <t>-</t>
    <phoneticPr fontId="5"/>
  </si>
  <si>
    <t>「新たな成長推進枠」92</t>
    <rPh sb="1" eb="2">
      <t>アラ</t>
    </rPh>
    <rPh sb="4" eb="6">
      <t>セイチョウ</t>
    </rPh>
    <rPh sb="6" eb="8">
      <t>スイシン</t>
    </rPh>
    <rPh sb="8" eb="9">
      <t>ワク</t>
    </rPh>
    <phoneticPr fontId="5"/>
  </si>
  <si>
    <t>-</t>
    <phoneticPr fontId="5"/>
  </si>
  <si>
    <t>繰越のため翌年度報告</t>
    <rPh sb="0" eb="2">
      <t>クリコシ</t>
    </rPh>
    <rPh sb="5" eb="8">
      <t>ヨクネンド</t>
    </rPh>
    <rPh sb="8" eb="10">
      <t>ホウコク</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</si>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</sst>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112235</xdr:colOff>
      <xdr:row>30</xdr:row>
      <xdr:rowOff>219784</xdr:rowOff>
    </xdr:to>
    <xdr:sp macro="" textlink="">
      <xdr:nvSpPr>
        <xdr:cNvPr id="2" name="テキスト ボックス 1">
          <a:extLst>
            <a:ext uri="{FF2B5EF4-FFF2-40B4-BE49-F238E27FC236}">
              <a16:creationId xmlns:a16="http://schemas.microsoft.com/office/drawing/2014/main" id="{00000000-0008-0000-0000-00000F000000}"/>
            </a:ext>
          </a:extLst>
        </xdr:cNvPr>
        <xdr:cNvSpPr txBox="1"/>
      </xdr:nvSpPr>
      <xdr:spPr>
        <a:xfrm>
          <a:off x="9388929" y="9715500"/>
          <a:ext cx="316342" cy="2197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twoCellAnchor>
  <xdr:twoCellAnchor>
    <xdr:from>
      <xdr:col>46</xdr:col>
      <xdr:colOff>0</xdr:colOff>
      <xdr:row>32</xdr:row>
      <xdr:rowOff>0</xdr:rowOff>
    </xdr:from>
    <xdr:to>
      <xdr:col>49</xdr:col>
      <xdr:colOff>447786</xdr:colOff>
      <xdr:row>32</xdr:row>
      <xdr:rowOff>244562</xdr:rowOff>
    </xdr:to>
    <xdr:sp macro="" textlink="">
      <xdr:nvSpPr>
        <xdr:cNvPr id="3" name="テキスト ボックス 2">
          <a:extLst>
            <a:ext uri="{FF2B5EF4-FFF2-40B4-BE49-F238E27FC236}">
              <a16:creationId xmlns:a16="http://schemas.microsoft.com/office/drawing/2014/main" id="{00000000-0008-0000-0000-000011000000}"/>
            </a:ext>
          </a:extLst>
        </xdr:cNvPr>
        <xdr:cNvSpPr txBox="1"/>
      </xdr:nvSpPr>
      <xdr:spPr>
        <a:xfrm>
          <a:off x="9388929" y="10259786"/>
          <a:ext cx="1060107" cy="2445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oneCellAnchor>
    <xdr:from>
      <xdr:col>30</xdr:col>
      <xdr:colOff>0</xdr:colOff>
      <xdr:row>133</xdr:row>
      <xdr:rowOff>0</xdr:rowOff>
    </xdr:from>
    <xdr:ext cx="904875" cy="26738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23214" y="20995821"/>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oneCellAnchor>
    <xdr:from>
      <xdr:col>34</xdr:col>
      <xdr:colOff>0</xdr:colOff>
      <xdr:row>133</xdr:row>
      <xdr:rowOff>0</xdr:rowOff>
    </xdr:from>
    <xdr:ext cx="904875" cy="267381"/>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6939643" y="20995821"/>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oneCellAnchor>
    <xdr:from>
      <xdr:col>38</xdr:col>
      <xdr:colOff>0</xdr:colOff>
      <xdr:row>133</xdr:row>
      <xdr:rowOff>0</xdr:rowOff>
    </xdr:from>
    <xdr:ext cx="904875" cy="267381"/>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7756071" y="20995821"/>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oneCellAnchor>
    <xdr:from>
      <xdr:col>30</xdr:col>
      <xdr:colOff>0</xdr:colOff>
      <xdr:row>134</xdr:row>
      <xdr:rowOff>0</xdr:rowOff>
    </xdr:from>
    <xdr:ext cx="904875" cy="267381"/>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6123214" y="21499286"/>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oneCellAnchor>
    <xdr:from>
      <xdr:col>34</xdr:col>
      <xdr:colOff>0</xdr:colOff>
      <xdr:row>134</xdr:row>
      <xdr:rowOff>0</xdr:rowOff>
    </xdr:from>
    <xdr:ext cx="904875" cy="267381"/>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939643" y="21499286"/>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oneCellAnchor>
    <xdr:from>
      <xdr:col>38</xdr:col>
      <xdr:colOff>0</xdr:colOff>
      <xdr:row>134</xdr:row>
      <xdr:rowOff>0</xdr:rowOff>
    </xdr:from>
    <xdr:ext cx="904875" cy="267381"/>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7756071" y="21499286"/>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oneCellAnchor>
    <xdr:from>
      <xdr:col>46</xdr:col>
      <xdr:colOff>0</xdr:colOff>
      <xdr:row>134</xdr:row>
      <xdr:rowOff>0</xdr:rowOff>
    </xdr:from>
    <xdr:ext cx="904875" cy="267381"/>
    <xdr:sp macro="" textlink="">
      <xdr:nvSpPr>
        <xdr:cNvPr id="10" name="テキスト ボックス 9">
          <a:extLst>
            <a:ext uri="{FF2B5EF4-FFF2-40B4-BE49-F238E27FC236}">
              <a16:creationId xmlns:a16="http://schemas.microsoft.com/office/drawing/2014/main" id="{00000000-0008-0000-0000-000008000000}"/>
            </a:ext>
          </a:extLst>
        </xdr:cNvPr>
        <xdr:cNvSpPr txBox="1"/>
      </xdr:nvSpPr>
      <xdr:spPr>
        <a:xfrm>
          <a:off x="9388929" y="21499286"/>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twoCellAnchor>
    <xdr:from>
      <xdr:col>18</xdr:col>
      <xdr:colOff>179916</xdr:colOff>
      <xdr:row>748</xdr:row>
      <xdr:rowOff>10583</xdr:rowOff>
    </xdr:from>
    <xdr:to>
      <xdr:col>40</xdr:col>
      <xdr:colOff>16139</xdr:colOff>
      <xdr:row>751</xdr:row>
      <xdr:rowOff>54125</xdr:rowOff>
    </xdr:to>
    <xdr:sp macro="" textlink="">
      <xdr:nvSpPr>
        <xdr:cNvPr id="11" name="正方形/長方形 10">
          <a:extLst>
            <a:ext uri="{FF2B5EF4-FFF2-40B4-BE49-F238E27FC236}">
              <a16:creationId xmlns:a16="http://schemas.microsoft.com/office/drawing/2014/main" id="{00000000-0008-0000-0000-00001E000000}"/>
            </a:ext>
          </a:extLst>
        </xdr:cNvPr>
        <xdr:cNvSpPr/>
      </xdr:nvSpPr>
      <xdr:spPr bwMode="auto">
        <a:xfrm>
          <a:off x="3780366" y="41787233"/>
          <a:ext cx="4236773" cy="11008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latin typeface="+mn-ea"/>
              <a:ea typeface="+mn-ea"/>
            </a:rPr>
            <a:t>2,649</a:t>
          </a:r>
          <a:r>
            <a:rPr kumimoji="1" lang="ja-JP" altLang="en-US" sz="1600">
              <a:solidFill>
                <a:schemeClr val="tx1"/>
              </a:solidFill>
              <a:latin typeface="+mn-ea"/>
              <a:ea typeface="+mn-ea"/>
            </a:rPr>
            <a:t>百万円</a:t>
          </a:r>
        </a:p>
      </xdr:txBody>
    </xdr:sp>
    <xdr:clientData/>
  </xdr:twoCellAnchor>
  <xdr:twoCellAnchor>
    <xdr:from>
      <xdr:col>17</xdr:col>
      <xdr:colOff>201082</xdr:colOff>
      <xdr:row>751</xdr:row>
      <xdr:rowOff>254000</xdr:rowOff>
    </xdr:from>
    <xdr:to>
      <xdr:col>42</xdr:col>
      <xdr:colOff>76652</xdr:colOff>
      <xdr:row>756</xdr:row>
      <xdr:rowOff>92983</xdr:rowOff>
    </xdr:to>
    <xdr:sp macro="" textlink="">
      <xdr:nvSpPr>
        <xdr:cNvPr id="12" name="大かっこ 11">
          <a:extLst>
            <a:ext uri="{FF2B5EF4-FFF2-40B4-BE49-F238E27FC236}">
              <a16:creationId xmlns:a16="http://schemas.microsoft.com/office/drawing/2014/main" id="{00000000-0008-0000-0000-00001F000000}"/>
            </a:ext>
          </a:extLst>
        </xdr:cNvPr>
        <xdr:cNvSpPr/>
      </xdr:nvSpPr>
      <xdr:spPr bwMode="auto">
        <a:xfrm>
          <a:off x="3601507" y="43087925"/>
          <a:ext cx="4876195" cy="160110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t>生衛法の規定に基づき</a:t>
          </a:r>
          <a:endParaRPr kumimoji="1" lang="en-US" altLang="ja-JP" sz="1200"/>
        </a:p>
        <a:p>
          <a:pPr algn="l">
            <a:lnSpc>
              <a:spcPts val="1500"/>
            </a:lnSpc>
          </a:pPr>
          <a:r>
            <a:rPr kumimoji="1" lang="ja-JP" altLang="en-US" sz="1200"/>
            <a:t>　・（公財）全国生活衛生営業指導センターへの補助</a:t>
          </a:r>
          <a:endParaRPr kumimoji="1" lang="en-US" altLang="ja-JP" sz="1200"/>
        </a:p>
        <a:p>
          <a:pPr algn="l"/>
          <a:r>
            <a:rPr kumimoji="1" lang="ja-JP" altLang="en-US" sz="1200"/>
            <a:t>　　　補助率：定額</a:t>
          </a:r>
          <a:endParaRPr kumimoji="1" lang="en-US" altLang="ja-JP" sz="1200"/>
        </a:p>
        <a:p>
          <a:pPr algn="l"/>
          <a:r>
            <a:rPr kumimoji="1" lang="ja-JP" altLang="en-US" sz="1200"/>
            <a:t>　・生衛業の連合会及び組合への補助　補助率：定額</a:t>
          </a:r>
          <a:endParaRPr kumimoji="1" lang="en-US" altLang="ja-JP" sz="1200"/>
        </a:p>
        <a:p>
          <a:pPr algn="l"/>
          <a:r>
            <a:rPr kumimoji="1" lang="ja-JP" altLang="en-US" sz="1200"/>
            <a:t>　・都道府県への補助　　補助率：</a:t>
          </a:r>
          <a:r>
            <a:rPr kumimoji="1" lang="en-US" altLang="ja-JP" sz="1200">
              <a:latin typeface="+mn-ea"/>
              <a:ea typeface="+mn-ea"/>
            </a:rPr>
            <a:t>1/2</a:t>
          </a:r>
        </a:p>
        <a:p>
          <a:pPr algn="l"/>
          <a:r>
            <a:rPr kumimoji="1" lang="ja-JP" altLang="en-US" sz="1200">
              <a:latin typeface="+mn-ea"/>
              <a:ea typeface="+mn-ea"/>
            </a:rPr>
            <a:t>　・（公社）全国ビルメンテナンス協会への補助　</a:t>
          </a:r>
          <a:endParaRPr kumimoji="1" lang="en-US" altLang="ja-JP" sz="1200">
            <a:latin typeface="+mn-ea"/>
            <a:ea typeface="+mn-ea"/>
          </a:endParaRPr>
        </a:p>
        <a:p>
          <a:pPr algn="l"/>
          <a:r>
            <a:rPr kumimoji="1" lang="ja-JP" altLang="en-US" sz="1200">
              <a:latin typeface="+mn-ea"/>
              <a:ea typeface="+mn-ea"/>
            </a:rPr>
            <a:t>　　　・ビルクリーニング業における外国人材確保事業（補助率：定額）</a:t>
          </a:r>
        </a:p>
        <a:p>
          <a:pPr algn="l"/>
          <a:r>
            <a:rPr kumimoji="1" lang="ja-JP" altLang="en-US" sz="1200">
              <a:latin typeface="+mn-ea"/>
              <a:ea typeface="+mn-ea"/>
            </a:rPr>
            <a:t>　　　・ビルクリーニング分野技能習得支援事業（補助率：</a:t>
          </a:r>
          <a:r>
            <a:rPr kumimoji="1" lang="en-US" altLang="ja-JP" sz="1200">
              <a:latin typeface="+mn-ea"/>
              <a:ea typeface="+mn-ea"/>
            </a:rPr>
            <a:t>1/2</a:t>
          </a:r>
          <a:r>
            <a:rPr kumimoji="1" lang="ja-JP" altLang="en-US" sz="1200">
              <a:latin typeface="+mn-ea"/>
              <a:ea typeface="+mn-ea"/>
            </a:rPr>
            <a:t>）</a:t>
          </a:r>
          <a:endParaRPr kumimoji="1" lang="en-US" altLang="ja-JP" sz="1200">
            <a:latin typeface="+mn-ea"/>
            <a:ea typeface="+mn-ea"/>
          </a:endParaRPr>
        </a:p>
      </xdr:txBody>
    </xdr:sp>
    <xdr:clientData/>
  </xdr:twoCellAnchor>
  <xdr:twoCellAnchor>
    <xdr:from>
      <xdr:col>6</xdr:col>
      <xdr:colOff>21167</xdr:colOff>
      <xdr:row>757</xdr:row>
      <xdr:rowOff>84666</xdr:rowOff>
    </xdr:from>
    <xdr:to>
      <xdr:col>14</xdr:col>
      <xdr:colOff>101600</xdr:colOff>
      <xdr:row>758</xdr:row>
      <xdr:rowOff>275619</xdr:rowOff>
    </xdr:to>
    <xdr:sp macro="" textlink="">
      <xdr:nvSpPr>
        <xdr:cNvPr id="13" name="テキスト ボックス 12">
          <a:extLst>
            <a:ext uri="{FF2B5EF4-FFF2-40B4-BE49-F238E27FC236}">
              <a16:creationId xmlns:a16="http://schemas.microsoft.com/office/drawing/2014/main" id="{00000000-0008-0000-0000-000020000000}"/>
            </a:ext>
          </a:extLst>
        </xdr:cNvPr>
        <xdr:cNvSpPr txBox="1"/>
      </xdr:nvSpPr>
      <xdr:spPr bwMode="auto">
        <a:xfrm>
          <a:off x="1221317" y="45033141"/>
          <a:ext cx="1680633" cy="5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16</xdr:col>
      <xdr:colOff>126999</xdr:colOff>
      <xdr:row>757</xdr:row>
      <xdr:rowOff>84666</xdr:rowOff>
    </xdr:from>
    <xdr:to>
      <xdr:col>26</xdr:col>
      <xdr:colOff>4155</xdr:colOff>
      <xdr:row>758</xdr:row>
      <xdr:rowOff>275619</xdr:rowOff>
    </xdr:to>
    <xdr:sp macro="" textlink="">
      <xdr:nvSpPr>
        <xdr:cNvPr id="14" name="テキスト ボックス 13">
          <a:extLst>
            <a:ext uri="{FF2B5EF4-FFF2-40B4-BE49-F238E27FC236}">
              <a16:creationId xmlns:a16="http://schemas.microsoft.com/office/drawing/2014/main" id="{00000000-0008-0000-0000-000021000000}"/>
            </a:ext>
          </a:extLst>
        </xdr:cNvPr>
        <xdr:cNvSpPr txBox="1"/>
      </xdr:nvSpPr>
      <xdr:spPr bwMode="auto">
        <a:xfrm>
          <a:off x="3327399" y="45033141"/>
          <a:ext cx="1877406" cy="5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27</xdr:col>
      <xdr:colOff>63501</xdr:colOff>
      <xdr:row>757</xdr:row>
      <xdr:rowOff>84668</xdr:rowOff>
    </xdr:from>
    <xdr:to>
      <xdr:col>36</xdr:col>
      <xdr:colOff>141741</xdr:colOff>
      <xdr:row>758</xdr:row>
      <xdr:rowOff>275621</xdr:rowOff>
    </xdr:to>
    <xdr:sp macro="" textlink="">
      <xdr:nvSpPr>
        <xdr:cNvPr id="15" name="テキスト ボックス 14">
          <a:extLst>
            <a:ext uri="{FF2B5EF4-FFF2-40B4-BE49-F238E27FC236}">
              <a16:creationId xmlns:a16="http://schemas.microsoft.com/office/drawing/2014/main" id="{00000000-0008-0000-0000-000022000000}"/>
            </a:ext>
          </a:extLst>
        </xdr:cNvPr>
        <xdr:cNvSpPr txBox="1"/>
      </xdr:nvSpPr>
      <xdr:spPr bwMode="auto">
        <a:xfrm>
          <a:off x="5464176" y="45033143"/>
          <a:ext cx="1878465" cy="5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14</xdr:col>
      <xdr:colOff>21166</xdr:colOff>
      <xdr:row>757</xdr:row>
      <xdr:rowOff>190500</xdr:rowOff>
    </xdr:from>
    <xdr:to>
      <xdr:col>16</xdr:col>
      <xdr:colOff>158750</xdr:colOff>
      <xdr:row>759</xdr:row>
      <xdr:rowOff>32203</xdr:rowOff>
    </xdr:to>
    <xdr:sp macro="" textlink="">
      <xdr:nvSpPr>
        <xdr:cNvPr id="16" name="下矢印 15">
          <a:extLst>
            <a:ext uri="{FF2B5EF4-FFF2-40B4-BE49-F238E27FC236}">
              <a16:creationId xmlns:a16="http://schemas.microsoft.com/office/drawing/2014/main" id="{00000000-0008-0000-0000-000023000000}"/>
            </a:ext>
          </a:extLst>
        </xdr:cNvPr>
        <xdr:cNvSpPr/>
      </xdr:nvSpPr>
      <xdr:spPr bwMode="auto">
        <a:xfrm>
          <a:off x="2821516" y="45138975"/>
          <a:ext cx="537634" cy="5465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116418</xdr:colOff>
      <xdr:row>759</xdr:row>
      <xdr:rowOff>116417</xdr:rowOff>
    </xdr:from>
    <xdr:to>
      <xdr:col>16</xdr:col>
      <xdr:colOff>95251</xdr:colOff>
      <xdr:row>762</xdr:row>
      <xdr:rowOff>112335</xdr:rowOff>
    </xdr:to>
    <xdr:sp macro="" textlink="">
      <xdr:nvSpPr>
        <xdr:cNvPr id="17" name="正方形/長方形 16">
          <a:extLst>
            <a:ext uri="{FF2B5EF4-FFF2-40B4-BE49-F238E27FC236}">
              <a16:creationId xmlns:a16="http://schemas.microsoft.com/office/drawing/2014/main" id="{00000000-0008-0000-0000-000026000000}"/>
            </a:ext>
          </a:extLst>
        </xdr:cNvPr>
        <xdr:cNvSpPr/>
      </xdr:nvSpPr>
      <xdr:spPr bwMode="auto">
        <a:xfrm>
          <a:off x="1316568" y="45769742"/>
          <a:ext cx="1979083" cy="10531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chemeClr val="tx1"/>
              </a:solidFill>
            </a:rPr>
            <a:t>Ａ．（公財）全国生活衛生営業指導センター</a:t>
          </a:r>
          <a:endParaRPr kumimoji="1" lang="en-US" altLang="ja-JP" sz="1400">
            <a:solidFill>
              <a:schemeClr val="tx1"/>
            </a:solidFill>
          </a:endParaRPr>
        </a:p>
        <a:p>
          <a:pPr algn="ctr"/>
          <a:r>
            <a:rPr kumimoji="1" lang="en-US" altLang="ja-JP" sz="1400">
              <a:solidFill>
                <a:schemeClr val="tx1"/>
              </a:solidFill>
              <a:latin typeface="+mn-ea"/>
              <a:ea typeface="+mn-ea"/>
            </a:rPr>
            <a:t>1656</a:t>
          </a:r>
          <a:r>
            <a:rPr kumimoji="1" lang="ja-JP" altLang="en-US" sz="1400">
              <a:solidFill>
                <a:schemeClr val="tx1"/>
              </a:solidFill>
              <a:latin typeface="+mn-ea"/>
              <a:ea typeface="+mn-ea"/>
            </a:rPr>
            <a:t>百万円</a:t>
          </a:r>
        </a:p>
      </xdr:txBody>
    </xdr:sp>
    <xdr:clientData/>
  </xdr:twoCellAnchor>
  <xdr:twoCellAnchor>
    <xdr:from>
      <xdr:col>17</xdr:col>
      <xdr:colOff>169333</xdr:colOff>
      <xdr:row>759</xdr:row>
      <xdr:rowOff>116417</xdr:rowOff>
    </xdr:from>
    <xdr:to>
      <xdr:col>28</xdr:col>
      <xdr:colOff>0</xdr:colOff>
      <xdr:row>762</xdr:row>
      <xdr:rowOff>121860</xdr:rowOff>
    </xdr:to>
    <xdr:sp macro="" textlink="">
      <xdr:nvSpPr>
        <xdr:cNvPr id="18" name="正方形/長方形 17">
          <a:extLst>
            <a:ext uri="{FF2B5EF4-FFF2-40B4-BE49-F238E27FC236}">
              <a16:creationId xmlns:a16="http://schemas.microsoft.com/office/drawing/2014/main" id="{00000000-0008-0000-0000-000027000000}"/>
            </a:ext>
          </a:extLst>
        </xdr:cNvPr>
        <xdr:cNvSpPr/>
      </xdr:nvSpPr>
      <xdr:spPr bwMode="auto">
        <a:xfrm>
          <a:off x="3569758" y="45769742"/>
          <a:ext cx="2030942" cy="10627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600">
              <a:solidFill>
                <a:schemeClr val="tx1"/>
              </a:solidFill>
            </a:rPr>
            <a:t>Ｂ．</a:t>
          </a:r>
          <a:r>
            <a:rPr kumimoji="1" lang="ja-JP" altLang="en-US" sz="1600">
              <a:solidFill>
                <a:schemeClr val="tx1"/>
              </a:solidFill>
              <a:latin typeface="+mn-ea"/>
              <a:ea typeface="+mn-ea"/>
            </a:rPr>
            <a:t>都道府県</a:t>
          </a:r>
          <a:endParaRPr kumimoji="1" lang="en-US" altLang="ja-JP" sz="1600">
            <a:solidFill>
              <a:schemeClr val="tx1"/>
            </a:solidFill>
            <a:latin typeface="+mn-ea"/>
            <a:ea typeface="+mn-ea"/>
          </a:endParaRPr>
        </a:p>
        <a:p>
          <a:pPr algn="ctr"/>
          <a:r>
            <a:rPr kumimoji="1" lang="ja-JP" altLang="en-US" sz="1600">
              <a:solidFill>
                <a:schemeClr val="tx1"/>
              </a:solidFill>
              <a:latin typeface="+mn-ea"/>
              <a:ea typeface="+mn-ea"/>
            </a:rPr>
            <a:t>（</a:t>
          </a:r>
          <a:r>
            <a:rPr kumimoji="1" lang="en-US" altLang="ja-JP" sz="1600">
              <a:solidFill>
                <a:schemeClr val="tx1"/>
              </a:solidFill>
              <a:latin typeface="+mn-ea"/>
              <a:ea typeface="+mn-ea"/>
            </a:rPr>
            <a:t>47</a:t>
          </a:r>
          <a:r>
            <a:rPr kumimoji="1" lang="ja-JP" altLang="en-US" sz="1600">
              <a:solidFill>
                <a:schemeClr val="tx1"/>
              </a:solidFill>
              <a:latin typeface="+mn-ea"/>
              <a:ea typeface="+mn-ea"/>
            </a:rPr>
            <a:t>か所）</a:t>
          </a: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502</a:t>
          </a:r>
          <a:r>
            <a:rPr kumimoji="1" lang="ja-JP" altLang="en-US" sz="1600">
              <a:solidFill>
                <a:schemeClr val="tx1"/>
              </a:solidFill>
              <a:latin typeface="+mn-ea"/>
              <a:ea typeface="+mn-ea"/>
            </a:rPr>
            <a:t>百万円</a:t>
          </a:r>
        </a:p>
      </xdr:txBody>
    </xdr:sp>
    <xdr:clientData/>
  </xdr:twoCellAnchor>
  <xdr:twoCellAnchor>
    <xdr:from>
      <xdr:col>29</xdr:col>
      <xdr:colOff>31749</xdr:colOff>
      <xdr:row>759</xdr:row>
      <xdr:rowOff>116417</xdr:rowOff>
    </xdr:from>
    <xdr:to>
      <xdr:col>40</xdr:col>
      <xdr:colOff>21167</xdr:colOff>
      <xdr:row>762</xdr:row>
      <xdr:rowOff>346363</xdr:rowOff>
    </xdr:to>
    <xdr:sp macro="" textlink="">
      <xdr:nvSpPr>
        <xdr:cNvPr id="19" name="正方形/長方形 18">
          <a:extLst>
            <a:ext uri="{FF2B5EF4-FFF2-40B4-BE49-F238E27FC236}">
              <a16:creationId xmlns:a16="http://schemas.microsoft.com/office/drawing/2014/main" id="{00000000-0008-0000-0000-000028000000}"/>
            </a:ext>
          </a:extLst>
        </xdr:cNvPr>
        <xdr:cNvSpPr/>
      </xdr:nvSpPr>
      <xdr:spPr bwMode="auto">
        <a:xfrm>
          <a:off x="5807363" y="47014053"/>
          <a:ext cx="2180168" cy="12950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chemeClr val="tx1"/>
              </a:solidFill>
            </a:rPr>
            <a:t>Ｃ．</a:t>
          </a:r>
          <a:r>
            <a:rPr kumimoji="1" lang="ja-JP" altLang="en-US" sz="1200">
              <a:solidFill>
                <a:schemeClr val="tx1"/>
              </a:solidFill>
            </a:rPr>
            <a:t>生活衛生営業同業組合</a:t>
          </a:r>
          <a:endParaRPr kumimoji="1" lang="en-US" altLang="ja-JP" sz="1200">
            <a:solidFill>
              <a:schemeClr val="tx1"/>
            </a:solidFill>
          </a:endParaRPr>
        </a:p>
        <a:p>
          <a:pPr algn="ctr"/>
          <a:r>
            <a:rPr kumimoji="1" lang="ja-JP" altLang="en-US" sz="1200">
              <a:solidFill>
                <a:schemeClr val="tx1"/>
              </a:solidFill>
            </a:rPr>
            <a:t>連合会、生活衛生同業組合</a:t>
          </a:r>
          <a:endParaRPr kumimoji="1" lang="en-US" altLang="ja-JP" sz="1200">
            <a:solidFill>
              <a:schemeClr val="tx1"/>
            </a:solidFill>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94</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481</a:t>
          </a:r>
          <a:r>
            <a:rPr kumimoji="1" lang="ja-JP" altLang="en-US" sz="1400">
              <a:solidFill>
                <a:schemeClr val="tx1"/>
              </a:solidFill>
              <a:latin typeface="+mn-ea"/>
              <a:ea typeface="+mn-ea"/>
            </a:rPr>
            <a:t>百万円　</a:t>
          </a:r>
          <a:r>
            <a:rPr kumimoji="1" lang="ja-JP" altLang="en-US" sz="1600">
              <a:solidFill>
                <a:schemeClr val="tx1"/>
              </a:solidFill>
            </a:rPr>
            <a:t>　</a:t>
          </a:r>
        </a:p>
      </xdr:txBody>
    </xdr:sp>
    <xdr:clientData/>
  </xdr:twoCellAnchor>
  <xdr:twoCellAnchor>
    <xdr:from>
      <xdr:col>6</xdr:col>
      <xdr:colOff>117930</xdr:colOff>
      <xdr:row>763</xdr:row>
      <xdr:rowOff>27215</xdr:rowOff>
    </xdr:from>
    <xdr:to>
      <xdr:col>16</xdr:col>
      <xdr:colOff>190500</xdr:colOff>
      <xdr:row>766</xdr:row>
      <xdr:rowOff>22679</xdr:rowOff>
    </xdr:to>
    <xdr:sp macro="" textlink="">
      <xdr:nvSpPr>
        <xdr:cNvPr id="20" name="大かっこ 19">
          <a:extLst>
            <a:ext uri="{FF2B5EF4-FFF2-40B4-BE49-F238E27FC236}">
              <a16:creationId xmlns:a16="http://schemas.microsoft.com/office/drawing/2014/main" id="{00000000-0008-0000-0000-000029000000}"/>
            </a:ext>
          </a:extLst>
        </xdr:cNvPr>
        <xdr:cNvSpPr/>
      </xdr:nvSpPr>
      <xdr:spPr bwMode="auto">
        <a:xfrm>
          <a:off x="1342573" y="49285072"/>
          <a:ext cx="2113641" cy="168275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700"/>
            </a:lnSpc>
          </a:pPr>
          <a:r>
            <a:rPr kumimoji="1" lang="ja-JP" altLang="en-US" sz="1050"/>
            <a:t>生衛法第</a:t>
          </a:r>
          <a:r>
            <a:rPr kumimoji="1" lang="en-US" altLang="ja-JP" sz="1050">
              <a:latin typeface="+mn-ea"/>
              <a:ea typeface="+mn-ea"/>
            </a:rPr>
            <a:t>57</a:t>
          </a:r>
          <a:r>
            <a:rPr kumimoji="1" lang="ja-JP" altLang="en-US" sz="1050">
              <a:latin typeface="+mn-ea"/>
              <a:ea typeface="+mn-ea"/>
            </a:rPr>
            <a:t>条の</a:t>
          </a:r>
          <a:r>
            <a:rPr kumimoji="1" lang="en-US" altLang="ja-JP" sz="1050">
              <a:latin typeface="+mn-ea"/>
              <a:ea typeface="+mn-ea"/>
            </a:rPr>
            <a:t>10</a:t>
          </a:r>
          <a:r>
            <a:rPr kumimoji="1" lang="ja-JP" altLang="en-US" sz="1050">
              <a:latin typeface="+mn-ea"/>
              <a:ea typeface="+mn-ea"/>
            </a:rPr>
            <a:t>に定められた</a:t>
          </a:r>
          <a:r>
            <a:rPr kumimoji="1" lang="ja-JP" altLang="en-US" sz="1050"/>
            <a:t>事業の実施</a:t>
          </a:r>
          <a:endParaRPr kumimoji="1" lang="en-US" altLang="ja-JP" sz="1050"/>
        </a:p>
        <a:p>
          <a:pPr algn="l">
            <a:lnSpc>
              <a:spcPts val="1700"/>
            </a:lnSpc>
          </a:pPr>
          <a:r>
            <a:rPr kumimoji="1" lang="ja-JP" altLang="en-US" sz="1050"/>
            <a:t>　・生衛業全般に関する情報収集・提供、調査研究</a:t>
          </a:r>
          <a:endParaRPr kumimoji="1" lang="en-US" altLang="ja-JP" sz="1050"/>
        </a:p>
        <a:p>
          <a:pPr algn="l">
            <a:lnSpc>
              <a:spcPts val="1700"/>
            </a:lnSpc>
          </a:pPr>
          <a:r>
            <a:rPr kumimoji="1" lang="ja-JP" altLang="en-US" sz="1050"/>
            <a:t>　・都道府県センター、連合会に対する連絡調整、指導　等</a:t>
          </a:r>
        </a:p>
      </xdr:txBody>
    </xdr:sp>
    <xdr:clientData/>
  </xdr:twoCellAnchor>
  <xdr:twoCellAnchor>
    <xdr:from>
      <xdr:col>18</xdr:col>
      <xdr:colOff>19654</xdr:colOff>
      <xdr:row>763</xdr:row>
      <xdr:rowOff>28726</xdr:rowOff>
    </xdr:from>
    <xdr:to>
      <xdr:col>28</xdr:col>
      <xdr:colOff>40820</xdr:colOff>
      <xdr:row>764</xdr:row>
      <xdr:rowOff>548066</xdr:rowOff>
    </xdr:to>
    <xdr:sp macro="" textlink="">
      <xdr:nvSpPr>
        <xdr:cNvPr id="21" name="大かっこ 20">
          <a:extLst>
            <a:ext uri="{FF2B5EF4-FFF2-40B4-BE49-F238E27FC236}">
              <a16:creationId xmlns:a16="http://schemas.microsoft.com/office/drawing/2014/main" id="{00000000-0008-0000-0000-00002A000000}"/>
            </a:ext>
          </a:extLst>
        </xdr:cNvPr>
        <xdr:cNvSpPr/>
      </xdr:nvSpPr>
      <xdr:spPr bwMode="auto">
        <a:xfrm>
          <a:off x="3693583" y="49286583"/>
          <a:ext cx="2062237" cy="87312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900"/>
            </a:lnSpc>
          </a:pPr>
          <a:r>
            <a:rPr kumimoji="1" lang="ja-JP" altLang="en-US" sz="1050"/>
            <a:t>都道府県生活衛生営業指導センターに対する補助</a:t>
          </a:r>
        </a:p>
      </xdr:txBody>
    </xdr:sp>
    <xdr:clientData/>
  </xdr:twoCellAnchor>
  <xdr:twoCellAnchor>
    <xdr:from>
      <xdr:col>29</xdr:col>
      <xdr:colOff>90438</xdr:colOff>
      <xdr:row>763</xdr:row>
      <xdr:rowOff>190501</xdr:rowOff>
    </xdr:from>
    <xdr:to>
      <xdr:col>39</xdr:col>
      <xdr:colOff>69272</xdr:colOff>
      <xdr:row>765</xdr:row>
      <xdr:rowOff>105834</xdr:rowOff>
    </xdr:to>
    <xdr:sp macro="" textlink="">
      <xdr:nvSpPr>
        <xdr:cNvPr id="22" name="大かっこ 21">
          <a:extLst>
            <a:ext uri="{FF2B5EF4-FFF2-40B4-BE49-F238E27FC236}">
              <a16:creationId xmlns:a16="http://schemas.microsoft.com/office/drawing/2014/main" id="{00000000-0008-0000-0000-00002B000000}"/>
            </a:ext>
          </a:extLst>
        </xdr:cNvPr>
        <xdr:cNvSpPr/>
      </xdr:nvSpPr>
      <xdr:spPr bwMode="auto">
        <a:xfrm>
          <a:off x="5866052" y="48508228"/>
          <a:ext cx="1970425" cy="93710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800"/>
            </a:lnSpc>
          </a:pPr>
          <a:r>
            <a:rPr kumimoji="1" lang="ja-JP" altLang="en-US" sz="1100"/>
            <a:t>業の振興や衛生水準の向上等を目的とした自主的活動の実施</a:t>
          </a:r>
        </a:p>
      </xdr:txBody>
    </xdr:sp>
    <xdr:clientData/>
  </xdr:twoCellAnchor>
  <xdr:twoCellAnchor>
    <xdr:from>
      <xdr:col>17</xdr:col>
      <xdr:colOff>36284</xdr:colOff>
      <xdr:row>765</xdr:row>
      <xdr:rowOff>370418</xdr:rowOff>
    </xdr:from>
    <xdr:to>
      <xdr:col>25</xdr:col>
      <xdr:colOff>78619</xdr:colOff>
      <xdr:row>766</xdr:row>
      <xdr:rowOff>116418</xdr:rowOff>
    </xdr:to>
    <xdr:sp macro="" textlink="">
      <xdr:nvSpPr>
        <xdr:cNvPr id="23" name="テキスト ボックス 22">
          <a:extLst>
            <a:ext uri="{FF2B5EF4-FFF2-40B4-BE49-F238E27FC236}">
              <a16:creationId xmlns:a16="http://schemas.microsoft.com/office/drawing/2014/main" id="{00000000-0008-0000-0000-00002D000000}"/>
            </a:ext>
          </a:extLst>
        </xdr:cNvPr>
        <xdr:cNvSpPr txBox="1"/>
      </xdr:nvSpPr>
      <xdr:spPr bwMode="auto">
        <a:xfrm>
          <a:off x="3506105" y="50648811"/>
          <a:ext cx="1675193"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17</xdr:col>
      <xdr:colOff>143631</xdr:colOff>
      <xdr:row>766</xdr:row>
      <xdr:rowOff>371927</xdr:rowOff>
    </xdr:from>
    <xdr:to>
      <xdr:col>28</xdr:col>
      <xdr:colOff>122464</xdr:colOff>
      <xdr:row>769</xdr:row>
      <xdr:rowOff>326571</xdr:rowOff>
    </xdr:to>
    <xdr:sp macro="" textlink="">
      <xdr:nvSpPr>
        <xdr:cNvPr id="24" name="正方形/長方形 23">
          <a:extLst>
            <a:ext uri="{FF2B5EF4-FFF2-40B4-BE49-F238E27FC236}">
              <a16:creationId xmlns:a16="http://schemas.microsoft.com/office/drawing/2014/main" id="{00000000-0008-0000-0000-00002E000000}"/>
            </a:ext>
          </a:extLst>
        </xdr:cNvPr>
        <xdr:cNvSpPr/>
      </xdr:nvSpPr>
      <xdr:spPr bwMode="auto">
        <a:xfrm>
          <a:off x="3613452" y="51317070"/>
          <a:ext cx="2224012" cy="12201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en-US" altLang="ja-JP" sz="1200">
              <a:solidFill>
                <a:schemeClr val="tx1"/>
              </a:solidFill>
            </a:rPr>
            <a:t>E</a:t>
          </a:r>
          <a:r>
            <a:rPr kumimoji="1" lang="ja-JP" altLang="en-US" sz="1200">
              <a:solidFill>
                <a:schemeClr val="tx1"/>
              </a:solidFill>
            </a:rPr>
            <a:t>．（公財）都道府県生活衛生営業</a:t>
          </a:r>
          <a:r>
            <a:rPr kumimoji="1" lang="ja-JP" altLang="en-US" sz="1200">
              <a:solidFill>
                <a:schemeClr val="tx1"/>
              </a:solidFill>
              <a:latin typeface="+mn-ea"/>
              <a:ea typeface="+mn-ea"/>
            </a:rPr>
            <a:t>指導センター</a:t>
          </a:r>
          <a:endParaRPr kumimoji="1" lang="en-US" altLang="ja-JP" sz="1200">
            <a:solidFill>
              <a:schemeClr val="tx1"/>
            </a:solidFill>
            <a:latin typeface="+mn-ea"/>
            <a:ea typeface="+mn-ea"/>
          </a:endParaRPr>
        </a:p>
        <a:p>
          <a:pPr algn="ctr">
            <a:lnSpc>
              <a:spcPts val="2000"/>
            </a:lnSpc>
          </a:pPr>
          <a:r>
            <a:rPr kumimoji="1" lang="ja-JP" altLang="en-US" sz="1400">
              <a:solidFill>
                <a:schemeClr val="tx1"/>
              </a:solidFill>
              <a:latin typeface="+mn-ea"/>
              <a:ea typeface="+mn-ea"/>
            </a:rPr>
            <a:t>（</a:t>
          </a:r>
          <a:r>
            <a:rPr kumimoji="1" lang="en-US" altLang="ja-JP" sz="1400">
              <a:solidFill>
                <a:schemeClr val="tx1"/>
              </a:solidFill>
              <a:latin typeface="+mn-ea"/>
              <a:ea typeface="+mn-ea"/>
            </a:rPr>
            <a:t>47</a:t>
          </a:r>
          <a:r>
            <a:rPr kumimoji="1" lang="ja-JP" altLang="en-US" sz="1400">
              <a:solidFill>
                <a:schemeClr val="tx1"/>
              </a:solidFill>
              <a:latin typeface="+mn-ea"/>
              <a:ea typeface="+mn-ea"/>
            </a:rPr>
            <a:t>か所）</a:t>
          </a:r>
          <a:endParaRPr kumimoji="1" lang="en-US" altLang="ja-JP" sz="1400">
            <a:solidFill>
              <a:schemeClr val="tx1"/>
            </a:solidFill>
            <a:latin typeface="+mn-ea"/>
            <a:ea typeface="+mn-ea"/>
          </a:endParaRPr>
        </a:p>
        <a:p>
          <a:pPr algn="ctr">
            <a:lnSpc>
              <a:spcPts val="1800"/>
            </a:lnSpc>
          </a:pPr>
          <a:r>
            <a:rPr kumimoji="1" lang="en-US" altLang="ja-JP" sz="1400">
              <a:solidFill>
                <a:schemeClr val="tx1"/>
              </a:solidFill>
              <a:latin typeface="+mn-ea"/>
              <a:ea typeface="+mn-ea"/>
            </a:rPr>
            <a:t>502</a:t>
          </a:r>
          <a:r>
            <a:rPr kumimoji="1" lang="ja-JP" altLang="en-US" sz="1400">
              <a:solidFill>
                <a:schemeClr val="tx1"/>
              </a:solidFill>
              <a:latin typeface="+mn-ea"/>
              <a:ea typeface="+mn-ea"/>
            </a:rPr>
            <a:t>百万円</a:t>
          </a:r>
        </a:p>
      </xdr:txBody>
    </xdr:sp>
    <xdr:clientData/>
  </xdr:twoCellAnchor>
  <xdr:twoCellAnchor>
    <xdr:from>
      <xdr:col>18</xdr:col>
      <xdr:colOff>1514</xdr:colOff>
      <xdr:row>770</xdr:row>
      <xdr:rowOff>28725</xdr:rowOff>
    </xdr:from>
    <xdr:to>
      <xdr:col>33</xdr:col>
      <xdr:colOff>27215</xdr:colOff>
      <xdr:row>773</xdr:row>
      <xdr:rowOff>192011</xdr:rowOff>
    </xdr:to>
    <xdr:sp macro="" textlink="">
      <xdr:nvSpPr>
        <xdr:cNvPr id="25" name="大かっこ 24">
          <a:extLst>
            <a:ext uri="{FF2B5EF4-FFF2-40B4-BE49-F238E27FC236}">
              <a16:creationId xmlns:a16="http://schemas.microsoft.com/office/drawing/2014/main" id="{00000000-0008-0000-0000-00002F000000}"/>
            </a:ext>
          </a:extLst>
        </xdr:cNvPr>
        <xdr:cNvSpPr/>
      </xdr:nvSpPr>
      <xdr:spPr>
        <a:xfrm>
          <a:off x="3675443" y="52688368"/>
          <a:ext cx="3087308" cy="117021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t>生衛法第</a:t>
          </a:r>
          <a:r>
            <a:rPr kumimoji="1" lang="en-US" altLang="ja-JP" sz="1200">
              <a:latin typeface="+mn-ea"/>
              <a:ea typeface="+mn-ea"/>
            </a:rPr>
            <a:t>57</a:t>
          </a:r>
          <a:r>
            <a:rPr kumimoji="1" lang="ja-JP" altLang="en-US" sz="1200">
              <a:latin typeface="+mn-ea"/>
              <a:ea typeface="+mn-ea"/>
            </a:rPr>
            <a:t>条の</a:t>
          </a:r>
          <a:r>
            <a:rPr kumimoji="1" lang="en-US" altLang="ja-JP" sz="1200">
              <a:latin typeface="+mn-ea"/>
              <a:ea typeface="+mn-ea"/>
            </a:rPr>
            <a:t>4</a:t>
          </a:r>
          <a:r>
            <a:rPr kumimoji="1" lang="ja-JP" altLang="en-US" sz="1200">
              <a:latin typeface="+mn-ea"/>
              <a:ea typeface="+mn-ea"/>
            </a:rPr>
            <a:t>に</a:t>
          </a:r>
          <a:r>
            <a:rPr kumimoji="1" lang="ja-JP" altLang="en-US" sz="1200"/>
            <a:t>定められた事業の実施</a:t>
          </a:r>
          <a:endParaRPr kumimoji="1" lang="en-US" altLang="ja-JP" sz="1200"/>
        </a:p>
        <a:p>
          <a:pPr algn="l"/>
          <a:r>
            <a:rPr kumimoji="1" lang="ja-JP" altLang="en-US" sz="1200"/>
            <a:t>　・生衛業者に対する指導相談</a:t>
          </a:r>
          <a:endParaRPr kumimoji="1" lang="en-US" altLang="ja-JP" sz="1200"/>
        </a:p>
        <a:p>
          <a:pPr algn="l">
            <a:lnSpc>
              <a:spcPts val="2000"/>
            </a:lnSpc>
          </a:pPr>
          <a:r>
            <a:rPr kumimoji="1" lang="ja-JP" altLang="en-US" sz="1200"/>
            <a:t>　・講習会等の開催</a:t>
          </a:r>
          <a:endParaRPr kumimoji="1" lang="en-US" altLang="ja-JP" sz="1200"/>
        </a:p>
        <a:p>
          <a:pPr algn="l"/>
          <a:r>
            <a:rPr kumimoji="1" lang="ja-JP" altLang="en-US" sz="1200"/>
            <a:t>　・情報収集・提供　等</a:t>
          </a:r>
        </a:p>
      </xdr:txBody>
    </xdr:sp>
    <xdr:clientData/>
  </xdr:twoCellAnchor>
  <xdr:twoCellAnchor>
    <xdr:from>
      <xdr:col>41</xdr:col>
      <xdr:colOff>0</xdr:colOff>
      <xdr:row>759</xdr:row>
      <xdr:rowOff>148167</xdr:rowOff>
    </xdr:from>
    <xdr:to>
      <xdr:col>49</xdr:col>
      <xdr:colOff>381000</xdr:colOff>
      <xdr:row>762</xdr:row>
      <xdr:rowOff>122465</xdr:rowOff>
    </xdr:to>
    <xdr:sp macro="" textlink="">
      <xdr:nvSpPr>
        <xdr:cNvPr id="26" name="正方形/長方形 25">
          <a:extLst>
            <a:ext uri="{FF2B5EF4-FFF2-40B4-BE49-F238E27FC236}">
              <a16:creationId xmlns:a16="http://schemas.microsoft.com/office/drawing/2014/main" id="{00000000-0008-0000-0000-000031000000}"/>
            </a:ext>
          </a:extLst>
        </xdr:cNvPr>
        <xdr:cNvSpPr/>
      </xdr:nvSpPr>
      <xdr:spPr bwMode="auto">
        <a:xfrm>
          <a:off x="8368393" y="47990881"/>
          <a:ext cx="2013857" cy="1035655"/>
        </a:xfrm>
        <a:prstGeom prst="rect">
          <a:avLst/>
        </a:prstGeom>
        <a:noFill/>
        <a:ln w="25400"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（公社）全国ビルメンテナンス協会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39</xdr:col>
      <xdr:colOff>105833</xdr:colOff>
      <xdr:row>757</xdr:row>
      <xdr:rowOff>105833</xdr:rowOff>
    </xdr:from>
    <xdr:to>
      <xdr:col>48</xdr:col>
      <xdr:colOff>184073</xdr:colOff>
      <xdr:row>758</xdr:row>
      <xdr:rowOff>296786</xdr:rowOff>
    </xdr:to>
    <xdr:sp macro="" textlink="">
      <xdr:nvSpPr>
        <xdr:cNvPr id="27" name="テキスト ボックス 26">
          <a:extLst>
            <a:ext uri="{FF2B5EF4-FFF2-40B4-BE49-F238E27FC236}">
              <a16:creationId xmlns:a16="http://schemas.microsoft.com/office/drawing/2014/main" id="{00000000-0008-0000-0000-000035000000}"/>
            </a:ext>
          </a:extLst>
        </xdr:cNvPr>
        <xdr:cNvSpPr txBox="1"/>
      </xdr:nvSpPr>
      <xdr:spPr bwMode="auto">
        <a:xfrm>
          <a:off x="7906808" y="45054308"/>
          <a:ext cx="1878465" cy="543378"/>
        </a:xfrm>
        <a:prstGeom prst="rect">
          <a:avLst/>
        </a:prstGeom>
        <a:noFill/>
        <a:ln w="9525" cmpd="sng">
          <a:noFill/>
        </a:ln>
        <a:effectLst/>
      </xdr:spPr>
      <xdr:txBody>
        <a:bodyPr vertOverflow="clip" wrap="square" lIns="36000" rIns="36000"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116417</xdr:colOff>
      <xdr:row>763</xdr:row>
      <xdr:rowOff>10583</xdr:rowOff>
    </xdr:from>
    <xdr:to>
      <xdr:col>49</xdr:col>
      <xdr:colOff>296334</xdr:colOff>
      <xdr:row>765</xdr:row>
      <xdr:rowOff>136071</xdr:rowOff>
    </xdr:to>
    <xdr:sp macro="" textlink="">
      <xdr:nvSpPr>
        <xdr:cNvPr id="28" name="大かっこ 27">
          <a:extLst>
            <a:ext uri="{FF2B5EF4-FFF2-40B4-BE49-F238E27FC236}">
              <a16:creationId xmlns:a16="http://schemas.microsoft.com/office/drawing/2014/main" id="{00000000-0008-0000-0000-000038000000}"/>
            </a:ext>
          </a:extLst>
        </xdr:cNvPr>
        <xdr:cNvSpPr/>
      </xdr:nvSpPr>
      <xdr:spPr bwMode="auto">
        <a:xfrm>
          <a:off x="8280703" y="49268440"/>
          <a:ext cx="2016881" cy="11460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・ビルクリーニング業における外国人材確保事業</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・ビルクリーニング分野技能習得支援事業</a:t>
          </a:r>
        </a:p>
      </xdr:txBody>
    </xdr:sp>
    <xdr:clientData/>
  </xdr:twoCellAnchor>
  <xdr:twoCellAnchor>
    <xdr:from>
      <xdr:col>25</xdr:col>
      <xdr:colOff>21168</xdr:colOff>
      <xdr:row>757</xdr:row>
      <xdr:rowOff>201083</xdr:rowOff>
    </xdr:from>
    <xdr:to>
      <xdr:col>27</xdr:col>
      <xdr:colOff>158751</xdr:colOff>
      <xdr:row>759</xdr:row>
      <xdr:rowOff>42786</xdr:rowOff>
    </xdr:to>
    <xdr:sp macro="" textlink="">
      <xdr:nvSpPr>
        <xdr:cNvPr id="29" name="下矢印 28">
          <a:extLst>
            <a:ext uri="{FF2B5EF4-FFF2-40B4-BE49-F238E27FC236}">
              <a16:creationId xmlns:a16="http://schemas.microsoft.com/office/drawing/2014/main" id="{00000000-0008-0000-0000-000033000000}"/>
            </a:ext>
          </a:extLst>
        </xdr:cNvPr>
        <xdr:cNvSpPr/>
      </xdr:nvSpPr>
      <xdr:spPr bwMode="auto">
        <a:xfrm>
          <a:off x="5021793" y="45149558"/>
          <a:ext cx="537633" cy="5465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36</xdr:col>
      <xdr:colOff>105834</xdr:colOff>
      <xdr:row>757</xdr:row>
      <xdr:rowOff>179917</xdr:rowOff>
    </xdr:from>
    <xdr:to>
      <xdr:col>39</xdr:col>
      <xdr:colOff>42334</xdr:colOff>
      <xdr:row>759</xdr:row>
      <xdr:rowOff>21620</xdr:rowOff>
    </xdr:to>
    <xdr:sp macro="" textlink="">
      <xdr:nvSpPr>
        <xdr:cNvPr id="30" name="下矢印 29">
          <a:extLst>
            <a:ext uri="{FF2B5EF4-FFF2-40B4-BE49-F238E27FC236}">
              <a16:creationId xmlns:a16="http://schemas.microsoft.com/office/drawing/2014/main" id="{00000000-0008-0000-0000-000037000000}"/>
            </a:ext>
          </a:extLst>
        </xdr:cNvPr>
        <xdr:cNvSpPr/>
      </xdr:nvSpPr>
      <xdr:spPr bwMode="auto">
        <a:xfrm>
          <a:off x="7306734" y="45128392"/>
          <a:ext cx="536575" cy="5465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166309</xdr:colOff>
      <xdr:row>757</xdr:row>
      <xdr:rowOff>176894</xdr:rowOff>
    </xdr:from>
    <xdr:to>
      <xdr:col>49</xdr:col>
      <xdr:colOff>303893</xdr:colOff>
      <xdr:row>759</xdr:row>
      <xdr:rowOff>68489</xdr:rowOff>
    </xdr:to>
    <xdr:sp macro="" textlink="">
      <xdr:nvSpPr>
        <xdr:cNvPr id="31" name="下矢印 30">
          <a:extLst>
            <a:ext uri="{FF2B5EF4-FFF2-40B4-BE49-F238E27FC236}">
              <a16:creationId xmlns:a16="http://schemas.microsoft.com/office/drawing/2014/main" id="{00000000-0008-0000-0000-000039000000}"/>
            </a:ext>
          </a:extLst>
        </xdr:cNvPr>
        <xdr:cNvSpPr/>
      </xdr:nvSpPr>
      <xdr:spPr bwMode="auto">
        <a:xfrm>
          <a:off x="9759345" y="47312037"/>
          <a:ext cx="545798" cy="5991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6047</xdr:colOff>
      <xdr:row>765</xdr:row>
      <xdr:rowOff>272144</xdr:rowOff>
    </xdr:from>
    <xdr:to>
      <xdr:col>27</xdr:col>
      <xdr:colOff>146654</xdr:colOff>
      <xdr:row>766</xdr:row>
      <xdr:rowOff>287716</xdr:rowOff>
    </xdr:to>
    <xdr:sp macro="" textlink="">
      <xdr:nvSpPr>
        <xdr:cNvPr id="32" name="下矢印 31">
          <a:extLst>
            <a:ext uri="{FF2B5EF4-FFF2-40B4-BE49-F238E27FC236}">
              <a16:creationId xmlns:a16="http://schemas.microsoft.com/office/drawing/2014/main" id="{00000000-0008-0000-0000-00003A000000}"/>
            </a:ext>
          </a:extLst>
        </xdr:cNvPr>
        <xdr:cNvSpPr/>
      </xdr:nvSpPr>
      <xdr:spPr bwMode="auto">
        <a:xfrm>
          <a:off x="5108726" y="50550537"/>
          <a:ext cx="548821" cy="68232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D5" sqref="BD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318</v>
      </c>
      <c r="AJ2" s="926" t="s">
        <v>622</v>
      </c>
      <c r="AK2" s="926"/>
      <c r="AL2" s="926"/>
      <c r="AM2" s="926"/>
      <c r="AN2" s="83" t="s">
        <v>318</v>
      </c>
      <c r="AO2" s="926">
        <v>20</v>
      </c>
      <c r="AP2" s="926"/>
      <c r="AQ2" s="926"/>
      <c r="AR2" s="84" t="s">
        <v>621</v>
      </c>
      <c r="AS2" s="932">
        <v>452</v>
      </c>
      <c r="AT2" s="932"/>
      <c r="AU2" s="932"/>
      <c r="AV2" s="83" t="str">
        <f>IF(AW2="","","-")</f>
        <v/>
      </c>
      <c r="AW2" s="893"/>
      <c r="AX2" s="893"/>
    </row>
    <row r="3" spans="1:50" ht="21" customHeight="1" thickBot="1" x14ac:dyDescent="0.2">
      <c r="A3" s="849" t="s">
        <v>614</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623</v>
      </c>
      <c r="AK3" s="851"/>
      <c r="AL3" s="851"/>
      <c r="AM3" s="851"/>
      <c r="AN3" s="851"/>
      <c r="AO3" s="851"/>
      <c r="AP3" s="851"/>
      <c r="AQ3" s="851"/>
      <c r="AR3" s="851"/>
      <c r="AS3" s="851"/>
      <c r="AT3" s="851"/>
      <c r="AU3" s="851"/>
      <c r="AV3" s="851"/>
      <c r="AW3" s="851"/>
      <c r="AX3" s="24" t="s">
        <v>64</v>
      </c>
    </row>
    <row r="4" spans="1:50" ht="22.5" customHeight="1" x14ac:dyDescent="0.15">
      <c r="A4" s="689" t="s">
        <v>25</v>
      </c>
      <c r="B4" s="690"/>
      <c r="C4" s="690"/>
      <c r="D4" s="690"/>
      <c r="E4" s="690"/>
      <c r="F4" s="690"/>
      <c r="G4" s="667" t="s">
        <v>624</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625</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1" t="s">
        <v>413</v>
      </c>
      <c r="H5" s="822"/>
      <c r="I5" s="822"/>
      <c r="J5" s="822"/>
      <c r="K5" s="822"/>
      <c r="L5" s="822"/>
      <c r="M5" s="823" t="s">
        <v>65</v>
      </c>
      <c r="N5" s="824"/>
      <c r="O5" s="824"/>
      <c r="P5" s="824"/>
      <c r="Q5" s="824"/>
      <c r="R5" s="825"/>
      <c r="S5" s="826" t="s">
        <v>69</v>
      </c>
      <c r="T5" s="822"/>
      <c r="U5" s="822"/>
      <c r="V5" s="822"/>
      <c r="W5" s="822"/>
      <c r="X5" s="827"/>
      <c r="Y5" s="683" t="s">
        <v>3</v>
      </c>
      <c r="Z5" s="527"/>
      <c r="AA5" s="527"/>
      <c r="AB5" s="527"/>
      <c r="AC5" s="527"/>
      <c r="AD5" s="528"/>
      <c r="AE5" s="684" t="s">
        <v>626</v>
      </c>
      <c r="AF5" s="684"/>
      <c r="AG5" s="684"/>
      <c r="AH5" s="684"/>
      <c r="AI5" s="684"/>
      <c r="AJ5" s="684"/>
      <c r="AK5" s="684"/>
      <c r="AL5" s="684"/>
      <c r="AM5" s="684"/>
      <c r="AN5" s="684"/>
      <c r="AO5" s="684"/>
      <c r="AP5" s="685"/>
      <c r="AQ5" s="686" t="s">
        <v>627</v>
      </c>
      <c r="AR5" s="687"/>
      <c r="AS5" s="687"/>
      <c r="AT5" s="687"/>
      <c r="AU5" s="687"/>
      <c r="AV5" s="687"/>
      <c r="AW5" s="687"/>
      <c r="AX5" s="688"/>
    </row>
    <row r="6" spans="1:50" ht="23.25" customHeight="1" x14ac:dyDescent="0.15">
      <c r="A6" s="691" t="s">
        <v>4</v>
      </c>
      <c r="B6" s="692"/>
      <c r="C6" s="692"/>
      <c r="D6" s="692"/>
      <c r="E6" s="692"/>
      <c r="F6" s="692"/>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628</v>
      </c>
      <c r="H7" s="483"/>
      <c r="I7" s="483"/>
      <c r="J7" s="483"/>
      <c r="K7" s="483"/>
      <c r="L7" s="483"/>
      <c r="M7" s="483"/>
      <c r="N7" s="483"/>
      <c r="O7" s="483"/>
      <c r="P7" s="483"/>
      <c r="Q7" s="483"/>
      <c r="R7" s="483"/>
      <c r="S7" s="483"/>
      <c r="T7" s="483"/>
      <c r="U7" s="483"/>
      <c r="V7" s="483"/>
      <c r="W7" s="483"/>
      <c r="X7" s="484"/>
      <c r="Y7" s="905" t="s">
        <v>301</v>
      </c>
      <c r="Z7" s="424"/>
      <c r="AA7" s="424"/>
      <c r="AB7" s="424"/>
      <c r="AC7" s="424"/>
      <c r="AD7" s="906"/>
      <c r="AE7" s="894" t="s">
        <v>631</v>
      </c>
      <c r="AF7" s="895"/>
      <c r="AG7" s="895"/>
      <c r="AH7" s="895"/>
      <c r="AI7" s="895"/>
      <c r="AJ7" s="895"/>
      <c r="AK7" s="895"/>
      <c r="AL7" s="895"/>
      <c r="AM7" s="895"/>
      <c r="AN7" s="895"/>
      <c r="AO7" s="895"/>
      <c r="AP7" s="895"/>
      <c r="AQ7" s="895"/>
      <c r="AR7" s="895"/>
      <c r="AS7" s="895"/>
      <c r="AT7" s="895"/>
      <c r="AU7" s="895"/>
      <c r="AV7" s="895"/>
      <c r="AW7" s="895"/>
      <c r="AX7" s="896"/>
    </row>
    <row r="8" spans="1:50" ht="21.75" customHeight="1" x14ac:dyDescent="0.15">
      <c r="A8" s="479" t="s">
        <v>208</v>
      </c>
      <c r="B8" s="480"/>
      <c r="C8" s="480"/>
      <c r="D8" s="480"/>
      <c r="E8" s="480"/>
      <c r="F8" s="481"/>
      <c r="G8" s="927" t="str">
        <f>入力規則等!A27</f>
        <v>-</v>
      </c>
      <c r="H8" s="705"/>
      <c r="I8" s="705"/>
      <c r="J8" s="705"/>
      <c r="K8" s="705"/>
      <c r="L8" s="705"/>
      <c r="M8" s="705"/>
      <c r="N8" s="705"/>
      <c r="O8" s="705"/>
      <c r="P8" s="705"/>
      <c r="Q8" s="705"/>
      <c r="R8" s="705"/>
      <c r="S8" s="705"/>
      <c r="T8" s="705"/>
      <c r="U8" s="705"/>
      <c r="V8" s="705"/>
      <c r="W8" s="705"/>
      <c r="X8" s="928"/>
      <c r="Y8" s="828" t="s">
        <v>209</v>
      </c>
      <c r="Z8" s="829"/>
      <c r="AA8" s="829"/>
      <c r="AB8" s="829"/>
      <c r="AC8" s="829"/>
      <c r="AD8" s="830"/>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1" t="s">
        <v>23</v>
      </c>
      <c r="B9" s="832"/>
      <c r="C9" s="832"/>
      <c r="D9" s="832"/>
      <c r="E9" s="832"/>
      <c r="F9" s="832"/>
      <c r="G9" s="833" t="s">
        <v>632</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26" customHeight="1" x14ac:dyDescent="0.15">
      <c r="A10" s="645" t="s">
        <v>29</v>
      </c>
      <c r="B10" s="646"/>
      <c r="C10" s="646"/>
      <c r="D10" s="646"/>
      <c r="E10" s="646"/>
      <c r="F10" s="646"/>
      <c r="G10" s="739" t="s">
        <v>766</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25.5" customHeight="1" x14ac:dyDescent="0.15">
      <c r="A11" s="645" t="s">
        <v>5</v>
      </c>
      <c r="B11" s="646"/>
      <c r="C11" s="646"/>
      <c r="D11" s="646"/>
      <c r="E11" s="646"/>
      <c r="F11" s="647"/>
      <c r="G11" s="680" t="str">
        <f>入力規則等!P10</f>
        <v>補助</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5" t="s">
        <v>24</v>
      </c>
      <c r="B12" s="946"/>
      <c r="C12" s="946"/>
      <c r="D12" s="946"/>
      <c r="E12" s="946"/>
      <c r="F12" s="947"/>
      <c r="G12" s="745"/>
      <c r="H12" s="746"/>
      <c r="I12" s="746"/>
      <c r="J12" s="746"/>
      <c r="K12" s="746"/>
      <c r="L12" s="746"/>
      <c r="M12" s="746"/>
      <c r="N12" s="746"/>
      <c r="O12" s="746"/>
      <c r="P12" s="431" t="s">
        <v>302</v>
      </c>
      <c r="Q12" s="426"/>
      <c r="R12" s="426"/>
      <c r="S12" s="426"/>
      <c r="T12" s="426"/>
      <c r="U12" s="426"/>
      <c r="V12" s="427"/>
      <c r="W12" s="431" t="s">
        <v>324</v>
      </c>
      <c r="X12" s="426"/>
      <c r="Y12" s="426"/>
      <c r="Z12" s="426"/>
      <c r="AA12" s="426"/>
      <c r="AB12" s="426"/>
      <c r="AC12" s="427"/>
      <c r="AD12" s="431" t="s">
        <v>611</v>
      </c>
      <c r="AE12" s="426"/>
      <c r="AF12" s="426"/>
      <c r="AG12" s="426"/>
      <c r="AH12" s="426"/>
      <c r="AI12" s="426"/>
      <c r="AJ12" s="427"/>
      <c r="AK12" s="431" t="s">
        <v>615</v>
      </c>
      <c r="AL12" s="426"/>
      <c r="AM12" s="426"/>
      <c r="AN12" s="426"/>
      <c r="AO12" s="426"/>
      <c r="AP12" s="426"/>
      <c r="AQ12" s="427"/>
      <c r="AR12" s="431" t="s">
        <v>616</v>
      </c>
      <c r="AS12" s="426"/>
      <c r="AT12" s="426"/>
      <c r="AU12" s="426"/>
      <c r="AV12" s="426"/>
      <c r="AW12" s="426"/>
      <c r="AX12" s="707"/>
    </row>
    <row r="13" spans="1:50" ht="21" customHeight="1" x14ac:dyDescent="0.15">
      <c r="A13" s="597"/>
      <c r="B13" s="598"/>
      <c r="C13" s="598"/>
      <c r="D13" s="598"/>
      <c r="E13" s="598"/>
      <c r="F13" s="599"/>
      <c r="G13" s="708" t="s">
        <v>6</v>
      </c>
      <c r="H13" s="709"/>
      <c r="I13" s="749" t="s">
        <v>7</v>
      </c>
      <c r="J13" s="750"/>
      <c r="K13" s="750"/>
      <c r="L13" s="750"/>
      <c r="M13" s="750"/>
      <c r="N13" s="750"/>
      <c r="O13" s="751"/>
      <c r="P13" s="642">
        <v>1391</v>
      </c>
      <c r="Q13" s="643"/>
      <c r="R13" s="643"/>
      <c r="S13" s="643"/>
      <c r="T13" s="643"/>
      <c r="U13" s="643"/>
      <c r="V13" s="644"/>
      <c r="W13" s="642">
        <v>1390</v>
      </c>
      <c r="X13" s="643"/>
      <c r="Y13" s="643"/>
      <c r="Z13" s="643"/>
      <c r="AA13" s="643"/>
      <c r="AB13" s="643"/>
      <c r="AC13" s="644"/>
      <c r="AD13" s="642">
        <v>1313</v>
      </c>
      <c r="AE13" s="643"/>
      <c r="AF13" s="643"/>
      <c r="AG13" s="643"/>
      <c r="AH13" s="643"/>
      <c r="AI13" s="643"/>
      <c r="AJ13" s="644"/>
      <c r="AK13" s="642">
        <v>1251</v>
      </c>
      <c r="AL13" s="643"/>
      <c r="AM13" s="643"/>
      <c r="AN13" s="643"/>
      <c r="AO13" s="643"/>
      <c r="AP13" s="643"/>
      <c r="AQ13" s="644"/>
      <c r="AR13" s="902">
        <v>1259.99</v>
      </c>
      <c r="AS13" s="903"/>
      <c r="AT13" s="903"/>
      <c r="AU13" s="903"/>
      <c r="AV13" s="903"/>
      <c r="AW13" s="903"/>
      <c r="AX13" s="904"/>
    </row>
    <row r="14" spans="1:50" ht="21" customHeight="1" x14ac:dyDescent="0.15">
      <c r="A14" s="597"/>
      <c r="B14" s="598"/>
      <c r="C14" s="598"/>
      <c r="D14" s="598"/>
      <c r="E14" s="598"/>
      <c r="F14" s="599"/>
      <c r="G14" s="710"/>
      <c r="H14" s="711"/>
      <c r="I14" s="696" t="s">
        <v>8</v>
      </c>
      <c r="J14" s="747"/>
      <c r="K14" s="747"/>
      <c r="L14" s="747"/>
      <c r="M14" s="747"/>
      <c r="N14" s="747"/>
      <c r="O14" s="748"/>
      <c r="P14" s="642">
        <v>366</v>
      </c>
      <c r="Q14" s="643"/>
      <c r="R14" s="643"/>
      <c r="S14" s="643"/>
      <c r="T14" s="643"/>
      <c r="U14" s="643"/>
      <c r="V14" s="644"/>
      <c r="W14" s="642">
        <v>199</v>
      </c>
      <c r="X14" s="643"/>
      <c r="Y14" s="643"/>
      <c r="Z14" s="643"/>
      <c r="AA14" s="643"/>
      <c r="AB14" s="643"/>
      <c r="AC14" s="644"/>
      <c r="AD14" s="642">
        <v>1609</v>
      </c>
      <c r="AE14" s="643"/>
      <c r="AF14" s="643"/>
      <c r="AG14" s="643"/>
      <c r="AH14" s="643"/>
      <c r="AI14" s="643"/>
      <c r="AJ14" s="644"/>
      <c r="AK14" s="642" t="s">
        <v>671</v>
      </c>
      <c r="AL14" s="643"/>
      <c r="AM14" s="643"/>
      <c r="AN14" s="643"/>
      <c r="AO14" s="643"/>
      <c r="AP14" s="643"/>
      <c r="AQ14" s="644"/>
      <c r="AR14" s="773"/>
      <c r="AS14" s="773"/>
      <c r="AT14" s="773"/>
      <c r="AU14" s="773"/>
      <c r="AV14" s="773"/>
      <c r="AW14" s="773"/>
      <c r="AX14" s="774"/>
    </row>
    <row r="15" spans="1:50" ht="21" customHeight="1" x14ac:dyDescent="0.15">
      <c r="A15" s="597"/>
      <c r="B15" s="598"/>
      <c r="C15" s="598"/>
      <c r="D15" s="598"/>
      <c r="E15" s="598"/>
      <c r="F15" s="599"/>
      <c r="G15" s="710"/>
      <c r="H15" s="711"/>
      <c r="I15" s="696" t="s">
        <v>50</v>
      </c>
      <c r="J15" s="697"/>
      <c r="K15" s="697"/>
      <c r="L15" s="697"/>
      <c r="M15" s="697"/>
      <c r="N15" s="697"/>
      <c r="O15" s="698"/>
      <c r="P15" s="642" t="s">
        <v>630</v>
      </c>
      <c r="Q15" s="643"/>
      <c r="R15" s="643"/>
      <c r="S15" s="643"/>
      <c r="T15" s="643"/>
      <c r="U15" s="643"/>
      <c r="V15" s="644"/>
      <c r="W15" s="642">
        <v>615</v>
      </c>
      <c r="X15" s="643"/>
      <c r="Y15" s="643"/>
      <c r="Z15" s="643"/>
      <c r="AA15" s="643"/>
      <c r="AB15" s="643"/>
      <c r="AC15" s="644"/>
      <c r="AD15" s="642">
        <v>415</v>
      </c>
      <c r="AE15" s="643"/>
      <c r="AF15" s="643"/>
      <c r="AG15" s="643"/>
      <c r="AH15" s="643"/>
      <c r="AI15" s="643"/>
      <c r="AJ15" s="644"/>
      <c r="AK15" s="642">
        <v>608</v>
      </c>
      <c r="AL15" s="643"/>
      <c r="AM15" s="643"/>
      <c r="AN15" s="643"/>
      <c r="AO15" s="643"/>
      <c r="AP15" s="643"/>
      <c r="AQ15" s="644"/>
      <c r="AR15" s="642"/>
      <c r="AS15" s="643"/>
      <c r="AT15" s="643"/>
      <c r="AU15" s="643"/>
      <c r="AV15" s="643"/>
      <c r="AW15" s="643"/>
      <c r="AX15" s="788"/>
    </row>
    <row r="16" spans="1:50" ht="21" customHeight="1" x14ac:dyDescent="0.15">
      <c r="A16" s="597"/>
      <c r="B16" s="598"/>
      <c r="C16" s="598"/>
      <c r="D16" s="598"/>
      <c r="E16" s="598"/>
      <c r="F16" s="599"/>
      <c r="G16" s="710"/>
      <c r="H16" s="711"/>
      <c r="I16" s="696" t="s">
        <v>51</v>
      </c>
      <c r="J16" s="697"/>
      <c r="K16" s="697"/>
      <c r="L16" s="697"/>
      <c r="M16" s="697"/>
      <c r="N16" s="697"/>
      <c r="O16" s="698"/>
      <c r="P16" s="642">
        <v>-615</v>
      </c>
      <c r="Q16" s="643"/>
      <c r="R16" s="643"/>
      <c r="S16" s="643"/>
      <c r="T16" s="643"/>
      <c r="U16" s="643"/>
      <c r="V16" s="644"/>
      <c r="W16" s="642">
        <v>-415</v>
      </c>
      <c r="X16" s="643"/>
      <c r="Y16" s="643"/>
      <c r="Z16" s="643"/>
      <c r="AA16" s="643"/>
      <c r="AB16" s="643"/>
      <c r="AC16" s="644"/>
      <c r="AD16" s="642">
        <v>-608</v>
      </c>
      <c r="AE16" s="643"/>
      <c r="AF16" s="643"/>
      <c r="AG16" s="643"/>
      <c r="AH16" s="643"/>
      <c r="AI16" s="643"/>
      <c r="AJ16" s="644"/>
      <c r="AK16" s="642" t="s">
        <v>671</v>
      </c>
      <c r="AL16" s="643"/>
      <c r="AM16" s="643"/>
      <c r="AN16" s="643"/>
      <c r="AO16" s="643"/>
      <c r="AP16" s="643"/>
      <c r="AQ16" s="644"/>
      <c r="AR16" s="742"/>
      <c r="AS16" s="743"/>
      <c r="AT16" s="743"/>
      <c r="AU16" s="743"/>
      <c r="AV16" s="743"/>
      <c r="AW16" s="743"/>
      <c r="AX16" s="744"/>
    </row>
    <row r="17" spans="1:50" ht="24.75" customHeight="1" x14ac:dyDescent="0.15">
      <c r="A17" s="597"/>
      <c r="B17" s="598"/>
      <c r="C17" s="598"/>
      <c r="D17" s="598"/>
      <c r="E17" s="598"/>
      <c r="F17" s="599"/>
      <c r="G17" s="710"/>
      <c r="H17" s="711"/>
      <c r="I17" s="696" t="s">
        <v>49</v>
      </c>
      <c r="J17" s="747"/>
      <c r="K17" s="747"/>
      <c r="L17" s="747"/>
      <c r="M17" s="747"/>
      <c r="N17" s="747"/>
      <c r="O17" s="748"/>
      <c r="P17" s="642" t="s">
        <v>630</v>
      </c>
      <c r="Q17" s="643"/>
      <c r="R17" s="643"/>
      <c r="S17" s="643"/>
      <c r="T17" s="643"/>
      <c r="U17" s="643"/>
      <c r="V17" s="644"/>
      <c r="W17" s="642" t="s">
        <v>630</v>
      </c>
      <c r="X17" s="643"/>
      <c r="Y17" s="643"/>
      <c r="Z17" s="643"/>
      <c r="AA17" s="643"/>
      <c r="AB17" s="643"/>
      <c r="AC17" s="644"/>
      <c r="AD17" s="642" t="s">
        <v>630</v>
      </c>
      <c r="AE17" s="643"/>
      <c r="AF17" s="643"/>
      <c r="AG17" s="643"/>
      <c r="AH17" s="643"/>
      <c r="AI17" s="643"/>
      <c r="AJ17" s="644"/>
      <c r="AK17" s="642" t="s">
        <v>671</v>
      </c>
      <c r="AL17" s="643"/>
      <c r="AM17" s="643"/>
      <c r="AN17" s="643"/>
      <c r="AO17" s="643"/>
      <c r="AP17" s="643"/>
      <c r="AQ17" s="644"/>
      <c r="AR17" s="900"/>
      <c r="AS17" s="900"/>
      <c r="AT17" s="900"/>
      <c r="AU17" s="900"/>
      <c r="AV17" s="900"/>
      <c r="AW17" s="900"/>
      <c r="AX17" s="901"/>
    </row>
    <row r="18" spans="1:50" ht="24.75" customHeight="1" x14ac:dyDescent="0.15">
      <c r="A18" s="597"/>
      <c r="B18" s="598"/>
      <c r="C18" s="598"/>
      <c r="D18" s="598"/>
      <c r="E18" s="598"/>
      <c r="F18" s="599"/>
      <c r="G18" s="712"/>
      <c r="H18" s="713"/>
      <c r="I18" s="701" t="s">
        <v>20</v>
      </c>
      <c r="J18" s="702"/>
      <c r="K18" s="702"/>
      <c r="L18" s="702"/>
      <c r="M18" s="702"/>
      <c r="N18" s="702"/>
      <c r="O18" s="703"/>
      <c r="P18" s="860">
        <f>SUM(P13:V17)</f>
        <v>1142</v>
      </c>
      <c r="Q18" s="861"/>
      <c r="R18" s="861"/>
      <c r="S18" s="861"/>
      <c r="T18" s="861"/>
      <c r="U18" s="861"/>
      <c r="V18" s="862"/>
      <c r="W18" s="860">
        <f>SUM(W13:AC17)</f>
        <v>1789</v>
      </c>
      <c r="X18" s="861"/>
      <c r="Y18" s="861"/>
      <c r="Z18" s="861"/>
      <c r="AA18" s="861"/>
      <c r="AB18" s="861"/>
      <c r="AC18" s="862"/>
      <c r="AD18" s="860">
        <f>SUM(AD13:AJ17)</f>
        <v>2729</v>
      </c>
      <c r="AE18" s="861"/>
      <c r="AF18" s="861"/>
      <c r="AG18" s="861"/>
      <c r="AH18" s="861"/>
      <c r="AI18" s="861"/>
      <c r="AJ18" s="862"/>
      <c r="AK18" s="860">
        <f>SUM(AK13:AQ17)</f>
        <v>1859</v>
      </c>
      <c r="AL18" s="861"/>
      <c r="AM18" s="861"/>
      <c r="AN18" s="861"/>
      <c r="AO18" s="861"/>
      <c r="AP18" s="861"/>
      <c r="AQ18" s="862"/>
      <c r="AR18" s="860">
        <f>SUM(AR13:AX17)</f>
        <v>1259.99</v>
      </c>
      <c r="AS18" s="861"/>
      <c r="AT18" s="861"/>
      <c r="AU18" s="861"/>
      <c r="AV18" s="861"/>
      <c r="AW18" s="861"/>
      <c r="AX18" s="863"/>
    </row>
    <row r="19" spans="1:50" ht="24.75" customHeight="1" x14ac:dyDescent="0.15">
      <c r="A19" s="597"/>
      <c r="B19" s="598"/>
      <c r="C19" s="598"/>
      <c r="D19" s="598"/>
      <c r="E19" s="598"/>
      <c r="F19" s="599"/>
      <c r="G19" s="858" t="s">
        <v>9</v>
      </c>
      <c r="H19" s="859"/>
      <c r="I19" s="859"/>
      <c r="J19" s="859"/>
      <c r="K19" s="859"/>
      <c r="L19" s="859"/>
      <c r="M19" s="859"/>
      <c r="N19" s="859"/>
      <c r="O19" s="859"/>
      <c r="P19" s="642">
        <v>1138</v>
      </c>
      <c r="Q19" s="643"/>
      <c r="R19" s="643"/>
      <c r="S19" s="643"/>
      <c r="T19" s="643"/>
      <c r="U19" s="643"/>
      <c r="V19" s="644"/>
      <c r="W19" s="642">
        <v>1495.6220000000001</v>
      </c>
      <c r="X19" s="643"/>
      <c r="Y19" s="643"/>
      <c r="Z19" s="643"/>
      <c r="AA19" s="643"/>
      <c r="AB19" s="643"/>
      <c r="AC19" s="644"/>
      <c r="AD19" s="642">
        <v>2649</v>
      </c>
      <c r="AE19" s="643"/>
      <c r="AF19" s="643"/>
      <c r="AG19" s="643"/>
      <c r="AH19" s="643"/>
      <c r="AI19" s="643"/>
      <c r="AJ19" s="644"/>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8" t="s">
        <v>10</v>
      </c>
      <c r="H20" s="859"/>
      <c r="I20" s="859"/>
      <c r="J20" s="859"/>
      <c r="K20" s="859"/>
      <c r="L20" s="859"/>
      <c r="M20" s="859"/>
      <c r="N20" s="859"/>
      <c r="O20" s="859"/>
      <c r="P20" s="301">
        <f>IF(P18=0, "-", SUM(P19)/P18)</f>
        <v>0.99649737302977237</v>
      </c>
      <c r="Q20" s="301"/>
      <c r="R20" s="301"/>
      <c r="S20" s="301"/>
      <c r="T20" s="301"/>
      <c r="U20" s="301"/>
      <c r="V20" s="301"/>
      <c r="W20" s="301">
        <f t="shared" ref="W20" si="0">IF(W18=0, "-", SUM(W19)/W18)</f>
        <v>0.83601006148686419</v>
      </c>
      <c r="X20" s="301"/>
      <c r="Y20" s="301"/>
      <c r="Z20" s="301"/>
      <c r="AA20" s="301"/>
      <c r="AB20" s="301"/>
      <c r="AC20" s="301"/>
      <c r="AD20" s="301">
        <f t="shared" ref="AD20" si="1">IF(AD18=0, "-", SUM(AD19)/AD18)</f>
        <v>0.97068523268596552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1"/>
      <c r="B21" s="832"/>
      <c r="C21" s="832"/>
      <c r="D21" s="832"/>
      <c r="E21" s="832"/>
      <c r="F21" s="948"/>
      <c r="G21" s="299" t="s">
        <v>271</v>
      </c>
      <c r="H21" s="300"/>
      <c r="I21" s="300"/>
      <c r="J21" s="300"/>
      <c r="K21" s="300"/>
      <c r="L21" s="300"/>
      <c r="M21" s="300"/>
      <c r="N21" s="300"/>
      <c r="O21" s="300"/>
      <c r="P21" s="301">
        <f>IF(P19=0, "-", SUM(P19)/SUM(P13,P14))</f>
        <v>0.64769493454752414</v>
      </c>
      <c r="Q21" s="301"/>
      <c r="R21" s="301"/>
      <c r="S21" s="301"/>
      <c r="T21" s="301"/>
      <c r="U21" s="301"/>
      <c r="V21" s="301"/>
      <c r="W21" s="301">
        <f t="shared" ref="W21" si="2">IF(W19=0, "-", SUM(W19)/SUM(W13,W14))</f>
        <v>0.94123473882945252</v>
      </c>
      <c r="X21" s="301"/>
      <c r="Y21" s="301"/>
      <c r="Z21" s="301"/>
      <c r="AA21" s="301"/>
      <c r="AB21" s="301"/>
      <c r="AC21" s="301"/>
      <c r="AD21" s="301">
        <f t="shared" ref="AD21" si="3">IF(AD19=0, "-", SUM(AD19)/SUM(AD13,AD14))</f>
        <v>0.90657084188911707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619</v>
      </c>
      <c r="B22" s="955"/>
      <c r="C22" s="955"/>
      <c r="D22" s="955"/>
      <c r="E22" s="955"/>
      <c r="F22" s="956"/>
      <c r="G22" s="950" t="s">
        <v>251</v>
      </c>
      <c r="H22" s="207"/>
      <c r="I22" s="207"/>
      <c r="J22" s="207"/>
      <c r="K22" s="207"/>
      <c r="L22" s="207"/>
      <c r="M22" s="207"/>
      <c r="N22" s="207"/>
      <c r="O22" s="208"/>
      <c r="P22" s="915" t="s">
        <v>617</v>
      </c>
      <c r="Q22" s="207"/>
      <c r="R22" s="207"/>
      <c r="S22" s="207"/>
      <c r="T22" s="207"/>
      <c r="U22" s="207"/>
      <c r="V22" s="208"/>
      <c r="W22" s="915" t="s">
        <v>618</v>
      </c>
      <c r="X22" s="207"/>
      <c r="Y22" s="207"/>
      <c r="Z22" s="207"/>
      <c r="AA22" s="207"/>
      <c r="AB22" s="207"/>
      <c r="AC22" s="208"/>
      <c r="AD22" s="915" t="s">
        <v>250</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8.5" customHeight="1" x14ac:dyDescent="0.15">
      <c r="A23" s="957"/>
      <c r="B23" s="958"/>
      <c r="C23" s="958"/>
      <c r="D23" s="958"/>
      <c r="E23" s="958"/>
      <c r="F23" s="959"/>
      <c r="G23" s="951" t="s">
        <v>633</v>
      </c>
      <c r="H23" s="952"/>
      <c r="I23" s="952"/>
      <c r="J23" s="952"/>
      <c r="K23" s="952"/>
      <c r="L23" s="952"/>
      <c r="M23" s="952"/>
      <c r="N23" s="952"/>
      <c r="O23" s="953"/>
      <c r="P23" s="902">
        <v>1251</v>
      </c>
      <c r="Q23" s="903"/>
      <c r="R23" s="903"/>
      <c r="S23" s="903"/>
      <c r="T23" s="903"/>
      <c r="U23" s="903"/>
      <c r="V23" s="916"/>
      <c r="W23" s="902">
        <v>1259.99</v>
      </c>
      <c r="X23" s="903"/>
      <c r="Y23" s="903"/>
      <c r="Z23" s="903"/>
      <c r="AA23" s="903"/>
      <c r="AB23" s="903"/>
      <c r="AC23" s="916"/>
      <c r="AD23" s="964" t="s">
        <v>777</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17"/>
      <c r="H24" s="918"/>
      <c r="I24" s="918"/>
      <c r="J24" s="918"/>
      <c r="K24" s="918"/>
      <c r="L24" s="918"/>
      <c r="M24" s="918"/>
      <c r="N24" s="918"/>
      <c r="O24" s="919"/>
      <c r="P24" s="642"/>
      <c r="Q24" s="643"/>
      <c r="R24" s="643"/>
      <c r="S24" s="643"/>
      <c r="T24" s="643"/>
      <c r="U24" s="643"/>
      <c r="V24" s="644"/>
      <c r="W24" s="642"/>
      <c r="X24" s="643"/>
      <c r="Y24" s="643"/>
      <c r="Z24" s="643"/>
      <c r="AA24" s="643"/>
      <c r="AB24" s="643"/>
      <c r="AC24" s="644"/>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2"/>
      <c r="Q25" s="643"/>
      <c r="R25" s="643"/>
      <c r="S25" s="643"/>
      <c r="T25" s="643"/>
      <c r="U25" s="643"/>
      <c r="V25" s="644"/>
      <c r="W25" s="642"/>
      <c r="X25" s="643"/>
      <c r="Y25" s="643"/>
      <c r="Z25" s="643"/>
      <c r="AA25" s="643"/>
      <c r="AB25" s="643"/>
      <c r="AC25" s="644"/>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2"/>
      <c r="Q26" s="643"/>
      <c r="R26" s="643"/>
      <c r="S26" s="643"/>
      <c r="T26" s="643"/>
      <c r="U26" s="643"/>
      <c r="V26" s="644"/>
      <c r="W26" s="642"/>
      <c r="X26" s="643"/>
      <c r="Y26" s="643"/>
      <c r="Z26" s="643"/>
      <c r="AA26" s="643"/>
      <c r="AB26" s="643"/>
      <c r="AC26" s="644"/>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2"/>
      <c r="Q27" s="643"/>
      <c r="R27" s="643"/>
      <c r="S27" s="643"/>
      <c r="T27" s="643"/>
      <c r="U27" s="643"/>
      <c r="V27" s="644"/>
      <c r="W27" s="642"/>
      <c r="X27" s="643"/>
      <c r="Y27" s="643"/>
      <c r="Z27" s="643"/>
      <c r="AA27" s="643"/>
      <c r="AB27" s="643"/>
      <c r="AC27" s="644"/>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255</v>
      </c>
      <c r="H28" s="921"/>
      <c r="I28" s="921"/>
      <c r="J28" s="921"/>
      <c r="K28" s="921"/>
      <c r="L28" s="921"/>
      <c r="M28" s="921"/>
      <c r="N28" s="921"/>
      <c r="O28" s="922"/>
      <c r="P28" s="860">
        <f>P29-SUM(P23:P27)</f>
        <v>0</v>
      </c>
      <c r="Q28" s="861"/>
      <c r="R28" s="861"/>
      <c r="S28" s="861"/>
      <c r="T28" s="861"/>
      <c r="U28" s="861"/>
      <c r="V28" s="862"/>
      <c r="W28" s="860">
        <f>W29-SUM(W23:W27)</f>
        <v>0</v>
      </c>
      <c r="X28" s="861"/>
      <c r="Y28" s="861"/>
      <c r="Z28" s="861"/>
      <c r="AA28" s="861"/>
      <c r="AB28" s="861"/>
      <c r="AC28" s="862"/>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252</v>
      </c>
      <c r="H29" s="924"/>
      <c r="I29" s="924"/>
      <c r="J29" s="924"/>
      <c r="K29" s="924"/>
      <c r="L29" s="924"/>
      <c r="M29" s="924"/>
      <c r="N29" s="924"/>
      <c r="O29" s="925"/>
      <c r="P29" s="933">
        <f>AK13</f>
        <v>1251</v>
      </c>
      <c r="Q29" s="934"/>
      <c r="R29" s="934"/>
      <c r="S29" s="934"/>
      <c r="T29" s="934"/>
      <c r="U29" s="934"/>
      <c r="V29" s="935"/>
      <c r="W29" s="933">
        <f>AR13</f>
        <v>1259.99</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3" t="s">
        <v>267</v>
      </c>
      <c r="B30" s="844"/>
      <c r="C30" s="844"/>
      <c r="D30" s="844"/>
      <c r="E30" s="844"/>
      <c r="F30" s="845"/>
      <c r="G30" s="758" t="s">
        <v>145</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302</v>
      </c>
      <c r="AF30" s="841"/>
      <c r="AG30" s="841"/>
      <c r="AH30" s="842"/>
      <c r="AI30" s="897" t="s">
        <v>324</v>
      </c>
      <c r="AJ30" s="897"/>
      <c r="AK30" s="897"/>
      <c r="AL30" s="840"/>
      <c r="AM30" s="897" t="s">
        <v>421</v>
      </c>
      <c r="AN30" s="897"/>
      <c r="AO30" s="897"/>
      <c r="AP30" s="840"/>
      <c r="AQ30" s="752" t="s">
        <v>184</v>
      </c>
      <c r="AR30" s="753"/>
      <c r="AS30" s="753"/>
      <c r="AT30" s="754"/>
      <c r="AU30" s="759" t="s">
        <v>133</v>
      </c>
      <c r="AV30" s="759"/>
      <c r="AW30" s="759"/>
      <c r="AX30" s="899"/>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8"/>
      <c r="AJ31" s="898"/>
      <c r="AK31" s="898"/>
      <c r="AL31" s="392"/>
      <c r="AM31" s="898"/>
      <c r="AN31" s="898"/>
      <c r="AO31" s="898"/>
      <c r="AP31" s="392"/>
      <c r="AQ31" s="235" t="s">
        <v>631</v>
      </c>
      <c r="AR31" s="186"/>
      <c r="AS31" s="121" t="s">
        <v>185</v>
      </c>
      <c r="AT31" s="122"/>
      <c r="AU31" s="185"/>
      <c r="AV31" s="185"/>
      <c r="AW31" s="377" t="s">
        <v>175</v>
      </c>
      <c r="AX31" s="378"/>
    </row>
    <row r="32" spans="1:50" ht="23.25" customHeight="1" x14ac:dyDescent="0.15">
      <c r="A32" s="382"/>
      <c r="B32" s="380"/>
      <c r="C32" s="380"/>
      <c r="D32" s="380"/>
      <c r="E32" s="380"/>
      <c r="F32" s="381"/>
      <c r="G32" s="548" t="s">
        <v>634</v>
      </c>
      <c r="H32" s="549"/>
      <c r="I32" s="549"/>
      <c r="J32" s="549"/>
      <c r="K32" s="549"/>
      <c r="L32" s="549"/>
      <c r="M32" s="549"/>
      <c r="N32" s="549"/>
      <c r="O32" s="550"/>
      <c r="P32" s="93" t="s">
        <v>635</v>
      </c>
      <c r="Q32" s="93"/>
      <c r="R32" s="93"/>
      <c r="S32" s="93"/>
      <c r="T32" s="93"/>
      <c r="U32" s="93"/>
      <c r="V32" s="93"/>
      <c r="W32" s="93"/>
      <c r="X32" s="94"/>
      <c r="Y32" s="455" t="s">
        <v>12</v>
      </c>
      <c r="Z32" s="515"/>
      <c r="AA32" s="516"/>
      <c r="AB32" s="445" t="s">
        <v>637</v>
      </c>
      <c r="AC32" s="445"/>
      <c r="AD32" s="445"/>
      <c r="AE32" s="203">
        <v>85327</v>
      </c>
      <c r="AF32" s="204"/>
      <c r="AG32" s="204"/>
      <c r="AH32" s="204"/>
      <c r="AI32" s="203">
        <v>52093</v>
      </c>
      <c r="AJ32" s="204"/>
      <c r="AK32" s="204"/>
      <c r="AL32" s="204"/>
      <c r="AM32" s="203">
        <v>99979</v>
      </c>
      <c r="AN32" s="204"/>
      <c r="AO32" s="204"/>
      <c r="AP32" s="204"/>
      <c r="AQ32" s="321" t="s">
        <v>631</v>
      </c>
      <c r="AR32" s="193"/>
      <c r="AS32" s="193"/>
      <c r="AT32" s="322"/>
      <c r="AU32" s="204" t="s">
        <v>631</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637</v>
      </c>
      <c r="AC33" s="507"/>
      <c r="AD33" s="507"/>
      <c r="AE33" s="203">
        <v>87461</v>
      </c>
      <c r="AF33" s="204"/>
      <c r="AG33" s="204"/>
      <c r="AH33" s="204"/>
      <c r="AI33" s="203">
        <v>85327</v>
      </c>
      <c r="AJ33" s="204"/>
      <c r="AK33" s="204"/>
      <c r="AL33" s="204"/>
      <c r="AM33" s="203">
        <v>52093</v>
      </c>
      <c r="AN33" s="204"/>
      <c r="AO33" s="204"/>
      <c r="AP33" s="204"/>
      <c r="AQ33" s="321" t="s">
        <v>631</v>
      </c>
      <c r="AR33" s="193"/>
      <c r="AS33" s="193"/>
      <c r="AT33" s="322"/>
      <c r="AU33" s="204"/>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61</v>
      </c>
      <c r="AJ34" s="204"/>
      <c r="AK34" s="204"/>
      <c r="AL34" s="204"/>
      <c r="AM34" s="203">
        <v>192</v>
      </c>
      <c r="AN34" s="204"/>
      <c r="AO34" s="204"/>
      <c r="AP34" s="204"/>
      <c r="AQ34" s="321" t="s">
        <v>631</v>
      </c>
      <c r="AR34" s="193"/>
      <c r="AS34" s="193"/>
      <c r="AT34" s="322"/>
      <c r="AU34" s="204" t="s">
        <v>631</v>
      </c>
      <c r="AV34" s="204"/>
      <c r="AW34" s="204"/>
      <c r="AX34" s="206"/>
    </row>
    <row r="35" spans="1:51" ht="23.25" customHeight="1" x14ac:dyDescent="0.15">
      <c r="A35" s="213" t="s">
        <v>292</v>
      </c>
      <c r="B35" s="214"/>
      <c r="C35" s="214"/>
      <c r="D35" s="214"/>
      <c r="E35" s="214"/>
      <c r="F35" s="215"/>
      <c r="G35" s="219" t="s">
        <v>636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5" t="s">
        <v>267</v>
      </c>
      <c r="B37" s="756"/>
      <c r="C37" s="756"/>
      <c r="D37" s="756"/>
      <c r="E37" s="756"/>
      <c r="F37" s="757"/>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302</v>
      </c>
      <c r="AF37" s="232"/>
      <c r="AG37" s="232"/>
      <c r="AH37" s="232"/>
      <c r="AI37" s="232" t="s">
        <v>324</v>
      </c>
      <c r="AJ37" s="232"/>
      <c r="AK37" s="232"/>
      <c r="AL37" s="232"/>
      <c r="AM37" s="232" t="s">
        <v>421</v>
      </c>
      <c r="AN37" s="232"/>
      <c r="AO37" s="232"/>
      <c r="AP37" s="232"/>
      <c r="AQ37" s="139" t="s">
        <v>184</v>
      </c>
      <c r="AR37" s="140"/>
      <c r="AS37" s="140"/>
      <c r="AT37" s="141"/>
      <c r="AU37" s="396" t="s">
        <v>133</v>
      </c>
      <c r="AV37" s="396"/>
      <c r="AW37" s="396"/>
      <c r="AX37" s="892"/>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292</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5" t="s">
        <v>267</v>
      </c>
      <c r="B44" s="756"/>
      <c r="C44" s="756"/>
      <c r="D44" s="756"/>
      <c r="E44" s="756"/>
      <c r="F44" s="757"/>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302</v>
      </c>
      <c r="AF44" s="232"/>
      <c r="AG44" s="232"/>
      <c r="AH44" s="232"/>
      <c r="AI44" s="232" t="s">
        <v>324</v>
      </c>
      <c r="AJ44" s="232"/>
      <c r="AK44" s="232"/>
      <c r="AL44" s="232"/>
      <c r="AM44" s="232" t="s">
        <v>421</v>
      </c>
      <c r="AN44" s="232"/>
      <c r="AO44" s="232"/>
      <c r="AP44" s="232"/>
      <c r="AQ44" s="139" t="s">
        <v>184</v>
      </c>
      <c r="AR44" s="140"/>
      <c r="AS44" s="140"/>
      <c r="AT44" s="141"/>
      <c r="AU44" s="396" t="s">
        <v>133</v>
      </c>
      <c r="AV44" s="396"/>
      <c r="AW44" s="396"/>
      <c r="AX44" s="892"/>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267</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302</v>
      </c>
      <c r="AF51" s="232"/>
      <c r="AG51" s="232"/>
      <c r="AH51" s="232"/>
      <c r="AI51" s="232" t="s">
        <v>324</v>
      </c>
      <c r="AJ51" s="232"/>
      <c r="AK51" s="232"/>
      <c r="AL51" s="232"/>
      <c r="AM51" s="232" t="s">
        <v>421</v>
      </c>
      <c r="AN51" s="232"/>
      <c r="AO51" s="232"/>
      <c r="AP51" s="232"/>
      <c r="AQ51" s="139" t="s">
        <v>184</v>
      </c>
      <c r="AR51" s="140"/>
      <c r="AS51" s="140"/>
      <c r="AT51" s="141"/>
      <c r="AU51" s="907" t="s">
        <v>133</v>
      </c>
      <c r="AV51" s="907"/>
      <c r="AW51" s="907"/>
      <c r="AX51" s="908"/>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267</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302</v>
      </c>
      <c r="AF58" s="232"/>
      <c r="AG58" s="232"/>
      <c r="AH58" s="232"/>
      <c r="AI58" s="232" t="s">
        <v>324</v>
      </c>
      <c r="AJ58" s="232"/>
      <c r="AK58" s="232"/>
      <c r="AL58" s="232"/>
      <c r="AM58" s="232" t="s">
        <v>421</v>
      </c>
      <c r="AN58" s="232"/>
      <c r="AO58" s="232"/>
      <c r="AP58" s="232"/>
      <c r="AQ58" s="139" t="s">
        <v>184</v>
      </c>
      <c r="AR58" s="140"/>
      <c r="AS58" s="140"/>
      <c r="AT58" s="141"/>
      <c r="AU58" s="907" t="s">
        <v>133</v>
      </c>
      <c r="AV58" s="907"/>
      <c r="AW58" s="907"/>
      <c r="AX58" s="908"/>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268</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263</v>
      </c>
      <c r="X65" s="472"/>
      <c r="Y65" s="475"/>
      <c r="Z65" s="475"/>
      <c r="AA65" s="476"/>
      <c r="AB65" s="226" t="s">
        <v>11</v>
      </c>
      <c r="AC65" s="227"/>
      <c r="AD65" s="228"/>
      <c r="AE65" s="232" t="s">
        <v>302</v>
      </c>
      <c r="AF65" s="232"/>
      <c r="AG65" s="232"/>
      <c r="AH65" s="232"/>
      <c r="AI65" s="232" t="s">
        <v>324</v>
      </c>
      <c r="AJ65" s="232"/>
      <c r="AK65" s="232"/>
      <c r="AL65" s="232"/>
      <c r="AM65" s="232" t="s">
        <v>421</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266</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282</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282</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283</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272</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281</v>
      </c>
      <c r="X70" s="294"/>
      <c r="Y70" s="252" t="s">
        <v>12</v>
      </c>
      <c r="Z70" s="252"/>
      <c r="AA70" s="253"/>
      <c r="AB70" s="254" t="s">
        <v>282</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282</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283</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268</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302</v>
      </c>
      <c r="AF73" s="232"/>
      <c r="AG73" s="232"/>
      <c r="AH73" s="232"/>
      <c r="AI73" s="232" t="s">
        <v>324</v>
      </c>
      <c r="AJ73" s="232"/>
      <c r="AK73" s="232"/>
      <c r="AL73" s="232"/>
      <c r="AM73" s="232" t="s">
        <v>421</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295</v>
      </c>
      <c r="B78" s="315"/>
      <c r="C78" s="315"/>
      <c r="D78" s="315"/>
      <c r="E78" s="312" t="s">
        <v>246</v>
      </c>
      <c r="F78" s="313"/>
      <c r="G78" s="45" t="s">
        <v>187</v>
      </c>
      <c r="H78" s="571"/>
      <c r="I78" s="572"/>
      <c r="J78" s="572"/>
      <c r="K78" s="572"/>
      <c r="L78" s="572"/>
      <c r="M78" s="572"/>
      <c r="N78" s="572"/>
      <c r="O78" s="573"/>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262</v>
      </c>
      <c r="AP79" s="259"/>
      <c r="AQ79" s="259"/>
      <c r="AR79" s="62"/>
      <c r="AS79" s="258"/>
      <c r="AT79" s="259"/>
      <c r="AU79" s="259"/>
      <c r="AV79" s="259"/>
      <c r="AW79" s="259"/>
      <c r="AX79" s="949"/>
      <c r="AY79">
        <f>COUNTIF($AR$79,"☑")</f>
        <v>0</v>
      </c>
    </row>
    <row r="80" spans="1:51" ht="18.75" hidden="1" customHeight="1" x14ac:dyDescent="0.15">
      <c r="A80" s="846" t="s">
        <v>146</v>
      </c>
      <c r="B80" s="508" t="s">
        <v>259</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7"/>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7"/>
      <c r="B82" s="511"/>
      <c r="C82" s="409"/>
      <c r="D82" s="409"/>
      <c r="E82" s="409"/>
      <c r="F82" s="410"/>
      <c r="G82" s="661"/>
      <c r="H82" s="661"/>
      <c r="I82" s="661"/>
      <c r="J82" s="661"/>
      <c r="K82" s="661"/>
      <c r="L82" s="661"/>
      <c r="M82" s="661"/>
      <c r="N82" s="661"/>
      <c r="O82" s="661"/>
      <c r="P82" s="661"/>
      <c r="Q82" s="661"/>
      <c r="R82" s="661"/>
      <c r="S82" s="661"/>
      <c r="T82" s="661"/>
      <c r="U82" s="661"/>
      <c r="V82" s="661"/>
      <c r="W82" s="661"/>
      <c r="X82" s="661"/>
      <c r="Y82" s="661"/>
      <c r="Z82" s="661"/>
      <c r="AA82" s="662"/>
      <c r="AB82" s="866"/>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7"/>
      <c r="AY82">
        <f t="shared" ref="AY82:AY89" si="10">$AY$80</f>
        <v>0</v>
      </c>
    </row>
    <row r="83" spans="1:60" ht="22.5" hidden="1" customHeight="1" x14ac:dyDescent="0.15">
      <c r="A83" s="847"/>
      <c r="B83" s="511"/>
      <c r="C83" s="409"/>
      <c r="D83" s="409"/>
      <c r="E83" s="409"/>
      <c r="F83" s="410"/>
      <c r="G83" s="663"/>
      <c r="H83" s="663"/>
      <c r="I83" s="663"/>
      <c r="J83" s="663"/>
      <c r="K83" s="663"/>
      <c r="L83" s="663"/>
      <c r="M83" s="663"/>
      <c r="N83" s="663"/>
      <c r="O83" s="663"/>
      <c r="P83" s="663"/>
      <c r="Q83" s="663"/>
      <c r="R83" s="663"/>
      <c r="S83" s="663"/>
      <c r="T83" s="663"/>
      <c r="U83" s="663"/>
      <c r="V83" s="663"/>
      <c r="W83" s="663"/>
      <c r="X83" s="663"/>
      <c r="Y83" s="663"/>
      <c r="Z83" s="663"/>
      <c r="AA83" s="664"/>
      <c r="AB83" s="868"/>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9"/>
      <c r="AY83">
        <f t="shared" si="10"/>
        <v>0</v>
      </c>
    </row>
    <row r="84" spans="1:60" ht="19.5" hidden="1" customHeight="1" x14ac:dyDescent="0.15">
      <c r="A84" s="847"/>
      <c r="B84" s="512"/>
      <c r="C84" s="513"/>
      <c r="D84" s="513"/>
      <c r="E84" s="513"/>
      <c r="F84" s="514"/>
      <c r="G84" s="665"/>
      <c r="H84" s="665"/>
      <c r="I84" s="665"/>
      <c r="J84" s="665"/>
      <c r="K84" s="665"/>
      <c r="L84" s="665"/>
      <c r="M84" s="665"/>
      <c r="N84" s="665"/>
      <c r="O84" s="665"/>
      <c r="P84" s="665"/>
      <c r="Q84" s="665"/>
      <c r="R84" s="665"/>
      <c r="S84" s="665"/>
      <c r="T84" s="665"/>
      <c r="U84" s="665"/>
      <c r="V84" s="665"/>
      <c r="W84" s="665"/>
      <c r="X84" s="665"/>
      <c r="Y84" s="665"/>
      <c r="Z84" s="665"/>
      <c r="AA84" s="666"/>
      <c r="AB84" s="870"/>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1"/>
      <c r="AY84">
        <f t="shared" si="10"/>
        <v>0</v>
      </c>
    </row>
    <row r="85" spans="1:60" ht="18.75" hidden="1" customHeight="1" x14ac:dyDescent="0.15">
      <c r="A85" s="847"/>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302</v>
      </c>
      <c r="AF85" s="232"/>
      <c r="AG85" s="232"/>
      <c r="AH85" s="232"/>
      <c r="AI85" s="232" t="s">
        <v>324</v>
      </c>
      <c r="AJ85" s="232"/>
      <c r="AK85" s="232"/>
      <c r="AL85" s="232"/>
      <c r="AM85" s="232" t="s">
        <v>421</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7"/>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7"/>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7"/>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7"/>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302</v>
      </c>
      <c r="AF90" s="232"/>
      <c r="AG90" s="232"/>
      <c r="AH90" s="232"/>
      <c r="AI90" s="232" t="s">
        <v>324</v>
      </c>
      <c r="AJ90" s="232"/>
      <c r="AK90" s="232"/>
      <c r="AL90" s="232"/>
      <c r="AM90" s="232" t="s">
        <v>421</v>
      </c>
      <c r="AN90" s="232"/>
      <c r="AO90" s="232"/>
      <c r="AP90" s="232"/>
      <c r="AQ90" s="143" t="s">
        <v>184</v>
      </c>
      <c r="AR90" s="118"/>
      <c r="AS90" s="118"/>
      <c r="AT90" s="119"/>
      <c r="AU90" s="517" t="s">
        <v>133</v>
      </c>
      <c r="AV90" s="517"/>
      <c r="AW90" s="517"/>
      <c r="AX90" s="518"/>
      <c r="AY90">
        <f>COUNTA($G$92)</f>
        <v>0</v>
      </c>
    </row>
    <row r="91" spans="1:60" ht="18.75" hidden="1" customHeight="1" x14ac:dyDescent="0.15">
      <c r="A91" s="84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7"/>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302</v>
      </c>
      <c r="AF95" s="232"/>
      <c r="AG95" s="232"/>
      <c r="AH95" s="232"/>
      <c r="AI95" s="232" t="s">
        <v>324</v>
      </c>
      <c r="AJ95" s="232"/>
      <c r="AK95" s="232"/>
      <c r="AL95" s="232"/>
      <c r="AM95" s="232" t="s">
        <v>421</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7"/>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7" t="s">
        <v>13</v>
      </c>
      <c r="Z99" s="878"/>
      <c r="AA99" s="879"/>
      <c r="AB99" s="874" t="s">
        <v>14</v>
      </c>
      <c r="AC99" s="875"/>
      <c r="AD99" s="876"/>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269</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6"/>
      <c r="Z100" s="837"/>
      <c r="AA100" s="838"/>
      <c r="AB100" s="465" t="s">
        <v>11</v>
      </c>
      <c r="AC100" s="465"/>
      <c r="AD100" s="465"/>
      <c r="AE100" s="523" t="s">
        <v>302</v>
      </c>
      <c r="AF100" s="524"/>
      <c r="AG100" s="524"/>
      <c r="AH100" s="525"/>
      <c r="AI100" s="523" t="s">
        <v>324</v>
      </c>
      <c r="AJ100" s="524"/>
      <c r="AK100" s="524"/>
      <c r="AL100" s="525"/>
      <c r="AM100" s="523" t="s">
        <v>421</v>
      </c>
      <c r="AN100" s="524"/>
      <c r="AO100" s="524"/>
      <c r="AP100" s="525"/>
      <c r="AQ100" s="302" t="s">
        <v>329</v>
      </c>
      <c r="AR100" s="303"/>
      <c r="AS100" s="303"/>
      <c r="AT100" s="304"/>
      <c r="AU100" s="302" t="s">
        <v>453</v>
      </c>
      <c r="AV100" s="303"/>
      <c r="AW100" s="303"/>
      <c r="AX100" s="305"/>
    </row>
    <row r="101" spans="1:60" ht="23.25" customHeight="1" x14ac:dyDescent="0.15">
      <c r="A101" s="403"/>
      <c r="B101" s="404"/>
      <c r="C101" s="404"/>
      <c r="D101" s="404"/>
      <c r="E101" s="404"/>
      <c r="F101" s="405"/>
      <c r="G101" s="93" t="s">
        <v>638</v>
      </c>
      <c r="H101" s="93"/>
      <c r="I101" s="93"/>
      <c r="J101" s="93"/>
      <c r="K101" s="93"/>
      <c r="L101" s="93"/>
      <c r="M101" s="93"/>
      <c r="N101" s="93"/>
      <c r="O101" s="93"/>
      <c r="P101" s="93"/>
      <c r="Q101" s="93"/>
      <c r="R101" s="93"/>
      <c r="S101" s="93"/>
      <c r="T101" s="93"/>
      <c r="U101" s="93"/>
      <c r="V101" s="93"/>
      <c r="W101" s="93"/>
      <c r="X101" s="94"/>
      <c r="Y101" s="526" t="s">
        <v>54</v>
      </c>
      <c r="Z101" s="527"/>
      <c r="AA101" s="528"/>
      <c r="AB101" s="445" t="s">
        <v>645</v>
      </c>
      <c r="AC101" s="445"/>
      <c r="AD101" s="445"/>
      <c r="AE101" s="203">
        <v>151</v>
      </c>
      <c r="AF101" s="204"/>
      <c r="AG101" s="204"/>
      <c r="AH101" s="205"/>
      <c r="AI101" s="203">
        <v>173</v>
      </c>
      <c r="AJ101" s="204"/>
      <c r="AK101" s="204"/>
      <c r="AL101" s="205"/>
      <c r="AM101" s="267">
        <v>164</v>
      </c>
      <c r="AN101" s="267"/>
      <c r="AO101" s="267"/>
      <c r="AP101" s="267"/>
      <c r="AQ101" s="267" t="s">
        <v>671</v>
      </c>
      <c r="AR101" s="267"/>
      <c r="AS101" s="267"/>
      <c r="AT101" s="267"/>
      <c r="AU101" s="203" t="s">
        <v>778</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645</v>
      </c>
      <c r="AC102" s="445"/>
      <c r="AD102" s="445"/>
      <c r="AE102" s="267">
        <v>151</v>
      </c>
      <c r="AF102" s="267"/>
      <c r="AG102" s="267"/>
      <c r="AH102" s="267"/>
      <c r="AI102" s="267">
        <v>157</v>
      </c>
      <c r="AJ102" s="267"/>
      <c r="AK102" s="267"/>
      <c r="AL102" s="267"/>
      <c r="AM102" s="267">
        <v>106</v>
      </c>
      <c r="AN102" s="267"/>
      <c r="AO102" s="267"/>
      <c r="AP102" s="267"/>
      <c r="AQ102" s="267">
        <v>153</v>
      </c>
      <c r="AR102" s="267"/>
      <c r="AS102" s="267"/>
      <c r="AT102" s="267"/>
      <c r="AU102" s="210" t="s">
        <v>778</v>
      </c>
      <c r="AV102" s="211"/>
      <c r="AW102" s="211"/>
      <c r="AX102" s="306"/>
    </row>
    <row r="103" spans="1:60" ht="31.5" customHeight="1" x14ac:dyDescent="0.15">
      <c r="A103" s="400" t="s">
        <v>269</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302</v>
      </c>
      <c r="AF103" s="232"/>
      <c r="AG103" s="232"/>
      <c r="AH103" s="232"/>
      <c r="AI103" s="232" t="s">
        <v>324</v>
      </c>
      <c r="AJ103" s="232"/>
      <c r="AK103" s="232"/>
      <c r="AL103" s="232"/>
      <c r="AM103" s="232" t="s">
        <v>421</v>
      </c>
      <c r="AN103" s="232"/>
      <c r="AO103" s="232"/>
      <c r="AP103" s="232"/>
      <c r="AQ103" s="264" t="s">
        <v>329</v>
      </c>
      <c r="AR103" s="265"/>
      <c r="AS103" s="265"/>
      <c r="AT103" s="265"/>
      <c r="AU103" s="264" t="s">
        <v>453</v>
      </c>
      <c r="AV103" s="265"/>
      <c r="AW103" s="265"/>
      <c r="AX103" s="266"/>
      <c r="AY103">
        <f>COUNTA($G$104)</f>
        <v>1</v>
      </c>
    </row>
    <row r="104" spans="1:60" ht="23.25" customHeight="1" x14ac:dyDescent="0.15">
      <c r="A104" s="403"/>
      <c r="B104" s="404"/>
      <c r="C104" s="404"/>
      <c r="D104" s="404"/>
      <c r="E104" s="404"/>
      <c r="F104" s="405"/>
      <c r="G104" s="93" t="s">
        <v>639</v>
      </c>
      <c r="H104" s="93"/>
      <c r="I104" s="93"/>
      <c r="J104" s="93"/>
      <c r="K104" s="93"/>
      <c r="L104" s="93"/>
      <c r="M104" s="93"/>
      <c r="N104" s="93"/>
      <c r="O104" s="93"/>
      <c r="P104" s="93"/>
      <c r="Q104" s="93"/>
      <c r="R104" s="93"/>
      <c r="S104" s="93"/>
      <c r="T104" s="93"/>
      <c r="U104" s="93"/>
      <c r="V104" s="93"/>
      <c r="W104" s="93"/>
      <c r="X104" s="94"/>
      <c r="Y104" s="449" t="s">
        <v>54</v>
      </c>
      <c r="Z104" s="450"/>
      <c r="AA104" s="451"/>
      <c r="AB104" s="529" t="s">
        <v>645</v>
      </c>
      <c r="AC104" s="530"/>
      <c r="AD104" s="531"/>
      <c r="AE104" s="203">
        <v>47</v>
      </c>
      <c r="AF104" s="204"/>
      <c r="AG104" s="204"/>
      <c r="AH104" s="205"/>
      <c r="AI104" s="203">
        <v>47</v>
      </c>
      <c r="AJ104" s="204"/>
      <c r="AK104" s="204"/>
      <c r="AL104" s="205"/>
      <c r="AM104" s="267">
        <v>47</v>
      </c>
      <c r="AN104" s="267"/>
      <c r="AO104" s="267"/>
      <c r="AP104" s="267"/>
      <c r="AQ104" s="267" t="s">
        <v>671</v>
      </c>
      <c r="AR104" s="267"/>
      <c r="AS104" s="267"/>
      <c r="AT104" s="267"/>
      <c r="AU104" s="267" t="s">
        <v>776</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645</v>
      </c>
      <c r="AC105" s="453"/>
      <c r="AD105" s="454"/>
      <c r="AE105" s="267">
        <v>47</v>
      </c>
      <c r="AF105" s="267"/>
      <c r="AG105" s="267"/>
      <c r="AH105" s="267"/>
      <c r="AI105" s="267">
        <v>47</v>
      </c>
      <c r="AJ105" s="267"/>
      <c r="AK105" s="267"/>
      <c r="AL105" s="267"/>
      <c r="AM105" s="267">
        <v>47</v>
      </c>
      <c r="AN105" s="267"/>
      <c r="AO105" s="267"/>
      <c r="AP105" s="267"/>
      <c r="AQ105" s="267">
        <v>47</v>
      </c>
      <c r="AR105" s="267"/>
      <c r="AS105" s="267"/>
      <c r="AT105" s="267"/>
      <c r="AU105" s="267">
        <v>47</v>
      </c>
      <c r="AV105" s="267"/>
      <c r="AW105" s="267"/>
      <c r="AX105" s="268"/>
      <c r="AY105">
        <f>$AY$103</f>
        <v>1</v>
      </c>
    </row>
    <row r="106" spans="1:60" ht="31.5" hidden="1" customHeight="1" x14ac:dyDescent="0.15">
      <c r="A106" s="400" t="s">
        <v>269</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302</v>
      </c>
      <c r="AF106" s="232"/>
      <c r="AG106" s="232"/>
      <c r="AH106" s="232"/>
      <c r="AI106" s="232" t="s">
        <v>324</v>
      </c>
      <c r="AJ106" s="232"/>
      <c r="AK106" s="232"/>
      <c r="AL106" s="232"/>
      <c r="AM106" s="232" t="s">
        <v>421</v>
      </c>
      <c r="AN106" s="232"/>
      <c r="AO106" s="232"/>
      <c r="AP106" s="232"/>
      <c r="AQ106" s="264" t="s">
        <v>329</v>
      </c>
      <c r="AR106" s="265"/>
      <c r="AS106" s="265"/>
      <c r="AT106" s="265"/>
      <c r="AU106" s="264" t="s">
        <v>453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269</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302</v>
      </c>
      <c r="AF109" s="232"/>
      <c r="AG109" s="232"/>
      <c r="AH109" s="232"/>
      <c r="AI109" s="232" t="s">
        <v>324</v>
      </c>
      <c r="AJ109" s="232"/>
      <c r="AK109" s="232"/>
      <c r="AL109" s="232"/>
      <c r="AM109" s="232" t="s">
        <v>421</v>
      </c>
      <c r="AN109" s="232"/>
      <c r="AO109" s="232"/>
      <c r="AP109" s="232"/>
      <c r="AQ109" s="264" t="s">
        <v>329</v>
      </c>
      <c r="AR109" s="265"/>
      <c r="AS109" s="265"/>
      <c r="AT109" s="265"/>
      <c r="AU109" s="264" t="s">
        <v>453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269</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302</v>
      </c>
      <c r="AF112" s="232"/>
      <c r="AG112" s="232"/>
      <c r="AH112" s="232"/>
      <c r="AI112" s="232" t="s">
        <v>324</v>
      </c>
      <c r="AJ112" s="232"/>
      <c r="AK112" s="232"/>
      <c r="AL112" s="232"/>
      <c r="AM112" s="232" t="s">
        <v>421</v>
      </c>
      <c r="AN112" s="232"/>
      <c r="AO112" s="232"/>
      <c r="AP112" s="232"/>
      <c r="AQ112" s="264" t="s">
        <v>329</v>
      </c>
      <c r="AR112" s="265"/>
      <c r="AS112" s="265"/>
      <c r="AT112" s="265"/>
      <c r="AU112" s="264" t="s">
        <v>453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302</v>
      </c>
      <c r="AF115" s="232"/>
      <c r="AG115" s="232"/>
      <c r="AH115" s="232"/>
      <c r="AI115" s="232" t="s">
        <v>324</v>
      </c>
      <c r="AJ115" s="232"/>
      <c r="AK115" s="232"/>
      <c r="AL115" s="232"/>
      <c r="AM115" s="232" t="s">
        <v>421</v>
      </c>
      <c r="AN115" s="232"/>
      <c r="AO115" s="232"/>
      <c r="AP115" s="232"/>
      <c r="AQ115" s="574" t="s">
        <v>454</v>
      </c>
      <c r="AR115" s="575"/>
      <c r="AS115" s="575"/>
      <c r="AT115" s="575"/>
      <c r="AU115" s="575"/>
      <c r="AV115" s="575"/>
      <c r="AW115" s="575"/>
      <c r="AX115" s="576"/>
    </row>
    <row r="116" spans="1:51" ht="23.25" customHeight="1" x14ac:dyDescent="0.15">
      <c r="A116" s="420"/>
      <c r="B116" s="421"/>
      <c r="C116" s="421"/>
      <c r="D116" s="421"/>
      <c r="E116" s="421"/>
      <c r="F116" s="422"/>
      <c r="G116" s="372" t="s">
        <v>640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648</v>
      </c>
      <c r="AC116" s="447"/>
      <c r="AD116" s="448"/>
      <c r="AE116" s="267">
        <v>341513</v>
      </c>
      <c r="AF116" s="267"/>
      <c r="AG116" s="267"/>
      <c r="AH116" s="267"/>
      <c r="AI116" s="267">
        <v>635883</v>
      </c>
      <c r="AJ116" s="267"/>
      <c r="AK116" s="267"/>
      <c r="AL116" s="267"/>
      <c r="AM116" s="267">
        <v>1344306</v>
      </c>
      <c r="AN116" s="267"/>
      <c r="AO116" s="267"/>
      <c r="AP116" s="267"/>
      <c r="AQ116" s="203">
        <v>336324</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649</v>
      </c>
      <c r="AC117" s="457"/>
      <c r="AD117" s="458"/>
      <c r="AE117" s="535" t="s">
        <v>646</v>
      </c>
      <c r="AF117" s="535"/>
      <c r="AG117" s="535"/>
      <c r="AH117" s="535"/>
      <c r="AI117" s="535" t="s">
        <v>647</v>
      </c>
      <c r="AJ117" s="535"/>
      <c r="AK117" s="535"/>
      <c r="AL117" s="535"/>
      <c r="AM117" s="535" t="s">
        <v>683</v>
      </c>
      <c r="AN117" s="535"/>
      <c r="AO117" s="535"/>
      <c r="AP117" s="535"/>
      <c r="AQ117" s="535" t="s">
        <v>769</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302</v>
      </c>
      <c r="AF118" s="232"/>
      <c r="AG118" s="232"/>
      <c r="AH118" s="232"/>
      <c r="AI118" s="232" t="s">
        <v>324</v>
      </c>
      <c r="AJ118" s="232"/>
      <c r="AK118" s="232"/>
      <c r="AL118" s="232"/>
      <c r="AM118" s="232" t="s">
        <v>421</v>
      </c>
      <c r="AN118" s="232"/>
      <c r="AO118" s="232"/>
      <c r="AP118" s="232"/>
      <c r="AQ118" s="574" t="s">
        <v>454</v>
      </c>
      <c r="AR118" s="575"/>
      <c r="AS118" s="575"/>
      <c r="AT118" s="575"/>
      <c r="AU118" s="575"/>
      <c r="AV118" s="575"/>
      <c r="AW118" s="575"/>
      <c r="AX118" s="576"/>
      <c r="AY118" s="77">
        <f>IF(SUBSTITUTE(SUBSTITUTE($G$119,"／",""),"　","")="",0,1)</f>
        <v>1</v>
      </c>
    </row>
    <row r="119" spans="1:51" ht="23.25" customHeight="1" x14ac:dyDescent="0.15">
      <c r="A119" s="420"/>
      <c r="B119" s="421"/>
      <c r="C119" s="421"/>
      <c r="D119" s="421"/>
      <c r="E119" s="421"/>
      <c r="F119" s="422"/>
      <c r="G119" s="372" t="s">
        <v>641</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648</v>
      </c>
      <c r="AC119" s="447"/>
      <c r="AD119" s="448"/>
      <c r="AE119" s="267">
        <v>10352</v>
      </c>
      <c r="AF119" s="267"/>
      <c r="AG119" s="267"/>
      <c r="AH119" s="267"/>
      <c r="AI119" s="267">
        <v>10571</v>
      </c>
      <c r="AJ119" s="267"/>
      <c r="AK119" s="267"/>
      <c r="AL119" s="267"/>
      <c r="AM119" s="267">
        <v>10695</v>
      </c>
      <c r="AN119" s="267"/>
      <c r="AO119" s="267"/>
      <c r="AP119" s="267"/>
      <c r="AQ119" s="267">
        <v>11579</v>
      </c>
      <c r="AR119" s="267"/>
      <c r="AS119" s="267"/>
      <c r="AT119" s="267"/>
      <c r="AU119" s="267"/>
      <c r="AV119" s="267"/>
      <c r="AW119" s="267"/>
      <c r="AX119" s="268"/>
      <c r="AY119">
        <f>$AY$118</f>
        <v>1</v>
      </c>
    </row>
    <row r="120" spans="1:51" ht="46.5"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649</v>
      </c>
      <c r="AC120" s="457"/>
      <c r="AD120" s="458"/>
      <c r="AE120" s="535" t="s">
        <v>650</v>
      </c>
      <c r="AF120" s="535"/>
      <c r="AG120" s="535"/>
      <c r="AH120" s="535"/>
      <c r="AI120" s="535" t="s">
        <v>651</v>
      </c>
      <c r="AJ120" s="535"/>
      <c r="AK120" s="535"/>
      <c r="AL120" s="535"/>
      <c r="AM120" s="535" t="s">
        <v>684</v>
      </c>
      <c r="AN120" s="535"/>
      <c r="AO120" s="535"/>
      <c r="AP120" s="535"/>
      <c r="AQ120" s="535" t="s">
        <v>770</v>
      </c>
      <c r="AR120" s="535"/>
      <c r="AS120" s="535"/>
      <c r="AT120" s="535"/>
      <c r="AU120" s="535"/>
      <c r="AV120" s="535"/>
      <c r="AW120" s="535"/>
      <c r="AX120" s="536"/>
      <c r="AY120">
        <f>$AY$118</f>
        <v>1</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302</v>
      </c>
      <c r="AF121" s="232"/>
      <c r="AG121" s="232"/>
      <c r="AH121" s="232"/>
      <c r="AI121" s="232" t="s">
        <v>324</v>
      </c>
      <c r="AJ121" s="232"/>
      <c r="AK121" s="232"/>
      <c r="AL121" s="232"/>
      <c r="AM121" s="232" t="s">
        <v>421</v>
      </c>
      <c r="AN121" s="232"/>
      <c r="AO121" s="232"/>
      <c r="AP121" s="232"/>
      <c r="AQ121" s="574" t="s">
        <v>454</v>
      </c>
      <c r="AR121" s="575"/>
      <c r="AS121" s="575"/>
      <c r="AT121" s="575"/>
      <c r="AU121" s="575"/>
      <c r="AV121" s="575"/>
      <c r="AW121" s="575"/>
      <c r="AX121" s="576"/>
      <c r="AY121" s="77">
        <f>IF(SUBSTITUTE(SUBSTITUTE($G$122,"／",""),"　","")="",0,1)</f>
        <v>1</v>
      </c>
    </row>
    <row r="122" spans="1:51" ht="23.25" customHeight="1" x14ac:dyDescent="0.15">
      <c r="A122" s="420"/>
      <c r="B122" s="421"/>
      <c r="C122" s="421"/>
      <c r="D122" s="421"/>
      <c r="E122" s="421"/>
      <c r="F122" s="422"/>
      <c r="G122" s="372" t="s">
        <v>642</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648</v>
      </c>
      <c r="AC122" s="447"/>
      <c r="AD122" s="448"/>
      <c r="AE122" s="267">
        <v>3009</v>
      </c>
      <c r="AF122" s="267"/>
      <c r="AG122" s="267"/>
      <c r="AH122" s="267"/>
      <c r="AI122" s="267">
        <v>3191</v>
      </c>
      <c r="AJ122" s="267"/>
      <c r="AK122" s="267"/>
      <c r="AL122" s="267"/>
      <c r="AM122" s="267">
        <v>4222</v>
      </c>
      <c r="AN122" s="267"/>
      <c r="AO122" s="267"/>
      <c r="AP122" s="267"/>
      <c r="AQ122" s="267">
        <v>2714</v>
      </c>
      <c r="AR122" s="267"/>
      <c r="AS122" s="267"/>
      <c r="AT122" s="267"/>
      <c r="AU122" s="267"/>
      <c r="AV122" s="267"/>
      <c r="AW122" s="267"/>
      <c r="AX122" s="268"/>
      <c r="AY122">
        <f>$AY$121</f>
        <v>1</v>
      </c>
    </row>
    <row r="123" spans="1:51" ht="46.5"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649</v>
      </c>
      <c r="AC123" s="457"/>
      <c r="AD123" s="458"/>
      <c r="AE123" s="535" t="s">
        <v>652</v>
      </c>
      <c r="AF123" s="535"/>
      <c r="AG123" s="535"/>
      <c r="AH123" s="535"/>
      <c r="AI123" s="535" t="s">
        <v>653</v>
      </c>
      <c r="AJ123" s="535"/>
      <c r="AK123" s="535"/>
      <c r="AL123" s="535"/>
      <c r="AM123" s="535" t="s">
        <v>764</v>
      </c>
      <c r="AN123" s="535"/>
      <c r="AO123" s="535"/>
      <c r="AP123" s="535"/>
      <c r="AQ123" s="535" t="s">
        <v>771</v>
      </c>
      <c r="AR123" s="535"/>
      <c r="AS123" s="535"/>
      <c r="AT123" s="535"/>
      <c r="AU123" s="535"/>
      <c r="AV123" s="535"/>
      <c r="AW123" s="535"/>
      <c r="AX123" s="536"/>
      <c r="AY123">
        <f>$AY$121</f>
        <v>1</v>
      </c>
    </row>
    <row r="124" spans="1:51" ht="23.25"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302</v>
      </c>
      <c r="AF124" s="232"/>
      <c r="AG124" s="232"/>
      <c r="AH124" s="232"/>
      <c r="AI124" s="232" t="s">
        <v>324</v>
      </c>
      <c r="AJ124" s="232"/>
      <c r="AK124" s="232"/>
      <c r="AL124" s="232"/>
      <c r="AM124" s="232" t="s">
        <v>421</v>
      </c>
      <c r="AN124" s="232"/>
      <c r="AO124" s="232"/>
      <c r="AP124" s="232"/>
      <c r="AQ124" s="574" t="s">
        <v>454</v>
      </c>
      <c r="AR124" s="575"/>
      <c r="AS124" s="575"/>
      <c r="AT124" s="575"/>
      <c r="AU124" s="575"/>
      <c r="AV124" s="575"/>
      <c r="AW124" s="575"/>
      <c r="AX124" s="576"/>
      <c r="AY124" s="77">
        <f>IF(SUBSTITUTE(SUBSTITUTE($G$125,"／",""),"　","")="",0,1)</f>
        <v>1</v>
      </c>
    </row>
    <row r="125" spans="1:51" ht="23.25" customHeight="1" x14ac:dyDescent="0.15">
      <c r="A125" s="420"/>
      <c r="B125" s="421"/>
      <c r="C125" s="421"/>
      <c r="D125" s="421"/>
      <c r="E125" s="421"/>
      <c r="F125" s="422"/>
      <c r="G125" s="372" t="s">
        <v>643</v>
      </c>
      <c r="H125" s="372"/>
      <c r="I125" s="372"/>
      <c r="J125" s="372"/>
      <c r="K125" s="372"/>
      <c r="L125" s="372"/>
      <c r="M125" s="372"/>
      <c r="N125" s="372"/>
      <c r="O125" s="372"/>
      <c r="P125" s="372"/>
      <c r="Q125" s="372"/>
      <c r="R125" s="372"/>
      <c r="S125" s="372"/>
      <c r="T125" s="372"/>
      <c r="U125" s="372"/>
      <c r="V125" s="372"/>
      <c r="W125" s="372"/>
      <c r="X125" s="372"/>
      <c r="Y125" s="439" t="s">
        <v>15</v>
      </c>
      <c r="Z125" s="440"/>
      <c r="AA125" s="441"/>
      <c r="AB125" s="446" t="s">
        <v>648</v>
      </c>
      <c r="AC125" s="447"/>
      <c r="AD125" s="448"/>
      <c r="AE125" s="267" t="s">
        <v>318</v>
      </c>
      <c r="AF125" s="267"/>
      <c r="AG125" s="267"/>
      <c r="AH125" s="267"/>
      <c r="AI125" s="267">
        <v>15473</v>
      </c>
      <c r="AJ125" s="267"/>
      <c r="AK125" s="267"/>
      <c r="AL125" s="267"/>
      <c r="AM125" s="267">
        <v>5442</v>
      </c>
      <c r="AN125" s="267"/>
      <c r="AO125" s="267"/>
      <c r="AP125" s="267"/>
      <c r="AQ125" s="267">
        <v>10335</v>
      </c>
      <c r="AR125" s="267"/>
      <c r="AS125" s="267"/>
      <c r="AT125" s="267"/>
      <c r="AU125" s="267"/>
      <c r="AV125" s="267"/>
      <c r="AW125" s="267"/>
      <c r="AX125" s="268"/>
      <c r="AY125">
        <f>$AY$124</f>
        <v>1</v>
      </c>
    </row>
    <row r="126" spans="1:51" ht="46.5"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373"/>
      <c r="Y126" s="455" t="s">
        <v>48</v>
      </c>
      <c r="Z126" s="429"/>
      <c r="AA126" s="430"/>
      <c r="AB126" s="456" t="s">
        <v>649</v>
      </c>
      <c r="AC126" s="457"/>
      <c r="AD126" s="458"/>
      <c r="AE126" s="535" t="s">
        <v>318</v>
      </c>
      <c r="AF126" s="535"/>
      <c r="AG126" s="535"/>
      <c r="AH126" s="535"/>
      <c r="AI126" s="535" t="s">
        <v>654</v>
      </c>
      <c r="AJ126" s="535"/>
      <c r="AK126" s="535"/>
      <c r="AL126" s="535"/>
      <c r="AM126" s="535" t="s">
        <v>685</v>
      </c>
      <c r="AN126" s="535"/>
      <c r="AO126" s="535"/>
      <c r="AP126" s="535"/>
      <c r="AQ126" s="535" t="s">
        <v>772</v>
      </c>
      <c r="AR126" s="535"/>
      <c r="AS126" s="535"/>
      <c r="AT126" s="535"/>
      <c r="AU126" s="535"/>
      <c r="AV126" s="535"/>
      <c r="AW126" s="535"/>
      <c r="AX126" s="536"/>
      <c r="AY126">
        <f>$AY$124</f>
        <v>1</v>
      </c>
    </row>
    <row r="127" spans="1:51" ht="23.25" customHeight="1" x14ac:dyDescent="0.15">
      <c r="A127" s="616"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302</v>
      </c>
      <c r="AF127" s="232"/>
      <c r="AG127" s="232"/>
      <c r="AH127" s="232"/>
      <c r="AI127" s="232" t="s">
        <v>324</v>
      </c>
      <c r="AJ127" s="232"/>
      <c r="AK127" s="232"/>
      <c r="AL127" s="232"/>
      <c r="AM127" s="232" t="s">
        <v>421</v>
      </c>
      <c r="AN127" s="232"/>
      <c r="AO127" s="232"/>
      <c r="AP127" s="232"/>
      <c r="AQ127" s="574" t="s">
        <v>454</v>
      </c>
      <c r="AR127" s="575"/>
      <c r="AS127" s="575"/>
      <c r="AT127" s="575"/>
      <c r="AU127" s="575"/>
      <c r="AV127" s="575"/>
      <c r="AW127" s="575"/>
      <c r="AX127" s="576"/>
      <c r="AY127" s="77">
        <f>IF(SUBSTITUTE(SUBSTITUTE($G$128,"／",""),"　","")="",0,1)</f>
        <v>1</v>
      </c>
    </row>
    <row r="128" spans="1:51" ht="23.25" customHeight="1" x14ac:dyDescent="0.15">
      <c r="A128" s="420"/>
      <c r="B128" s="421"/>
      <c r="C128" s="421"/>
      <c r="D128" s="421"/>
      <c r="E128" s="421"/>
      <c r="F128" s="422"/>
      <c r="G128" s="372" t="s">
        <v>644</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t="s">
        <v>648</v>
      </c>
      <c r="AC128" s="447"/>
      <c r="AD128" s="448"/>
      <c r="AE128" s="267" t="s">
        <v>318</v>
      </c>
      <c r="AF128" s="267"/>
      <c r="AG128" s="267"/>
      <c r="AH128" s="267"/>
      <c r="AI128" s="267">
        <v>635</v>
      </c>
      <c r="AJ128" s="267"/>
      <c r="AK128" s="267"/>
      <c r="AL128" s="267"/>
      <c r="AM128" s="267" t="s">
        <v>631</v>
      </c>
      <c r="AN128" s="267"/>
      <c r="AO128" s="267"/>
      <c r="AP128" s="267"/>
      <c r="AQ128" s="267">
        <v>72948</v>
      </c>
      <c r="AR128" s="267"/>
      <c r="AS128" s="267"/>
      <c r="AT128" s="267"/>
      <c r="AU128" s="267"/>
      <c r="AV128" s="267"/>
      <c r="AW128" s="267"/>
      <c r="AX128" s="268"/>
      <c r="AY128">
        <f>$AY$127</f>
        <v>1</v>
      </c>
    </row>
    <row r="129" spans="1:51" ht="46.5"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649</v>
      </c>
      <c r="AC129" s="457"/>
      <c r="AD129" s="458"/>
      <c r="AE129" s="535" t="s">
        <v>318</v>
      </c>
      <c r="AF129" s="535"/>
      <c r="AG129" s="535"/>
      <c r="AH129" s="535"/>
      <c r="AI129" s="535" t="s">
        <v>767</v>
      </c>
      <c r="AJ129" s="535"/>
      <c r="AK129" s="535"/>
      <c r="AL129" s="535"/>
      <c r="AM129" s="909" t="s">
        <v>779</v>
      </c>
      <c r="AN129" s="535"/>
      <c r="AO129" s="535"/>
      <c r="AP129" s="535"/>
      <c r="AQ129" s="535" t="s">
        <v>773</v>
      </c>
      <c r="AR129" s="535"/>
      <c r="AS129" s="535"/>
      <c r="AT129" s="535"/>
      <c r="AU129" s="535"/>
      <c r="AV129" s="535"/>
      <c r="AW129" s="535"/>
      <c r="AX129" s="536"/>
      <c r="AY129">
        <f>$AY$127</f>
        <v>1</v>
      </c>
    </row>
    <row r="130" spans="1:51" ht="30" customHeight="1" x14ac:dyDescent="0.15">
      <c r="A130" s="174" t="s">
        <v>317</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30"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302</v>
      </c>
      <c r="AF132" s="118"/>
      <c r="AG132" s="118"/>
      <c r="AH132" s="119"/>
      <c r="AI132" s="143" t="s">
        <v>324</v>
      </c>
      <c r="AJ132" s="118"/>
      <c r="AK132" s="118"/>
      <c r="AL132" s="119"/>
      <c r="AM132" s="143" t="s">
        <v>611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671</v>
      </c>
      <c r="AR133" s="185"/>
      <c r="AS133" s="121" t="s">
        <v>185</v>
      </c>
      <c r="AT133" s="122"/>
      <c r="AU133" s="186" t="s">
        <v>671</v>
      </c>
      <c r="AV133" s="186"/>
      <c r="AW133" s="121" t="s">
        <v>175</v>
      </c>
      <c r="AX133" s="181"/>
      <c r="AY133">
        <f>$AY$132</f>
        <v>1</v>
      </c>
    </row>
    <row r="134" spans="1:51" ht="30" customHeight="1" x14ac:dyDescent="0.15">
      <c r="A134" s="175"/>
      <c r="B134" s="172"/>
      <c r="C134" s="166"/>
      <c r="D134" s="172"/>
      <c r="E134" s="166"/>
      <c r="F134" s="167"/>
      <c r="G134" s="92" t="s">
        <v>657</v>
      </c>
      <c r="H134" s="93"/>
      <c r="I134" s="93"/>
      <c r="J134" s="93"/>
      <c r="K134" s="93"/>
      <c r="L134" s="93"/>
      <c r="M134" s="93"/>
      <c r="N134" s="93"/>
      <c r="O134" s="93"/>
      <c r="P134" s="93"/>
      <c r="Q134" s="93"/>
      <c r="R134" s="93"/>
      <c r="S134" s="93"/>
      <c r="T134" s="93"/>
      <c r="U134" s="93"/>
      <c r="V134" s="93"/>
      <c r="W134" s="93"/>
      <c r="X134" s="94"/>
      <c r="Y134" s="187" t="s">
        <v>199</v>
      </c>
      <c r="Z134" s="188"/>
      <c r="AA134" s="189"/>
      <c r="AB134" s="190" t="s">
        <v>283</v>
      </c>
      <c r="AC134" s="191"/>
      <c r="AD134" s="191"/>
      <c r="AE134" s="192"/>
      <c r="AF134" s="193"/>
      <c r="AG134" s="193"/>
      <c r="AH134" s="193"/>
      <c r="AI134" s="192"/>
      <c r="AJ134" s="193"/>
      <c r="AK134" s="193"/>
      <c r="AL134" s="193"/>
      <c r="AM134" s="192"/>
      <c r="AN134" s="193"/>
      <c r="AO134" s="193"/>
      <c r="AP134" s="193"/>
      <c r="AQ134" s="192" t="s">
        <v>671</v>
      </c>
      <c r="AR134" s="193"/>
      <c r="AS134" s="193"/>
      <c r="AT134" s="193"/>
      <c r="AU134" s="192" t="s">
        <v>671</v>
      </c>
      <c r="AV134" s="193"/>
      <c r="AW134" s="193"/>
      <c r="AX134" s="194"/>
      <c r="AY134">
        <f t="shared" ref="AY134:AY135" si="13">$AY$132</f>
        <v>1</v>
      </c>
    </row>
    <row r="135" spans="1:51" ht="30"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283</v>
      </c>
      <c r="AC135" s="199"/>
      <c r="AD135" s="199"/>
      <c r="AE135" s="192"/>
      <c r="AF135" s="193"/>
      <c r="AG135" s="193"/>
      <c r="AH135" s="193"/>
      <c r="AI135" s="192"/>
      <c r="AJ135" s="193"/>
      <c r="AK135" s="193"/>
      <c r="AL135" s="193"/>
      <c r="AM135" s="192"/>
      <c r="AN135" s="193"/>
      <c r="AO135" s="193"/>
      <c r="AP135" s="193"/>
      <c r="AQ135" s="192" t="s">
        <v>671</v>
      </c>
      <c r="AR135" s="193"/>
      <c r="AS135" s="193"/>
      <c r="AT135" s="193"/>
      <c r="AU135" s="192"/>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302</v>
      </c>
      <c r="AF136" s="118"/>
      <c r="AG136" s="118"/>
      <c r="AH136" s="119"/>
      <c r="AI136" s="143" t="s">
        <v>324</v>
      </c>
      <c r="AJ136" s="118"/>
      <c r="AK136" s="118"/>
      <c r="AL136" s="119"/>
      <c r="AM136" s="143" t="s">
        <v>611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302</v>
      </c>
      <c r="AF140" s="118"/>
      <c r="AG140" s="118"/>
      <c r="AH140" s="119"/>
      <c r="AI140" s="143" t="s">
        <v>324</v>
      </c>
      <c r="AJ140" s="118"/>
      <c r="AK140" s="118"/>
      <c r="AL140" s="119"/>
      <c r="AM140" s="143" t="s">
        <v>611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302</v>
      </c>
      <c r="AF144" s="118"/>
      <c r="AG144" s="118"/>
      <c r="AH144" s="119"/>
      <c r="AI144" s="143" t="s">
        <v>324</v>
      </c>
      <c r="AJ144" s="118"/>
      <c r="AK144" s="118"/>
      <c r="AL144" s="119"/>
      <c r="AM144" s="143" t="s">
        <v>611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302</v>
      </c>
      <c r="AF148" s="118"/>
      <c r="AG148" s="118"/>
      <c r="AH148" s="119"/>
      <c r="AI148" s="143" t="s">
        <v>324</v>
      </c>
      <c r="AJ148" s="118"/>
      <c r="AK148" s="118"/>
      <c r="AL148" s="119"/>
      <c r="AM148" s="143" t="s">
        <v>611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253</v>
      </c>
      <c r="R152" s="118"/>
      <c r="S152" s="118"/>
      <c r="T152" s="118"/>
      <c r="U152" s="118"/>
      <c r="V152" s="118"/>
      <c r="W152" s="118"/>
      <c r="X152" s="118"/>
      <c r="Y152" s="118"/>
      <c r="Z152" s="118"/>
      <c r="AA152" s="118"/>
      <c r="AB152" s="117" t="s">
        <v>254</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12.75" customHeight="1" x14ac:dyDescent="0.15">
      <c r="A154" s="175"/>
      <c r="B154" s="172"/>
      <c r="C154" s="166"/>
      <c r="D154" s="172"/>
      <c r="E154" s="166"/>
      <c r="F154" s="167"/>
      <c r="G154" s="92" t="s">
        <v>631</v>
      </c>
      <c r="H154" s="93"/>
      <c r="I154" s="93"/>
      <c r="J154" s="93"/>
      <c r="K154" s="93"/>
      <c r="L154" s="93"/>
      <c r="M154" s="93"/>
      <c r="N154" s="93"/>
      <c r="O154" s="93"/>
      <c r="P154" s="94"/>
      <c r="Q154" s="113" t="s">
        <v>631</v>
      </c>
      <c r="R154" s="93"/>
      <c r="S154" s="93"/>
      <c r="T154" s="93"/>
      <c r="U154" s="93"/>
      <c r="V154" s="93"/>
      <c r="W154" s="93"/>
      <c r="X154" s="93"/>
      <c r="Y154" s="93"/>
      <c r="Z154" s="93"/>
      <c r="AA154" s="275"/>
      <c r="AB154" s="129" t="s">
        <v>631</v>
      </c>
      <c r="AC154" s="130"/>
      <c r="AD154" s="130"/>
      <c r="AE154" s="135" t="s">
        <v>631</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2.7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12.7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631</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12.7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253</v>
      </c>
      <c r="R159" s="118"/>
      <c r="S159" s="118"/>
      <c r="T159" s="118"/>
      <c r="U159" s="118"/>
      <c r="V159" s="118"/>
      <c r="W159" s="118"/>
      <c r="X159" s="118"/>
      <c r="Y159" s="118"/>
      <c r="Z159" s="118"/>
      <c r="AA159" s="118"/>
      <c r="AB159" s="117" t="s">
        <v>254</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253</v>
      </c>
      <c r="R166" s="118"/>
      <c r="S166" s="118"/>
      <c r="T166" s="118"/>
      <c r="U166" s="118"/>
      <c r="V166" s="118"/>
      <c r="W166" s="118"/>
      <c r="X166" s="118"/>
      <c r="Y166" s="118"/>
      <c r="Z166" s="118"/>
      <c r="AA166" s="118"/>
      <c r="AB166" s="117" t="s">
        <v>254</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253</v>
      </c>
      <c r="R173" s="118"/>
      <c r="S173" s="118"/>
      <c r="T173" s="118"/>
      <c r="U173" s="118"/>
      <c r="V173" s="118"/>
      <c r="W173" s="118"/>
      <c r="X173" s="118"/>
      <c r="Y173" s="118"/>
      <c r="Z173" s="118"/>
      <c r="AA173" s="118"/>
      <c r="AB173" s="117" t="s">
        <v>254</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253</v>
      </c>
      <c r="R180" s="118"/>
      <c r="S180" s="118"/>
      <c r="T180" s="118"/>
      <c r="U180" s="118"/>
      <c r="V180" s="118"/>
      <c r="W180" s="118"/>
      <c r="X180" s="118"/>
      <c r="Y180" s="118"/>
      <c r="Z180" s="118"/>
      <c r="AA180" s="118"/>
      <c r="AB180" s="117" t="s">
        <v>254</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302</v>
      </c>
      <c r="AF192" s="118"/>
      <c r="AG192" s="118"/>
      <c r="AH192" s="119"/>
      <c r="AI192" s="143" t="s">
        <v>324</v>
      </c>
      <c r="AJ192" s="118"/>
      <c r="AK192" s="118"/>
      <c r="AL192" s="119"/>
      <c r="AM192" s="143" t="s">
        <v>611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302</v>
      </c>
      <c r="AF196" s="118"/>
      <c r="AG196" s="118"/>
      <c r="AH196" s="119"/>
      <c r="AI196" s="143" t="s">
        <v>324</v>
      </c>
      <c r="AJ196" s="118"/>
      <c r="AK196" s="118"/>
      <c r="AL196" s="119"/>
      <c r="AM196" s="143" t="s">
        <v>611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302</v>
      </c>
      <c r="AF200" s="118"/>
      <c r="AG200" s="118"/>
      <c r="AH200" s="119"/>
      <c r="AI200" s="143" t="s">
        <v>324</v>
      </c>
      <c r="AJ200" s="118"/>
      <c r="AK200" s="118"/>
      <c r="AL200" s="119"/>
      <c r="AM200" s="143" t="s">
        <v>611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302</v>
      </c>
      <c r="AF204" s="118"/>
      <c r="AG204" s="118"/>
      <c r="AH204" s="119"/>
      <c r="AI204" s="143" t="s">
        <v>324</v>
      </c>
      <c r="AJ204" s="118"/>
      <c r="AK204" s="118"/>
      <c r="AL204" s="119"/>
      <c r="AM204" s="143" t="s">
        <v>611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302</v>
      </c>
      <c r="AF208" s="118"/>
      <c r="AG208" s="118"/>
      <c r="AH208" s="119"/>
      <c r="AI208" s="143" t="s">
        <v>324</v>
      </c>
      <c r="AJ208" s="118"/>
      <c r="AK208" s="118"/>
      <c r="AL208" s="119"/>
      <c r="AM208" s="143" t="s">
        <v>611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253</v>
      </c>
      <c r="R212" s="118"/>
      <c r="S212" s="118"/>
      <c r="T212" s="118"/>
      <c r="U212" s="118"/>
      <c r="V212" s="118"/>
      <c r="W212" s="118"/>
      <c r="X212" s="118"/>
      <c r="Y212" s="118"/>
      <c r="Z212" s="118"/>
      <c r="AA212" s="118"/>
      <c r="AB212" s="117" t="s">
        <v>254</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253</v>
      </c>
      <c r="R219" s="118"/>
      <c r="S219" s="118"/>
      <c r="T219" s="118"/>
      <c r="U219" s="118"/>
      <c r="V219" s="118"/>
      <c r="W219" s="118"/>
      <c r="X219" s="118"/>
      <c r="Y219" s="118"/>
      <c r="Z219" s="118"/>
      <c r="AA219" s="118"/>
      <c r="AB219" s="117" t="s">
        <v>254</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253</v>
      </c>
      <c r="R226" s="118"/>
      <c r="S226" s="118"/>
      <c r="T226" s="118"/>
      <c r="U226" s="118"/>
      <c r="V226" s="118"/>
      <c r="W226" s="118"/>
      <c r="X226" s="118"/>
      <c r="Y226" s="118"/>
      <c r="Z226" s="118"/>
      <c r="AA226" s="118"/>
      <c r="AB226" s="117" t="s">
        <v>254</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253</v>
      </c>
      <c r="R233" s="118"/>
      <c r="S233" s="118"/>
      <c r="T233" s="118"/>
      <c r="U233" s="118"/>
      <c r="V233" s="118"/>
      <c r="W233" s="118"/>
      <c r="X233" s="118"/>
      <c r="Y233" s="118"/>
      <c r="Z233" s="118"/>
      <c r="AA233" s="118"/>
      <c r="AB233" s="117" t="s">
        <v>254</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253</v>
      </c>
      <c r="R240" s="118"/>
      <c r="S240" s="118"/>
      <c r="T240" s="118"/>
      <c r="U240" s="118"/>
      <c r="V240" s="118"/>
      <c r="W240" s="118"/>
      <c r="X240" s="118"/>
      <c r="Y240" s="118"/>
      <c r="Z240" s="118"/>
      <c r="AA240" s="118"/>
      <c r="AB240" s="117" t="s">
        <v>254</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1</v>
      </c>
    </row>
    <row r="248" spans="1:51" ht="24.75" customHeight="1" x14ac:dyDescent="0.15">
      <c r="A248" s="175"/>
      <c r="B248" s="172"/>
      <c r="C248" s="166"/>
      <c r="D248" s="172"/>
      <c r="E248" s="113" t="s">
        <v>658</v>
      </c>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1</v>
      </c>
    </row>
    <row r="249" spans="1:51" ht="24.75" customHeight="1" x14ac:dyDescent="0.1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1</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302</v>
      </c>
      <c r="AF252" s="118"/>
      <c r="AG252" s="118"/>
      <c r="AH252" s="119"/>
      <c r="AI252" s="143" t="s">
        <v>324</v>
      </c>
      <c r="AJ252" s="118"/>
      <c r="AK252" s="118"/>
      <c r="AL252" s="119"/>
      <c r="AM252" s="143" t="s">
        <v>611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302</v>
      </c>
      <c r="AF256" s="118"/>
      <c r="AG256" s="118"/>
      <c r="AH256" s="119"/>
      <c r="AI256" s="143" t="s">
        <v>324</v>
      </c>
      <c r="AJ256" s="118"/>
      <c r="AK256" s="118"/>
      <c r="AL256" s="119"/>
      <c r="AM256" s="143" t="s">
        <v>611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302</v>
      </c>
      <c r="AF260" s="118"/>
      <c r="AG260" s="118"/>
      <c r="AH260" s="119"/>
      <c r="AI260" s="143" t="s">
        <v>324</v>
      </c>
      <c r="AJ260" s="118"/>
      <c r="AK260" s="118"/>
      <c r="AL260" s="119"/>
      <c r="AM260" s="143" t="s">
        <v>611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302</v>
      </c>
      <c r="AF264" s="118"/>
      <c r="AG264" s="118"/>
      <c r="AH264" s="119"/>
      <c r="AI264" s="143" t="s">
        <v>324</v>
      </c>
      <c r="AJ264" s="118"/>
      <c r="AK264" s="118"/>
      <c r="AL264" s="119"/>
      <c r="AM264" s="143" t="s">
        <v>611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302</v>
      </c>
      <c r="AF268" s="118"/>
      <c r="AG268" s="118"/>
      <c r="AH268" s="119"/>
      <c r="AI268" s="143" t="s">
        <v>324</v>
      </c>
      <c r="AJ268" s="118"/>
      <c r="AK268" s="118"/>
      <c r="AL268" s="119"/>
      <c r="AM268" s="143" t="s">
        <v>611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253</v>
      </c>
      <c r="R272" s="118"/>
      <c r="S272" s="118"/>
      <c r="T272" s="118"/>
      <c r="U272" s="118"/>
      <c r="V272" s="118"/>
      <c r="W272" s="118"/>
      <c r="X272" s="118"/>
      <c r="Y272" s="118"/>
      <c r="Z272" s="118"/>
      <c r="AA272" s="118"/>
      <c r="AB272" s="117" t="s">
        <v>254</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253</v>
      </c>
      <c r="R279" s="118"/>
      <c r="S279" s="118"/>
      <c r="T279" s="118"/>
      <c r="U279" s="118"/>
      <c r="V279" s="118"/>
      <c r="W279" s="118"/>
      <c r="X279" s="118"/>
      <c r="Y279" s="118"/>
      <c r="Z279" s="118"/>
      <c r="AA279" s="118"/>
      <c r="AB279" s="117" t="s">
        <v>254</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253</v>
      </c>
      <c r="R286" s="118"/>
      <c r="S286" s="118"/>
      <c r="T286" s="118"/>
      <c r="U286" s="118"/>
      <c r="V286" s="118"/>
      <c r="W286" s="118"/>
      <c r="X286" s="118"/>
      <c r="Y286" s="118"/>
      <c r="Z286" s="118"/>
      <c r="AA286" s="118"/>
      <c r="AB286" s="117" t="s">
        <v>254</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253</v>
      </c>
      <c r="R293" s="118"/>
      <c r="S293" s="118"/>
      <c r="T293" s="118"/>
      <c r="U293" s="118"/>
      <c r="V293" s="118"/>
      <c r="W293" s="118"/>
      <c r="X293" s="118"/>
      <c r="Y293" s="118"/>
      <c r="Z293" s="118"/>
      <c r="AA293" s="118"/>
      <c r="AB293" s="117" t="s">
        <v>254</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253</v>
      </c>
      <c r="R300" s="118"/>
      <c r="S300" s="118"/>
      <c r="T300" s="118"/>
      <c r="U300" s="118"/>
      <c r="V300" s="118"/>
      <c r="W300" s="118"/>
      <c r="X300" s="118"/>
      <c r="Y300" s="118"/>
      <c r="Z300" s="118"/>
      <c r="AA300" s="118"/>
      <c r="AB300" s="117" t="s">
        <v>254</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302</v>
      </c>
      <c r="AF312" s="118"/>
      <c r="AG312" s="118"/>
      <c r="AH312" s="119"/>
      <c r="AI312" s="143" t="s">
        <v>324</v>
      </c>
      <c r="AJ312" s="118"/>
      <c r="AK312" s="118"/>
      <c r="AL312" s="119"/>
      <c r="AM312" s="143" t="s">
        <v>611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302</v>
      </c>
      <c r="AF316" s="118"/>
      <c r="AG316" s="118"/>
      <c r="AH316" s="119"/>
      <c r="AI316" s="143" t="s">
        <v>324</v>
      </c>
      <c r="AJ316" s="118"/>
      <c r="AK316" s="118"/>
      <c r="AL316" s="119"/>
      <c r="AM316" s="143" t="s">
        <v>611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302</v>
      </c>
      <c r="AF320" s="118"/>
      <c r="AG320" s="118"/>
      <c r="AH320" s="119"/>
      <c r="AI320" s="143" t="s">
        <v>324</v>
      </c>
      <c r="AJ320" s="118"/>
      <c r="AK320" s="118"/>
      <c r="AL320" s="119"/>
      <c r="AM320" s="143" t="s">
        <v>611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302</v>
      </c>
      <c r="AF324" s="118"/>
      <c r="AG324" s="118"/>
      <c r="AH324" s="119"/>
      <c r="AI324" s="143" t="s">
        <v>324</v>
      </c>
      <c r="AJ324" s="118"/>
      <c r="AK324" s="118"/>
      <c r="AL324" s="119"/>
      <c r="AM324" s="143" t="s">
        <v>611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302</v>
      </c>
      <c r="AF328" s="118"/>
      <c r="AG328" s="118"/>
      <c r="AH328" s="119"/>
      <c r="AI328" s="143" t="s">
        <v>324</v>
      </c>
      <c r="AJ328" s="118"/>
      <c r="AK328" s="118"/>
      <c r="AL328" s="119"/>
      <c r="AM328" s="143" t="s">
        <v>611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253</v>
      </c>
      <c r="R332" s="118"/>
      <c r="S332" s="118"/>
      <c r="T332" s="118"/>
      <c r="U332" s="118"/>
      <c r="V332" s="118"/>
      <c r="W332" s="118"/>
      <c r="X332" s="118"/>
      <c r="Y332" s="118"/>
      <c r="Z332" s="118"/>
      <c r="AA332" s="118"/>
      <c r="AB332" s="117" t="s">
        <v>254</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253</v>
      </c>
      <c r="R339" s="118"/>
      <c r="S339" s="118"/>
      <c r="T339" s="118"/>
      <c r="U339" s="118"/>
      <c r="V339" s="118"/>
      <c r="W339" s="118"/>
      <c r="X339" s="118"/>
      <c r="Y339" s="118"/>
      <c r="Z339" s="118"/>
      <c r="AA339" s="118"/>
      <c r="AB339" s="117" t="s">
        <v>254</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253</v>
      </c>
      <c r="R346" s="118"/>
      <c r="S346" s="118"/>
      <c r="T346" s="118"/>
      <c r="U346" s="118"/>
      <c r="V346" s="118"/>
      <c r="W346" s="118"/>
      <c r="X346" s="118"/>
      <c r="Y346" s="118"/>
      <c r="Z346" s="118"/>
      <c r="AA346" s="118"/>
      <c r="AB346" s="117" t="s">
        <v>254</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253</v>
      </c>
      <c r="R353" s="118"/>
      <c r="S353" s="118"/>
      <c r="T353" s="118"/>
      <c r="U353" s="118"/>
      <c r="V353" s="118"/>
      <c r="W353" s="118"/>
      <c r="X353" s="118"/>
      <c r="Y353" s="118"/>
      <c r="Z353" s="118"/>
      <c r="AA353" s="118"/>
      <c r="AB353" s="117" t="s">
        <v>254</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253</v>
      </c>
      <c r="R360" s="118"/>
      <c r="S360" s="118"/>
      <c r="T360" s="118"/>
      <c r="U360" s="118"/>
      <c r="V360" s="118"/>
      <c r="W360" s="118"/>
      <c r="X360" s="118"/>
      <c r="Y360" s="118"/>
      <c r="Z360" s="118"/>
      <c r="AA360" s="118"/>
      <c r="AB360" s="117" t="s">
        <v>254</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302</v>
      </c>
      <c r="AF372" s="118"/>
      <c r="AG372" s="118"/>
      <c r="AH372" s="119"/>
      <c r="AI372" s="143" t="s">
        <v>324</v>
      </c>
      <c r="AJ372" s="118"/>
      <c r="AK372" s="118"/>
      <c r="AL372" s="119"/>
      <c r="AM372" s="143" t="s">
        <v>611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302</v>
      </c>
      <c r="AF376" s="118"/>
      <c r="AG376" s="118"/>
      <c r="AH376" s="119"/>
      <c r="AI376" s="143" t="s">
        <v>324</v>
      </c>
      <c r="AJ376" s="118"/>
      <c r="AK376" s="118"/>
      <c r="AL376" s="119"/>
      <c r="AM376" s="143" t="s">
        <v>611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302</v>
      </c>
      <c r="AF380" s="118"/>
      <c r="AG380" s="118"/>
      <c r="AH380" s="119"/>
      <c r="AI380" s="143" t="s">
        <v>324</v>
      </c>
      <c r="AJ380" s="118"/>
      <c r="AK380" s="118"/>
      <c r="AL380" s="119"/>
      <c r="AM380" s="143" t="s">
        <v>611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302</v>
      </c>
      <c r="AF384" s="118"/>
      <c r="AG384" s="118"/>
      <c r="AH384" s="119"/>
      <c r="AI384" s="143" t="s">
        <v>324</v>
      </c>
      <c r="AJ384" s="118"/>
      <c r="AK384" s="118"/>
      <c r="AL384" s="119"/>
      <c r="AM384" s="143" t="s">
        <v>611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302</v>
      </c>
      <c r="AF388" s="118"/>
      <c r="AG388" s="118"/>
      <c r="AH388" s="119"/>
      <c r="AI388" s="143" t="s">
        <v>324</v>
      </c>
      <c r="AJ388" s="118"/>
      <c r="AK388" s="118"/>
      <c r="AL388" s="119"/>
      <c r="AM388" s="143" t="s">
        <v>611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253</v>
      </c>
      <c r="R392" s="118"/>
      <c r="S392" s="118"/>
      <c r="T392" s="118"/>
      <c r="U392" s="118"/>
      <c r="V392" s="118"/>
      <c r="W392" s="118"/>
      <c r="X392" s="118"/>
      <c r="Y392" s="118"/>
      <c r="Z392" s="118"/>
      <c r="AA392" s="118"/>
      <c r="AB392" s="117" t="s">
        <v>254</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253</v>
      </c>
      <c r="R399" s="118"/>
      <c r="S399" s="118"/>
      <c r="T399" s="118"/>
      <c r="U399" s="118"/>
      <c r="V399" s="118"/>
      <c r="W399" s="118"/>
      <c r="X399" s="118"/>
      <c r="Y399" s="118"/>
      <c r="Z399" s="118"/>
      <c r="AA399" s="118"/>
      <c r="AB399" s="117" t="s">
        <v>254</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253</v>
      </c>
      <c r="R406" s="118"/>
      <c r="S406" s="118"/>
      <c r="T406" s="118"/>
      <c r="U406" s="118"/>
      <c r="V406" s="118"/>
      <c r="W406" s="118"/>
      <c r="X406" s="118"/>
      <c r="Y406" s="118"/>
      <c r="Z406" s="118"/>
      <c r="AA406" s="118"/>
      <c r="AB406" s="117" t="s">
        <v>254</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253</v>
      </c>
      <c r="R413" s="118"/>
      <c r="S413" s="118"/>
      <c r="T413" s="118"/>
      <c r="U413" s="118"/>
      <c r="V413" s="118"/>
      <c r="W413" s="118"/>
      <c r="X413" s="118"/>
      <c r="Y413" s="118"/>
      <c r="Z413" s="118"/>
      <c r="AA413" s="118"/>
      <c r="AB413" s="117" t="s">
        <v>254</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253</v>
      </c>
      <c r="R420" s="118"/>
      <c r="S420" s="118"/>
      <c r="T420" s="118"/>
      <c r="U420" s="118"/>
      <c r="V420" s="118"/>
      <c r="W420" s="118"/>
      <c r="X420" s="118"/>
      <c r="Y420" s="118"/>
      <c r="Z420" s="118"/>
      <c r="AA420" s="118"/>
      <c r="AB420" s="117" t="s">
        <v>254</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583</v>
      </c>
      <c r="D430" s="913"/>
      <c r="E430" s="160" t="s">
        <v>311</v>
      </c>
      <c r="F430" s="880"/>
      <c r="G430" s="881" t="s">
        <v>204</v>
      </c>
      <c r="H430" s="111"/>
      <c r="I430" s="111"/>
      <c r="J430" s="882" t="s">
        <v>630</v>
      </c>
      <c r="K430" s="883"/>
      <c r="L430" s="883"/>
      <c r="M430" s="883"/>
      <c r="N430" s="883"/>
      <c r="O430" s="883"/>
      <c r="P430" s="883"/>
      <c r="Q430" s="883"/>
      <c r="R430" s="883"/>
      <c r="S430" s="883"/>
      <c r="T430" s="884"/>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5"/>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455</v>
      </c>
      <c r="AJ431" s="319"/>
      <c r="AK431" s="319"/>
      <c r="AL431" s="143"/>
      <c r="AM431" s="319" t="s">
        <v>456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631</v>
      </c>
      <c r="AF432" s="186"/>
      <c r="AG432" s="121" t="s">
        <v>185</v>
      </c>
      <c r="AH432" s="122"/>
      <c r="AI432" s="320"/>
      <c r="AJ432" s="320"/>
      <c r="AK432" s="320"/>
      <c r="AL432" s="142"/>
      <c r="AM432" s="320"/>
      <c r="AN432" s="320"/>
      <c r="AO432" s="320"/>
      <c r="AP432" s="142"/>
      <c r="AQ432" s="235" t="s">
        <v>631</v>
      </c>
      <c r="AR432" s="186"/>
      <c r="AS432" s="121" t="s">
        <v>185</v>
      </c>
      <c r="AT432" s="122"/>
      <c r="AU432" s="186" t="s">
        <v>631</v>
      </c>
      <c r="AV432" s="186"/>
      <c r="AW432" s="121" t="s">
        <v>175</v>
      </c>
      <c r="AX432" s="181"/>
      <c r="AY432">
        <f>$AY$431</f>
        <v>1</v>
      </c>
    </row>
    <row r="433" spans="1:51" ht="23.25" customHeight="1" x14ac:dyDescent="0.15">
      <c r="A433" s="175"/>
      <c r="B433" s="172"/>
      <c r="C433" s="166"/>
      <c r="D433" s="172"/>
      <c r="E433" s="323"/>
      <c r="F433" s="324"/>
      <c r="G433" s="92" t="s">
        <v>631</v>
      </c>
      <c r="H433" s="93"/>
      <c r="I433" s="93"/>
      <c r="J433" s="93"/>
      <c r="K433" s="93"/>
      <c r="L433" s="93"/>
      <c r="M433" s="93"/>
      <c r="N433" s="93"/>
      <c r="O433" s="93"/>
      <c r="P433" s="93"/>
      <c r="Q433" s="93"/>
      <c r="R433" s="93"/>
      <c r="S433" s="93"/>
      <c r="T433" s="93"/>
      <c r="U433" s="93"/>
      <c r="V433" s="93"/>
      <c r="W433" s="93"/>
      <c r="X433" s="94"/>
      <c r="Y433" s="187" t="s">
        <v>12</v>
      </c>
      <c r="Z433" s="188"/>
      <c r="AA433" s="189"/>
      <c r="AB433" s="199" t="s">
        <v>631</v>
      </c>
      <c r="AC433" s="199"/>
      <c r="AD433" s="199"/>
      <c r="AE433" s="321" t="s">
        <v>631</v>
      </c>
      <c r="AF433" s="193"/>
      <c r="AG433" s="193"/>
      <c r="AH433" s="193"/>
      <c r="AI433" s="321" t="s">
        <v>631</v>
      </c>
      <c r="AJ433" s="193"/>
      <c r="AK433" s="193"/>
      <c r="AL433" s="193"/>
      <c r="AM433" s="321" t="s">
        <v>631</v>
      </c>
      <c r="AN433" s="193"/>
      <c r="AO433" s="193"/>
      <c r="AP433" s="322"/>
      <c r="AQ433" s="321" t="s">
        <v>631</v>
      </c>
      <c r="AR433" s="193"/>
      <c r="AS433" s="193"/>
      <c r="AT433" s="322"/>
      <c r="AU433" s="193" t="s">
        <v>631</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631</v>
      </c>
      <c r="AC434" s="191"/>
      <c r="AD434" s="191"/>
      <c r="AE434" s="321" t="s">
        <v>631</v>
      </c>
      <c r="AF434" s="193"/>
      <c r="AG434" s="193"/>
      <c r="AH434" s="322"/>
      <c r="AI434" s="321" t="s">
        <v>631</v>
      </c>
      <c r="AJ434" s="193"/>
      <c r="AK434" s="193"/>
      <c r="AL434" s="193"/>
      <c r="AM434" s="321" t="s">
        <v>631</v>
      </c>
      <c r="AN434" s="193"/>
      <c r="AO434" s="193"/>
      <c r="AP434" s="322"/>
      <c r="AQ434" s="321" t="s">
        <v>631</v>
      </c>
      <c r="AR434" s="193"/>
      <c r="AS434" s="193"/>
      <c r="AT434" s="322"/>
      <c r="AU434" s="193" t="s">
        <v>631</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631</v>
      </c>
      <c r="AF435" s="193"/>
      <c r="AG435" s="193"/>
      <c r="AH435" s="322"/>
      <c r="AI435" s="321" t="s">
        <v>631</v>
      </c>
      <c r="AJ435" s="193"/>
      <c r="AK435" s="193"/>
      <c r="AL435" s="193"/>
      <c r="AM435" s="321" t="s">
        <v>631</v>
      </c>
      <c r="AN435" s="193"/>
      <c r="AO435" s="193"/>
      <c r="AP435" s="322"/>
      <c r="AQ435" s="321" t="s">
        <v>631</v>
      </c>
      <c r="AR435" s="193"/>
      <c r="AS435" s="193"/>
      <c r="AT435" s="322"/>
      <c r="AU435" s="193" t="s">
        <v>631</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455</v>
      </c>
      <c r="AJ436" s="319"/>
      <c r="AK436" s="319"/>
      <c r="AL436" s="143"/>
      <c r="AM436" s="319" t="s">
        <v>456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455</v>
      </c>
      <c r="AJ441" s="319"/>
      <c r="AK441" s="319"/>
      <c r="AL441" s="143"/>
      <c r="AM441" s="319" t="s">
        <v>456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455</v>
      </c>
      <c r="AJ446" s="319"/>
      <c r="AK446" s="319"/>
      <c r="AL446" s="143"/>
      <c r="AM446" s="319" t="s">
        <v>456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455</v>
      </c>
      <c r="AJ451" s="319"/>
      <c r="AK451" s="319"/>
      <c r="AL451" s="143"/>
      <c r="AM451" s="319" t="s">
        <v>456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455</v>
      </c>
      <c r="AJ456" s="319"/>
      <c r="AK456" s="319"/>
      <c r="AL456" s="143"/>
      <c r="AM456" s="319" t="s">
        <v>456</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455</v>
      </c>
      <c r="AJ461" s="319"/>
      <c r="AK461" s="319"/>
      <c r="AL461" s="143"/>
      <c r="AM461" s="319" t="s">
        <v>456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455</v>
      </c>
      <c r="AJ466" s="319"/>
      <c r="AK466" s="319"/>
      <c r="AL466" s="143"/>
      <c r="AM466" s="319" t="s">
        <v>456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455</v>
      </c>
      <c r="AJ471" s="319"/>
      <c r="AK471" s="319"/>
      <c r="AL471" s="143"/>
      <c r="AM471" s="319" t="s">
        <v>456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455</v>
      </c>
      <c r="AJ476" s="319"/>
      <c r="AK476" s="319"/>
      <c r="AL476" s="143"/>
      <c r="AM476" s="319" t="s">
        <v>456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319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314</v>
      </c>
      <c r="F484" s="161"/>
      <c r="G484" s="881" t="s">
        <v>204</v>
      </c>
      <c r="H484" s="111"/>
      <c r="I484" s="111"/>
      <c r="J484" s="882"/>
      <c r="K484" s="883"/>
      <c r="L484" s="883"/>
      <c r="M484" s="883"/>
      <c r="N484" s="883"/>
      <c r="O484" s="883"/>
      <c r="P484" s="883"/>
      <c r="Q484" s="883"/>
      <c r="R484" s="883"/>
      <c r="S484" s="883"/>
      <c r="T484" s="884"/>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5"/>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455</v>
      </c>
      <c r="AJ485" s="319"/>
      <c r="AK485" s="319"/>
      <c r="AL485" s="143"/>
      <c r="AM485" s="319" t="s">
        <v>456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455</v>
      </c>
      <c r="AJ490" s="319"/>
      <c r="AK490" s="319"/>
      <c r="AL490" s="143"/>
      <c r="AM490" s="319" t="s">
        <v>456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455</v>
      </c>
      <c r="AJ495" s="319"/>
      <c r="AK495" s="319"/>
      <c r="AL495" s="143"/>
      <c r="AM495" s="319" t="s">
        <v>456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455</v>
      </c>
      <c r="AJ500" s="319"/>
      <c r="AK500" s="319"/>
      <c r="AL500" s="143"/>
      <c r="AM500" s="319" t="s">
        <v>456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455</v>
      </c>
      <c r="AJ505" s="319"/>
      <c r="AK505" s="319"/>
      <c r="AL505" s="143"/>
      <c r="AM505" s="319" t="s">
        <v>456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455</v>
      </c>
      <c r="AJ510" s="319"/>
      <c r="AK510" s="319"/>
      <c r="AL510" s="143"/>
      <c r="AM510" s="319" t="s">
        <v>456</v>
      </c>
      <c r="AN510" s="319"/>
      <c r="AO510" s="319"/>
      <c r="AP510" s="143"/>
      <c r="AQ510" s="143" t="s">
        <v>184</v>
      </c>
      <c r="AR510" s="118"/>
      <c r="AS510" s="118"/>
      <c r="AT510" s="119"/>
      <c r="AU510" s="124" t="s">
        <v>133</v>
      </c>
      <c r="AV510" s="124"/>
      <c r="AW510" s="124"/>
      <c r="AX510" s="125"/>
      <c r="AY510">
        <f>COUNTA($G$512)</f>
        <v>1</v>
      </c>
    </row>
    <row r="511" spans="1:51" ht="18.75"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t="s">
        <v>631</v>
      </c>
      <c r="AF511" s="186"/>
      <c r="AG511" s="121" t="s">
        <v>185</v>
      </c>
      <c r="AH511" s="122"/>
      <c r="AI511" s="320"/>
      <c r="AJ511" s="320"/>
      <c r="AK511" s="320"/>
      <c r="AL511" s="142"/>
      <c r="AM511" s="320"/>
      <c r="AN511" s="320"/>
      <c r="AO511" s="320"/>
      <c r="AP511" s="142"/>
      <c r="AQ511" s="235" t="s">
        <v>631</v>
      </c>
      <c r="AR511" s="186"/>
      <c r="AS511" s="121" t="s">
        <v>185</v>
      </c>
      <c r="AT511" s="122"/>
      <c r="AU511" s="186" t="s">
        <v>631</v>
      </c>
      <c r="AV511" s="186"/>
      <c r="AW511" s="121" t="s">
        <v>175</v>
      </c>
      <c r="AX511" s="181"/>
      <c r="AY511">
        <f>$AY$510</f>
        <v>1</v>
      </c>
    </row>
    <row r="512" spans="1:51" ht="23.25" customHeight="1" x14ac:dyDescent="0.15">
      <c r="A512" s="175"/>
      <c r="B512" s="172"/>
      <c r="C512" s="166"/>
      <c r="D512" s="172"/>
      <c r="E512" s="323"/>
      <c r="F512" s="324"/>
      <c r="G512" s="92" t="s">
        <v>631</v>
      </c>
      <c r="H512" s="93"/>
      <c r="I512" s="93"/>
      <c r="J512" s="93"/>
      <c r="K512" s="93"/>
      <c r="L512" s="93"/>
      <c r="M512" s="93"/>
      <c r="N512" s="93"/>
      <c r="O512" s="93"/>
      <c r="P512" s="93"/>
      <c r="Q512" s="93"/>
      <c r="R512" s="93"/>
      <c r="S512" s="93"/>
      <c r="T512" s="93"/>
      <c r="U512" s="93"/>
      <c r="V512" s="93"/>
      <c r="W512" s="93"/>
      <c r="X512" s="94"/>
      <c r="Y512" s="187" t="s">
        <v>12</v>
      </c>
      <c r="Z512" s="188"/>
      <c r="AA512" s="189"/>
      <c r="AB512" s="199" t="s">
        <v>631</v>
      </c>
      <c r="AC512" s="199"/>
      <c r="AD512" s="199"/>
      <c r="AE512" s="321" t="s">
        <v>631</v>
      </c>
      <c r="AF512" s="193"/>
      <c r="AG512" s="193"/>
      <c r="AH512" s="193"/>
      <c r="AI512" s="321" t="s">
        <v>631</v>
      </c>
      <c r="AJ512" s="193"/>
      <c r="AK512" s="193"/>
      <c r="AL512" s="193"/>
      <c r="AM512" s="321" t="s">
        <v>631</v>
      </c>
      <c r="AN512" s="193"/>
      <c r="AO512" s="193"/>
      <c r="AP512" s="322"/>
      <c r="AQ512" s="321" t="s">
        <v>631</v>
      </c>
      <c r="AR512" s="193"/>
      <c r="AS512" s="193"/>
      <c r="AT512" s="322"/>
      <c r="AU512" s="193" t="s">
        <v>631</v>
      </c>
      <c r="AV512" s="193"/>
      <c r="AW512" s="193"/>
      <c r="AX512" s="194"/>
      <c r="AY512">
        <f t="shared" ref="AY512:AY514" si="78">$AY$510</f>
        <v>1</v>
      </c>
    </row>
    <row r="513" spans="1:51" ht="23.25"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t="s">
        <v>631</v>
      </c>
      <c r="AC513" s="191"/>
      <c r="AD513" s="191"/>
      <c r="AE513" s="321" t="s">
        <v>631</v>
      </c>
      <c r="AF513" s="193"/>
      <c r="AG513" s="193"/>
      <c r="AH513" s="322"/>
      <c r="AI513" s="321" t="s">
        <v>631</v>
      </c>
      <c r="AJ513" s="193"/>
      <c r="AK513" s="193"/>
      <c r="AL513" s="193"/>
      <c r="AM513" s="321" t="s">
        <v>631</v>
      </c>
      <c r="AN513" s="193"/>
      <c r="AO513" s="193"/>
      <c r="AP513" s="322"/>
      <c r="AQ513" s="321" t="s">
        <v>631</v>
      </c>
      <c r="AR513" s="193"/>
      <c r="AS513" s="193"/>
      <c r="AT513" s="322"/>
      <c r="AU513" s="193" t="s">
        <v>631</v>
      </c>
      <c r="AV513" s="193"/>
      <c r="AW513" s="193"/>
      <c r="AX513" s="194"/>
      <c r="AY513">
        <f t="shared" si="78"/>
        <v>1</v>
      </c>
    </row>
    <row r="514" spans="1:51" ht="23.25"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t="s">
        <v>631</v>
      </c>
      <c r="AF514" s="193"/>
      <c r="AG514" s="193"/>
      <c r="AH514" s="322"/>
      <c r="AI514" s="321" t="s">
        <v>631</v>
      </c>
      <c r="AJ514" s="193"/>
      <c r="AK514" s="193"/>
      <c r="AL514" s="193"/>
      <c r="AM514" s="321" t="s">
        <v>631</v>
      </c>
      <c r="AN514" s="193"/>
      <c r="AO514" s="193"/>
      <c r="AP514" s="322"/>
      <c r="AQ514" s="321" t="s">
        <v>631</v>
      </c>
      <c r="AR514" s="193"/>
      <c r="AS514" s="193"/>
      <c r="AT514" s="322"/>
      <c r="AU514" s="193" t="s">
        <v>631</v>
      </c>
      <c r="AV514" s="193"/>
      <c r="AW514" s="193"/>
      <c r="AX514" s="194"/>
      <c r="AY514">
        <f t="shared" si="78"/>
        <v>1</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455</v>
      </c>
      <c r="AJ515" s="319"/>
      <c r="AK515" s="319"/>
      <c r="AL515" s="143"/>
      <c r="AM515" s="319" t="s">
        <v>456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455</v>
      </c>
      <c r="AJ520" s="319"/>
      <c r="AK520" s="319"/>
      <c r="AL520" s="143"/>
      <c r="AM520" s="319" t="s">
        <v>456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455</v>
      </c>
      <c r="AJ525" s="319"/>
      <c r="AK525" s="319"/>
      <c r="AL525" s="143"/>
      <c r="AM525" s="319" t="s">
        <v>456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455</v>
      </c>
      <c r="AJ530" s="319"/>
      <c r="AK530" s="319"/>
      <c r="AL530" s="143"/>
      <c r="AM530" s="319" t="s">
        <v>456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customHeight="1" x14ac:dyDescent="0.15">
      <c r="A535" s="175"/>
      <c r="B535" s="172"/>
      <c r="C535" s="166"/>
      <c r="D535" s="172"/>
      <c r="E535" s="110" t="s">
        <v>320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1</v>
      </c>
    </row>
    <row r="536" spans="1:51" ht="15" customHeight="1" x14ac:dyDescent="0.15">
      <c r="A536" s="175"/>
      <c r="B536" s="172"/>
      <c r="C536" s="166"/>
      <c r="D536" s="172"/>
      <c r="E536" s="113" t="s">
        <v>631</v>
      </c>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1</v>
      </c>
    </row>
    <row r="537" spans="1:51" ht="15" customHeight="1" thickBo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1</v>
      </c>
    </row>
    <row r="538" spans="1:51" ht="34.5" hidden="1" customHeight="1" x14ac:dyDescent="0.15">
      <c r="A538" s="175"/>
      <c r="B538" s="172"/>
      <c r="C538" s="166"/>
      <c r="D538" s="172"/>
      <c r="E538" s="160" t="s">
        <v>315</v>
      </c>
      <c r="F538" s="161"/>
      <c r="G538" s="881" t="s">
        <v>204</v>
      </c>
      <c r="H538" s="111"/>
      <c r="I538" s="111"/>
      <c r="J538" s="882"/>
      <c r="K538" s="883"/>
      <c r="L538" s="883"/>
      <c r="M538" s="883"/>
      <c r="N538" s="883"/>
      <c r="O538" s="883"/>
      <c r="P538" s="883"/>
      <c r="Q538" s="883"/>
      <c r="R538" s="883"/>
      <c r="S538" s="883"/>
      <c r="T538" s="884"/>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5"/>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455</v>
      </c>
      <c r="AJ539" s="319"/>
      <c r="AK539" s="319"/>
      <c r="AL539" s="143"/>
      <c r="AM539" s="319" t="s">
        <v>456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455</v>
      </c>
      <c r="AJ544" s="319"/>
      <c r="AK544" s="319"/>
      <c r="AL544" s="143"/>
      <c r="AM544" s="319" t="s">
        <v>456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455</v>
      </c>
      <c r="AJ549" s="319"/>
      <c r="AK549" s="319"/>
      <c r="AL549" s="143"/>
      <c r="AM549" s="319" t="s">
        <v>456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455</v>
      </c>
      <c r="AJ554" s="319"/>
      <c r="AK554" s="319"/>
      <c r="AL554" s="143"/>
      <c r="AM554" s="319" t="s">
        <v>456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455</v>
      </c>
      <c r="AJ559" s="319"/>
      <c r="AK559" s="319"/>
      <c r="AL559" s="143"/>
      <c r="AM559" s="319" t="s">
        <v>456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455</v>
      </c>
      <c r="AJ564" s="319"/>
      <c r="AK564" s="319"/>
      <c r="AL564" s="143"/>
      <c r="AM564" s="319" t="s">
        <v>456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455</v>
      </c>
      <c r="AJ569" s="319"/>
      <c r="AK569" s="319"/>
      <c r="AL569" s="143"/>
      <c r="AM569" s="319" t="s">
        <v>456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455</v>
      </c>
      <c r="AJ574" s="319"/>
      <c r="AK574" s="319"/>
      <c r="AL574" s="143"/>
      <c r="AM574" s="319" t="s">
        <v>456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455</v>
      </c>
      <c r="AJ579" s="319"/>
      <c r="AK579" s="319"/>
      <c r="AL579" s="143"/>
      <c r="AM579" s="319" t="s">
        <v>456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455</v>
      </c>
      <c r="AJ584" s="319"/>
      <c r="AK584" s="319"/>
      <c r="AL584" s="143"/>
      <c r="AM584" s="319" t="s">
        <v>456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314</v>
      </c>
      <c r="F592" s="161"/>
      <c r="G592" s="881" t="s">
        <v>204</v>
      </c>
      <c r="H592" s="111"/>
      <c r="I592" s="111"/>
      <c r="J592" s="882"/>
      <c r="K592" s="883"/>
      <c r="L592" s="883"/>
      <c r="M592" s="883"/>
      <c r="N592" s="883"/>
      <c r="O592" s="883"/>
      <c r="P592" s="883"/>
      <c r="Q592" s="883"/>
      <c r="R592" s="883"/>
      <c r="S592" s="883"/>
      <c r="T592" s="884"/>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5"/>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455</v>
      </c>
      <c r="AJ593" s="319"/>
      <c r="AK593" s="319"/>
      <c r="AL593" s="143"/>
      <c r="AM593" s="319" t="s">
        <v>456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455</v>
      </c>
      <c r="AJ598" s="319"/>
      <c r="AK598" s="319"/>
      <c r="AL598" s="143"/>
      <c r="AM598" s="319" t="s">
        <v>456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455</v>
      </c>
      <c r="AJ603" s="319"/>
      <c r="AK603" s="319"/>
      <c r="AL603" s="143"/>
      <c r="AM603" s="319" t="s">
        <v>456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455</v>
      </c>
      <c r="AJ608" s="319"/>
      <c r="AK608" s="319"/>
      <c r="AL608" s="143"/>
      <c r="AM608" s="319" t="s">
        <v>456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455</v>
      </c>
      <c r="AJ613" s="319"/>
      <c r="AK613" s="319"/>
      <c r="AL613" s="143"/>
      <c r="AM613" s="319" t="s">
        <v>456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455</v>
      </c>
      <c r="AJ618" s="319"/>
      <c r="AK618" s="319"/>
      <c r="AL618" s="143"/>
      <c r="AM618" s="319" t="s">
        <v>456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455</v>
      </c>
      <c r="AJ623" s="319"/>
      <c r="AK623" s="319"/>
      <c r="AL623" s="143"/>
      <c r="AM623" s="319" t="s">
        <v>456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455</v>
      </c>
      <c r="AJ628" s="319"/>
      <c r="AK628" s="319"/>
      <c r="AL628" s="143"/>
      <c r="AM628" s="319" t="s">
        <v>456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455</v>
      </c>
      <c r="AJ633" s="319"/>
      <c r="AK633" s="319"/>
      <c r="AL633" s="143"/>
      <c r="AM633" s="319" t="s">
        <v>456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455</v>
      </c>
      <c r="AJ638" s="319"/>
      <c r="AK638" s="319"/>
      <c r="AL638" s="143"/>
      <c r="AM638" s="319" t="s">
        <v>456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315</v>
      </c>
      <c r="F646" s="161"/>
      <c r="G646" s="881" t="s">
        <v>204</v>
      </c>
      <c r="H646" s="111"/>
      <c r="I646" s="111"/>
      <c r="J646" s="882"/>
      <c r="K646" s="883"/>
      <c r="L646" s="883"/>
      <c r="M646" s="883"/>
      <c r="N646" s="883"/>
      <c r="O646" s="883"/>
      <c r="P646" s="883"/>
      <c r="Q646" s="883"/>
      <c r="R646" s="883"/>
      <c r="S646" s="883"/>
      <c r="T646" s="884"/>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5"/>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455</v>
      </c>
      <c r="AJ647" s="319"/>
      <c r="AK647" s="319"/>
      <c r="AL647" s="143"/>
      <c r="AM647" s="319" t="s">
        <v>456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455</v>
      </c>
      <c r="AJ652" s="319"/>
      <c r="AK652" s="319"/>
      <c r="AL652" s="143"/>
      <c r="AM652" s="319" t="s">
        <v>456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455</v>
      </c>
      <c r="AJ657" s="319"/>
      <c r="AK657" s="319"/>
      <c r="AL657" s="143"/>
      <c r="AM657" s="319" t="s">
        <v>456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455</v>
      </c>
      <c r="AJ662" s="319"/>
      <c r="AK662" s="319"/>
      <c r="AL662" s="143"/>
      <c r="AM662" s="319" t="s">
        <v>456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455</v>
      </c>
      <c r="AJ667" s="319"/>
      <c r="AK667" s="319"/>
      <c r="AL667" s="143"/>
      <c r="AM667" s="319" t="s">
        <v>456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455</v>
      </c>
      <c r="AJ672" s="319"/>
      <c r="AK672" s="319"/>
      <c r="AL672" s="143"/>
      <c r="AM672" s="319" t="s">
        <v>456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455</v>
      </c>
      <c r="AJ677" s="319"/>
      <c r="AK677" s="319"/>
      <c r="AL677" s="143"/>
      <c r="AM677" s="319" t="s">
        <v>456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455</v>
      </c>
      <c r="AJ682" s="319"/>
      <c r="AK682" s="319"/>
      <c r="AL682" s="143"/>
      <c r="AM682" s="319" t="s">
        <v>456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455</v>
      </c>
      <c r="AJ687" s="319"/>
      <c r="AK687" s="319"/>
      <c r="AL687" s="143"/>
      <c r="AM687" s="319" t="s">
        <v>456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455</v>
      </c>
      <c r="AJ692" s="319"/>
      <c r="AK692" s="319"/>
      <c r="AL692" s="143"/>
      <c r="AM692" s="319" t="s">
        <v>456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6" t="s">
        <v>30</v>
      </c>
      <c r="AH701" s="361"/>
      <c r="AI701" s="361"/>
      <c r="AJ701" s="361"/>
      <c r="AK701" s="361"/>
      <c r="AL701" s="361"/>
      <c r="AM701" s="361"/>
      <c r="AN701" s="361"/>
      <c r="AO701" s="361"/>
      <c r="AP701" s="361"/>
      <c r="AQ701" s="361"/>
      <c r="AR701" s="361"/>
      <c r="AS701" s="361"/>
      <c r="AT701" s="361"/>
      <c r="AU701" s="361"/>
      <c r="AV701" s="361"/>
      <c r="AW701" s="361"/>
      <c r="AX701" s="807"/>
    </row>
    <row r="702" spans="1:51" ht="45" customHeight="1" x14ac:dyDescent="0.15">
      <c r="A702" s="852" t="s">
        <v>139</v>
      </c>
      <c r="B702" s="853"/>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6" t="s">
        <v>629</v>
      </c>
      <c r="AE702" s="327"/>
      <c r="AF702" s="327"/>
      <c r="AG702" s="364" t="s">
        <v>672</v>
      </c>
      <c r="AH702" s="365"/>
      <c r="AI702" s="365"/>
      <c r="AJ702" s="365"/>
      <c r="AK702" s="365"/>
      <c r="AL702" s="365"/>
      <c r="AM702" s="365"/>
      <c r="AN702" s="365"/>
      <c r="AO702" s="365"/>
      <c r="AP702" s="365"/>
      <c r="AQ702" s="365"/>
      <c r="AR702" s="365"/>
      <c r="AS702" s="365"/>
      <c r="AT702" s="365"/>
      <c r="AU702" s="365"/>
      <c r="AV702" s="365"/>
      <c r="AW702" s="365"/>
      <c r="AX702" s="366"/>
    </row>
    <row r="703" spans="1:51" ht="30" customHeight="1" x14ac:dyDescent="0.15">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1"/>
      <c r="AD703" s="307" t="s">
        <v>629</v>
      </c>
      <c r="AE703" s="308"/>
      <c r="AF703" s="308"/>
      <c r="AG703" s="89" t="s">
        <v>673</v>
      </c>
      <c r="AH703" s="90"/>
      <c r="AI703" s="90"/>
      <c r="AJ703" s="90"/>
      <c r="AK703" s="90"/>
      <c r="AL703" s="90"/>
      <c r="AM703" s="90"/>
      <c r="AN703" s="90"/>
      <c r="AO703" s="90"/>
      <c r="AP703" s="90"/>
      <c r="AQ703" s="90"/>
      <c r="AR703" s="90"/>
      <c r="AS703" s="90"/>
      <c r="AT703" s="90"/>
      <c r="AU703" s="90"/>
      <c r="AV703" s="90"/>
      <c r="AW703" s="90"/>
      <c r="AX703" s="91"/>
    </row>
    <row r="704" spans="1:51" ht="45" customHeight="1" x14ac:dyDescent="0.15">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629</v>
      </c>
      <c r="AE704" s="768"/>
      <c r="AF704" s="768"/>
      <c r="AG704" s="153" t="s">
        <v>674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5" t="s">
        <v>38</v>
      </c>
      <c r="B705" s="626"/>
      <c r="C705" s="803" t="s">
        <v>40</v>
      </c>
      <c r="D705" s="804"/>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5"/>
      <c r="AD705" s="699" t="s">
        <v>629</v>
      </c>
      <c r="AE705" s="700"/>
      <c r="AF705" s="700"/>
      <c r="AG705" s="113" t="s">
        <v>675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7"/>
      <c r="B706" s="628"/>
      <c r="C706" s="779"/>
      <c r="D706" s="780"/>
      <c r="E706" s="715" t="s">
        <v>293</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7" t="s">
        <v>659</v>
      </c>
      <c r="AE706" s="308"/>
      <c r="AF706" s="64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7"/>
      <c r="B707" s="628"/>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t="s">
        <v>659</v>
      </c>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31.5" customHeight="1" x14ac:dyDescent="0.15">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7" t="s">
        <v>629</v>
      </c>
      <c r="AE708" s="588"/>
      <c r="AF708" s="588"/>
      <c r="AG708" s="727" t="s">
        <v>676</v>
      </c>
      <c r="AH708" s="728"/>
      <c r="AI708" s="728"/>
      <c r="AJ708" s="728"/>
      <c r="AK708" s="728"/>
      <c r="AL708" s="728"/>
      <c r="AM708" s="728"/>
      <c r="AN708" s="728"/>
      <c r="AO708" s="728"/>
      <c r="AP708" s="728"/>
      <c r="AQ708" s="728"/>
      <c r="AR708" s="728"/>
      <c r="AS708" s="728"/>
      <c r="AT708" s="728"/>
      <c r="AU708" s="728"/>
      <c r="AV708" s="728"/>
      <c r="AW708" s="728"/>
      <c r="AX708" s="729"/>
    </row>
    <row r="709" spans="1:50" ht="44.25" customHeight="1" x14ac:dyDescent="0.15">
      <c r="A709" s="627"/>
      <c r="B709" s="629"/>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629</v>
      </c>
      <c r="AE709" s="308"/>
      <c r="AF709" s="308"/>
      <c r="AG709" s="89" t="s">
        <v>677</v>
      </c>
      <c r="AH709" s="90"/>
      <c r="AI709" s="90"/>
      <c r="AJ709" s="90"/>
      <c r="AK709" s="90"/>
      <c r="AL709" s="90"/>
      <c r="AM709" s="90"/>
      <c r="AN709" s="90"/>
      <c r="AO709" s="90"/>
      <c r="AP709" s="90"/>
      <c r="AQ709" s="90"/>
      <c r="AR709" s="90"/>
      <c r="AS709" s="90"/>
      <c r="AT709" s="90"/>
      <c r="AU709" s="90"/>
      <c r="AV709" s="90"/>
      <c r="AW709" s="90"/>
      <c r="AX709" s="91"/>
    </row>
    <row r="710" spans="1:50" ht="22.5" customHeight="1" x14ac:dyDescent="0.15">
      <c r="A710" s="627"/>
      <c r="B710" s="629"/>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660</v>
      </c>
      <c r="AE710" s="308"/>
      <c r="AF710" s="308"/>
      <c r="AG710" s="89" t="s">
        <v>630</v>
      </c>
      <c r="AH710" s="90"/>
      <c r="AI710" s="90"/>
      <c r="AJ710" s="90"/>
      <c r="AK710" s="90"/>
      <c r="AL710" s="90"/>
      <c r="AM710" s="90"/>
      <c r="AN710" s="90"/>
      <c r="AO710" s="90"/>
      <c r="AP710" s="90"/>
      <c r="AQ710" s="90"/>
      <c r="AR710" s="90"/>
      <c r="AS710" s="90"/>
      <c r="AT710" s="90"/>
      <c r="AU710" s="90"/>
      <c r="AV710" s="90"/>
      <c r="AW710" s="90"/>
      <c r="AX710" s="91"/>
    </row>
    <row r="711" spans="1:50" ht="29.25" customHeight="1" x14ac:dyDescent="0.15">
      <c r="A711" s="627"/>
      <c r="B711" s="629"/>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629</v>
      </c>
      <c r="AE711" s="308"/>
      <c r="AF711" s="308"/>
      <c r="AG711" s="89" t="s">
        <v>678</v>
      </c>
      <c r="AH711" s="90"/>
      <c r="AI711" s="90"/>
      <c r="AJ711" s="90"/>
      <c r="AK711" s="90"/>
      <c r="AL711" s="90"/>
      <c r="AM711" s="90"/>
      <c r="AN711" s="90"/>
      <c r="AO711" s="90"/>
      <c r="AP711" s="90"/>
      <c r="AQ711" s="90"/>
      <c r="AR711" s="90"/>
      <c r="AS711" s="90"/>
      <c r="AT711" s="90"/>
      <c r="AU711" s="90"/>
      <c r="AV711" s="90"/>
      <c r="AW711" s="90"/>
      <c r="AX711" s="91"/>
    </row>
    <row r="712" spans="1:50" ht="19.5" customHeight="1" x14ac:dyDescent="0.15">
      <c r="A712" s="627"/>
      <c r="B712" s="629"/>
      <c r="C712" s="370" t="s">
        <v>264</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7" t="s">
        <v>660</v>
      </c>
      <c r="AE712" s="768"/>
      <c r="AF712" s="768"/>
      <c r="AG712" s="792" t="s">
        <v>318</v>
      </c>
      <c r="AH712" s="793"/>
      <c r="AI712" s="793"/>
      <c r="AJ712" s="793"/>
      <c r="AK712" s="793"/>
      <c r="AL712" s="793"/>
      <c r="AM712" s="793"/>
      <c r="AN712" s="793"/>
      <c r="AO712" s="793"/>
      <c r="AP712" s="793"/>
      <c r="AQ712" s="793"/>
      <c r="AR712" s="793"/>
      <c r="AS712" s="793"/>
      <c r="AT712" s="793"/>
      <c r="AU712" s="793"/>
      <c r="AV712" s="793"/>
      <c r="AW712" s="793"/>
      <c r="AX712" s="794"/>
    </row>
    <row r="713" spans="1:50" ht="19.5" customHeight="1" x14ac:dyDescent="0.15">
      <c r="A713" s="627"/>
      <c r="B713" s="629"/>
      <c r="C713" s="929" t="s">
        <v>265</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660</v>
      </c>
      <c r="AE713" s="308"/>
      <c r="AF713" s="648"/>
      <c r="AG713" s="89" t="s">
        <v>630</v>
      </c>
      <c r="AH713" s="90"/>
      <c r="AI713" s="90"/>
      <c r="AJ713" s="90"/>
      <c r="AK713" s="90"/>
      <c r="AL713" s="90"/>
      <c r="AM713" s="90"/>
      <c r="AN713" s="90"/>
      <c r="AO713" s="90"/>
      <c r="AP713" s="90"/>
      <c r="AQ713" s="90"/>
      <c r="AR713" s="90"/>
      <c r="AS713" s="90"/>
      <c r="AT713" s="90"/>
      <c r="AU713" s="90"/>
      <c r="AV713" s="90"/>
      <c r="AW713" s="90"/>
      <c r="AX713" s="91"/>
    </row>
    <row r="714" spans="1:50" ht="19.5" customHeight="1" x14ac:dyDescent="0.15">
      <c r="A714" s="630"/>
      <c r="B714" s="631"/>
      <c r="C714" s="632" t="s">
        <v>243</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660</v>
      </c>
      <c r="AE714" s="790"/>
      <c r="AF714" s="791"/>
      <c r="AG714" s="721" t="s">
        <v>630</v>
      </c>
      <c r="AH714" s="722"/>
      <c r="AI714" s="722"/>
      <c r="AJ714" s="722"/>
      <c r="AK714" s="722"/>
      <c r="AL714" s="722"/>
      <c r="AM714" s="722"/>
      <c r="AN714" s="722"/>
      <c r="AO714" s="722"/>
      <c r="AP714" s="722"/>
      <c r="AQ714" s="722"/>
      <c r="AR714" s="722"/>
      <c r="AS714" s="722"/>
      <c r="AT714" s="722"/>
      <c r="AU714" s="722"/>
      <c r="AV714" s="722"/>
      <c r="AW714" s="722"/>
      <c r="AX714" s="723"/>
    </row>
    <row r="715" spans="1:50" ht="30" customHeight="1" x14ac:dyDescent="0.15">
      <c r="A715" s="625" t="s">
        <v>39</v>
      </c>
      <c r="B715" s="769"/>
      <c r="C715" s="770" t="s">
        <v>244</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7" t="s">
        <v>629</v>
      </c>
      <c r="AE715" s="588"/>
      <c r="AF715" s="641"/>
      <c r="AG715" s="727" t="s">
        <v>679</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11" t="s">
        <v>629</v>
      </c>
      <c r="AE716" s="612"/>
      <c r="AF716" s="612"/>
      <c r="AG716" s="89" t="s">
        <v>680</v>
      </c>
      <c r="AH716" s="90"/>
      <c r="AI716" s="90"/>
      <c r="AJ716" s="90"/>
      <c r="AK716" s="90"/>
      <c r="AL716" s="90"/>
      <c r="AM716" s="90"/>
      <c r="AN716" s="90"/>
      <c r="AO716" s="90"/>
      <c r="AP716" s="90"/>
      <c r="AQ716" s="90"/>
      <c r="AR716" s="90"/>
      <c r="AS716" s="90"/>
      <c r="AT716" s="90"/>
      <c r="AU716" s="90"/>
      <c r="AV716" s="90"/>
      <c r="AW716" s="90"/>
      <c r="AX716" s="91"/>
    </row>
    <row r="717" spans="1:50" ht="21.75" customHeight="1" x14ac:dyDescent="0.15">
      <c r="A717" s="627"/>
      <c r="B717" s="629"/>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629</v>
      </c>
      <c r="AE717" s="308"/>
      <c r="AF717" s="308"/>
      <c r="AG717" s="89" t="s">
        <v>681</v>
      </c>
      <c r="AH717" s="90"/>
      <c r="AI717" s="90"/>
      <c r="AJ717" s="90"/>
      <c r="AK717" s="90"/>
      <c r="AL717" s="90"/>
      <c r="AM717" s="90"/>
      <c r="AN717" s="90"/>
      <c r="AO717" s="90"/>
      <c r="AP717" s="90"/>
      <c r="AQ717" s="90"/>
      <c r="AR717" s="90"/>
      <c r="AS717" s="90"/>
      <c r="AT717" s="90"/>
      <c r="AU717" s="90"/>
      <c r="AV717" s="90"/>
      <c r="AW717" s="90"/>
      <c r="AX717" s="91"/>
    </row>
    <row r="718" spans="1:50" ht="33" customHeight="1" x14ac:dyDescent="0.15">
      <c r="A718" s="630"/>
      <c r="B718" s="631"/>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629</v>
      </c>
      <c r="AE718" s="308"/>
      <c r="AF718" s="308"/>
      <c r="AG718" s="115" t="s">
        <v>682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629</v>
      </c>
      <c r="AE719" s="588"/>
      <c r="AF719" s="588"/>
      <c r="AG719" s="113" t="s">
        <v>686</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4" t="s">
        <v>257</v>
      </c>
      <c r="D720" s="282"/>
      <c r="E720" s="282"/>
      <c r="F720" s="285"/>
      <c r="G720" s="281" t="s">
        <v>258</v>
      </c>
      <c r="H720" s="282"/>
      <c r="I720" s="282"/>
      <c r="J720" s="282"/>
      <c r="K720" s="282"/>
      <c r="L720" s="282"/>
      <c r="M720" s="282"/>
      <c r="N720" s="281" t="s">
        <v>261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3"/>
      <c r="B721" s="764"/>
      <c r="C721" s="278" t="s">
        <v>623</v>
      </c>
      <c r="D721" s="279"/>
      <c r="E721" s="279"/>
      <c r="F721" s="280"/>
      <c r="G721" s="269">
        <v>20</v>
      </c>
      <c r="H721" s="270"/>
      <c r="I721" s="63" t="str">
        <f>IF(OR(G721="　", G721=""), "", "-")</f>
        <v>-</v>
      </c>
      <c r="J721" s="273">
        <v>450</v>
      </c>
      <c r="K721" s="273"/>
      <c r="L721" s="63" t="str">
        <f>IF(M721="","","-")</f>
        <v/>
      </c>
      <c r="M721" s="64"/>
      <c r="N721" s="286" t="s">
        <v>661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47.25" customHeight="1" x14ac:dyDescent="0.15">
      <c r="A726" s="625" t="s">
        <v>47</v>
      </c>
      <c r="B726" s="784"/>
      <c r="C726" s="797" t="s">
        <v>52</v>
      </c>
      <c r="D726" s="819"/>
      <c r="E726" s="819"/>
      <c r="F726" s="820"/>
      <c r="G726" s="561" t="s">
        <v>765</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47.25" customHeight="1" thickBot="1" x14ac:dyDescent="0.2">
      <c r="A727" s="785"/>
      <c r="B727" s="786"/>
      <c r="C727" s="733" t="s">
        <v>56</v>
      </c>
      <c r="D727" s="734"/>
      <c r="E727" s="734"/>
      <c r="F727" s="735"/>
      <c r="G727" s="559" t="s">
        <v>662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24.75" customHeight="1" thickBot="1" x14ac:dyDescent="0.2">
      <c r="A729" s="619" t="s">
        <v>768</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41.25" customHeight="1" thickBot="1" x14ac:dyDescent="0.2">
      <c r="A731" s="658" t="s">
        <v>136</v>
      </c>
      <c r="B731" s="659"/>
      <c r="C731" s="659"/>
      <c r="D731" s="659"/>
      <c r="E731" s="660"/>
      <c r="F731" s="714" t="s">
        <v>774</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43.5" customHeight="1" thickBot="1" x14ac:dyDescent="0.2">
      <c r="A733" s="658" t="s">
        <v>780</v>
      </c>
      <c r="B733" s="659"/>
      <c r="C733" s="659"/>
      <c r="D733" s="659"/>
      <c r="E733" s="660"/>
      <c r="F733" s="622" t="s">
        <v>775</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18.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5" t="s">
        <v>270</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2" t="s">
        <v>584</v>
      </c>
      <c r="B737" s="196"/>
      <c r="C737" s="196"/>
      <c r="D737" s="197"/>
      <c r="E737" s="936" t="s">
        <v>663</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309</v>
      </c>
      <c r="B738" s="346"/>
      <c r="C738" s="346"/>
      <c r="D738" s="346"/>
      <c r="E738" s="936" t="s">
        <v>664</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308</v>
      </c>
      <c r="B739" s="346"/>
      <c r="C739" s="346"/>
      <c r="D739" s="346"/>
      <c r="E739" s="936" t="s">
        <v>665</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307</v>
      </c>
      <c r="B740" s="346"/>
      <c r="C740" s="346"/>
      <c r="D740" s="346"/>
      <c r="E740" s="936" t="s">
        <v>666</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306</v>
      </c>
      <c r="B741" s="346"/>
      <c r="C741" s="346"/>
      <c r="D741" s="346"/>
      <c r="E741" s="936" t="s">
        <v>667</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305</v>
      </c>
      <c r="B742" s="346"/>
      <c r="C742" s="346"/>
      <c r="D742" s="346"/>
      <c r="E742" s="936" t="s">
        <v>668</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304</v>
      </c>
      <c r="B743" s="346"/>
      <c r="C743" s="346"/>
      <c r="D743" s="346"/>
      <c r="E743" s="936" t="s">
        <v>663</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303</v>
      </c>
      <c r="B744" s="346"/>
      <c r="C744" s="346"/>
      <c r="D744" s="346"/>
      <c r="E744" s="936" t="s">
        <v>669</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302</v>
      </c>
      <c r="B745" s="346"/>
      <c r="C745" s="346"/>
      <c r="D745" s="346"/>
      <c r="E745" s="973" t="s">
        <v>670</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457</v>
      </c>
      <c r="B746" s="346"/>
      <c r="C746" s="346"/>
      <c r="D746" s="346"/>
      <c r="E746" s="942" t="s">
        <v>623</v>
      </c>
      <c r="F746" s="940"/>
      <c r="G746" s="940"/>
      <c r="H746" s="85" t="str">
        <f>IF(E746="","","-")</f>
        <v>-</v>
      </c>
      <c r="I746" s="940"/>
      <c r="J746" s="940"/>
      <c r="K746" s="85" t="str">
        <f>IF(I746="","","-")</f>
        <v/>
      </c>
      <c r="L746" s="941">
        <v>387</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421</v>
      </c>
      <c r="B747" s="346"/>
      <c r="C747" s="346"/>
      <c r="D747" s="346"/>
      <c r="E747" s="942" t="s">
        <v>623</v>
      </c>
      <c r="F747" s="940"/>
      <c r="G747" s="940"/>
      <c r="H747" s="85" t="str">
        <f>IF(E747="","","-")</f>
        <v>-</v>
      </c>
      <c r="I747" s="940"/>
      <c r="J747" s="940"/>
      <c r="K747" s="85" t="str">
        <f>IF(I747="","","-")</f>
        <v/>
      </c>
      <c r="L747" s="941">
        <v>393</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7" t="s">
        <v>296</v>
      </c>
      <c r="B748" s="598"/>
      <c r="C748" s="598"/>
      <c r="D748" s="598"/>
      <c r="E748" s="598"/>
      <c r="F748" s="599"/>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thickBo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298</v>
      </c>
      <c r="B787" s="614"/>
      <c r="C787" s="614"/>
      <c r="D787" s="614"/>
      <c r="E787" s="614"/>
      <c r="F787" s="615"/>
      <c r="G787" s="578" t="s">
        <v>687</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688</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8"/>
    </row>
    <row r="788" spans="1:51" ht="24.75" customHeight="1" x14ac:dyDescent="0.15">
      <c r="A788" s="616"/>
      <c r="B788" s="617"/>
      <c r="C788" s="617"/>
      <c r="D788" s="617"/>
      <c r="E788" s="617"/>
      <c r="F788" s="618"/>
      <c r="G788" s="797"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24.75" customHeight="1" x14ac:dyDescent="0.15">
      <c r="A789" s="616"/>
      <c r="B789" s="617"/>
      <c r="C789" s="617"/>
      <c r="D789" s="617"/>
      <c r="E789" s="617"/>
      <c r="F789" s="618"/>
      <c r="G789" s="655" t="s">
        <v>692</v>
      </c>
      <c r="H789" s="656"/>
      <c r="I789" s="656"/>
      <c r="J789" s="656"/>
      <c r="K789" s="657"/>
      <c r="L789" s="649" t="s">
        <v>694</v>
      </c>
      <c r="M789" s="650"/>
      <c r="N789" s="650"/>
      <c r="O789" s="650"/>
      <c r="P789" s="650"/>
      <c r="Q789" s="650"/>
      <c r="R789" s="650"/>
      <c r="S789" s="650"/>
      <c r="T789" s="650"/>
      <c r="U789" s="650"/>
      <c r="V789" s="650"/>
      <c r="W789" s="650"/>
      <c r="X789" s="651"/>
      <c r="Y789" s="367">
        <v>80</v>
      </c>
      <c r="Z789" s="368"/>
      <c r="AA789" s="368"/>
      <c r="AB789" s="787"/>
      <c r="AC789" s="655" t="s">
        <v>704</v>
      </c>
      <c r="AD789" s="656"/>
      <c r="AE789" s="656"/>
      <c r="AF789" s="656"/>
      <c r="AG789" s="657"/>
      <c r="AH789" s="649" t="s">
        <v>705</v>
      </c>
      <c r="AI789" s="650"/>
      <c r="AJ789" s="650"/>
      <c r="AK789" s="650"/>
      <c r="AL789" s="650"/>
      <c r="AM789" s="650"/>
      <c r="AN789" s="650"/>
      <c r="AO789" s="650"/>
      <c r="AP789" s="650"/>
      <c r="AQ789" s="650"/>
      <c r="AR789" s="650"/>
      <c r="AS789" s="650"/>
      <c r="AT789" s="651"/>
      <c r="AU789" s="367">
        <v>26</v>
      </c>
      <c r="AV789" s="368"/>
      <c r="AW789" s="368"/>
      <c r="AX789" s="369"/>
    </row>
    <row r="790" spans="1:51" ht="24.75" customHeight="1" x14ac:dyDescent="0.15">
      <c r="A790" s="616"/>
      <c r="B790" s="617"/>
      <c r="C790" s="617"/>
      <c r="D790" s="617"/>
      <c r="E790" s="617"/>
      <c r="F790" s="618"/>
      <c r="G790" s="589" t="s">
        <v>693</v>
      </c>
      <c r="H790" s="590"/>
      <c r="I790" s="590"/>
      <c r="J790" s="590"/>
      <c r="K790" s="591"/>
      <c r="L790" s="581" t="s">
        <v>695</v>
      </c>
      <c r="M790" s="582"/>
      <c r="N790" s="582"/>
      <c r="O790" s="582"/>
      <c r="P790" s="582"/>
      <c r="Q790" s="582"/>
      <c r="R790" s="582"/>
      <c r="S790" s="582"/>
      <c r="T790" s="582"/>
      <c r="U790" s="582"/>
      <c r="V790" s="582"/>
      <c r="W790" s="582"/>
      <c r="X790" s="583"/>
      <c r="Y790" s="584">
        <v>441</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6"/>
      <c r="B791" s="617"/>
      <c r="C791" s="617"/>
      <c r="D791" s="617"/>
      <c r="E791" s="617"/>
      <c r="F791" s="618"/>
      <c r="G791" s="589" t="s">
        <v>693</v>
      </c>
      <c r="H791" s="590"/>
      <c r="I791" s="590"/>
      <c r="J791" s="590"/>
      <c r="K791" s="591"/>
      <c r="L791" s="581" t="s">
        <v>696</v>
      </c>
      <c r="M791" s="582"/>
      <c r="N791" s="582"/>
      <c r="O791" s="582"/>
      <c r="P791" s="582"/>
      <c r="Q791" s="582"/>
      <c r="R791" s="582"/>
      <c r="S791" s="582"/>
      <c r="T791" s="582"/>
      <c r="U791" s="582"/>
      <c r="V791" s="582"/>
      <c r="W791" s="582"/>
      <c r="X791" s="583"/>
      <c r="Y791" s="584">
        <v>432</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6"/>
      <c r="B792" s="617"/>
      <c r="C792" s="617"/>
      <c r="D792" s="617"/>
      <c r="E792" s="617"/>
      <c r="F792" s="618"/>
      <c r="G792" s="589" t="s">
        <v>693</v>
      </c>
      <c r="H792" s="590"/>
      <c r="I792" s="590"/>
      <c r="J792" s="590"/>
      <c r="K792" s="591"/>
      <c r="L792" s="581" t="s">
        <v>697</v>
      </c>
      <c r="M792" s="582"/>
      <c r="N792" s="582"/>
      <c r="O792" s="582"/>
      <c r="P792" s="582"/>
      <c r="Q792" s="582"/>
      <c r="R792" s="582"/>
      <c r="S792" s="582"/>
      <c r="T792" s="582"/>
      <c r="U792" s="582"/>
      <c r="V792" s="582"/>
      <c r="W792" s="582"/>
      <c r="X792" s="583"/>
      <c r="Y792" s="584">
        <v>314</v>
      </c>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6"/>
      <c r="B793" s="617"/>
      <c r="C793" s="617"/>
      <c r="D793" s="617"/>
      <c r="E793" s="617"/>
      <c r="F793" s="618"/>
      <c r="G793" s="589" t="s">
        <v>693</v>
      </c>
      <c r="H793" s="590"/>
      <c r="I793" s="590"/>
      <c r="J793" s="590"/>
      <c r="K793" s="591"/>
      <c r="L793" s="581" t="s">
        <v>699</v>
      </c>
      <c r="M793" s="582"/>
      <c r="N793" s="582"/>
      <c r="O793" s="582"/>
      <c r="P793" s="582"/>
      <c r="Q793" s="582"/>
      <c r="R793" s="582"/>
      <c r="S793" s="582"/>
      <c r="T793" s="582"/>
      <c r="U793" s="582"/>
      <c r="V793" s="582"/>
      <c r="W793" s="582"/>
      <c r="X793" s="583"/>
      <c r="Y793" s="584">
        <v>156</v>
      </c>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95"/>
    </row>
    <row r="794" spans="1:51" ht="24.75" customHeight="1" x14ac:dyDescent="0.15">
      <c r="A794" s="616"/>
      <c r="B794" s="617"/>
      <c r="C794" s="617"/>
      <c r="D794" s="617"/>
      <c r="E794" s="617"/>
      <c r="F794" s="618"/>
      <c r="G794" s="589" t="s">
        <v>693</v>
      </c>
      <c r="H794" s="590"/>
      <c r="I794" s="590"/>
      <c r="J794" s="590"/>
      <c r="K794" s="591"/>
      <c r="L794" s="581" t="s">
        <v>701</v>
      </c>
      <c r="M794" s="609"/>
      <c r="N794" s="609"/>
      <c r="O794" s="609"/>
      <c r="P794" s="609"/>
      <c r="Q794" s="609"/>
      <c r="R794" s="609"/>
      <c r="S794" s="609"/>
      <c r="T794" s="609"/>
      <c r="U794" s="609"/>
      <c r="V794" s="609"/>
      <c r="W794" s="609"/>
      <c r="X794" s="610"/>
      <c r="Y794" s="584">
        <v>95</v>
      </c>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6"/>
      <c r="B795" s="617"/>
      <c r="C795" s="617"/>
      <c r="D795" s="617"/>
      <c r="E795" s="617"/>
      <c r="F795" s="618"/>
      <c r="G795" s="589" t="s">
        <v>693</v>
      </c>
      <c r="H795" s="590"/>
      <c r="I795" s="590"/>
      <c r="J795" s="590"/>
      <c r="K795" s="591"/>
      <c r="L795" s="581" t="s">
        <v>702</v>
      </c>
      <c r="M795" s="582"/>
      <c r="N795" s="582"/>
      <c r="O795" s="582"/>
      <c r="P795" s="582"/>
      <c r="Q795" s="582"/>
      <c r="R795" s="582"/>
      <c r="S795" s="582"/>
      <c r="T795" s="582"/>
      <c r="U795" s="582"/>
      <c r="V795" s="582"/>
      <c r="W795" s="582"/>
      <c r="X795" s="583"/>
      <c r="Y795" s="584">
        <v>49</v>
      </c>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6"/>
      <c r="B796" s="617"/>
      <c r="C796" s="617"/>
      <c r="D796" s="617"/>
      <c r="E796" s="617"/>
      <c r="F796" s="618"/>
      <c r="G796" s="589" t="s">
        <v>693</v>
      </c>
      <c r="H796" s="590"/>
      <c r="I796" s="590"/>
      <c r="J796" s="590"/>
      <c r="K796" s="591"/>
      <c r="L796" s="581" t="s">
        <v>703</v>
      </c>
      <c r="M796" s="582"/>
      <c r="N796" s="582"/>
      <c r="O796" s="582"/>
      <c r="P796" s="582"/>
      <c r="Q796" s="582"/>
      <c r="R796" s="582"/>
      <c r="S796" s="582"/>
      <c r="T796" s="582"/>
      <c r="U796" s="582"/>
      <c r="V796" s="582"/>
      <c r="W796" s="582"/>
      <c r="X796" s="583"/>
      <c r="Y796" s="584">
        <v>47</v>
      </c>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6"/>
      <c r="B797" s="617"/>
      <c r="C797" s="617"/>
      <c r="D797" s="617"/>
      <c r="E797" s="617"/>
      <c r="F797" s="618"/>
      <c r="G797" s="589" t="s">
        <v>693</v>
      </c>
      <c r="H797" s="590"/>
      <c r="I797" s="590"/>
      <c r="J797" s="590"/>
      <c r="K797" s="591"/>
      <c r="L797" s="581" t="s">
        <v>700</v>
      </c>
      <c r="M797" s="582"/>
      <c r="N797" s="582"/>
      <c r="O797" s="582"/>
      <c r="P797" s="582"/>
      <c r="Q797" s="582"/>
      <c r="R797" s="582"/>
      <c r="S797" s="582"/>
      <c r="T797" s="582"/>
      <c r="U797" s="582"/>
      <c r="V797" s="582"/>
      <c r="W797" s="582"/>
      <c r="X797" s="583"/>
      <c r="Y797" s="584">
        <v>36</v>
      </c>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6"/>
      <c r="B798" s="617"/>
      <c r="C798" s="617"/>
      <c r="D798" s="617"/>
      <c r="E798" s="617"/>
      <c r="F798" s="618"/>
      <c r="G798" s="589" t="s">
        <v>693</v>
      </c>
      <c r="H798" s="590"/>
      <c r="I798" s="590"/>
      <c r="J798" s="590"/>
      <c r="K798" s="591"/>
      <c r="L798" s="581" t="s">
        <v>698</v>
      </c>
      <c r="M798" s="582"/>
      <c r="N798" s="582"/>
      <c r="O798" s="582"/>
      <c r="P798" s="582"/>
      <c r="Q798" s="582"/>
      <c r="R798" s="582"/>
      <c r="S798" s="582"/>
      <c r="T798" s="582"/>
      <c r="U798" s="582"/>
      <c r="V798" s="582"/>
      <c r="W798" s="582"/>
      <c r="X798" s="583"/>
      <c r="Y798" s="584">
        <v>6</v>
      </c>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6"/>
      <c r="B799" s="617"/>
      <c r="C799" s="617"/>
      <c r="D799" s="617"/>
      <c r="E799" s="617"/>
      <c r="F799" s="618"/>
      <c r="G799" s="808" t="s">
        <v>20</v>
      </c>
      <c r="H799" s="809"/>
      <c r="I799" s="809"/>
      <c r="J799" s="809"/>
      <c r="K799" s="809"/>
      <c r="L799" s="810"/>
      <c r="M799" s="811"/>
      <c r="N799" s="811"/>
      <c r="O799" s="811"/>
      <c r="P799" s="811"/>
      <c r="Q799" s="811"/>
      <c r="R799" s="811"/>
      <c r="S799" s="811"/>
      <c r="T799" s="811"/>
      <c r="U799" s="811"/>
      <c r="V799" s="811"/>
      <c r="W799" s="811"/>
      <c r="X799" s="812"/>
      <c r="Y799" s="813">
        <f>SUM(Y789:AB798)</f>
        <v>1656</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26</v>
      </c>
      <c r="AV799" s="814"/>
      <c r="AW799" s="814"/>
      <c r="AX799" s="816"/>
    </row>
    <row r="800" spans="1:51" ht="24.75" customHeight="1" x14ac:dyDescent="0.15">
      <c r="A800" s="616"/>
      <c r="B800" s="617"/>
      <c r="C800" s="617"/>
      <c r="D800" s="617"/>
      <c r="E800" s="617"/>
      <c r="F800" s="618"/>
      <c r="G800" s="578" t="s">
        <v>711</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689</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8"/>
      <c r="AY800">
        <f>COUNTA($G$802,$AC$802)</f>
        <v>2</v>
      </c>
    </row>
    <row r="801" spans="1:51" ht="24.75" customHeight="1" x14ac:dyDescent="0.15">
      <c r="A801" s="616"/>
      <c r="B801" s="617"/>
      <c r="C801" s="617"/>
      <c r="D801" s="617"/>
      <c r="E801" s="617"/>
      <c r="F801" s="618"/>
      <c r="G801" s="797"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2</v>
      </c>
    </row>
    <row r="802" spans="1:51" ht="24.75" customHeight="1" x14ac:dyDescent="0.15">
      <c r="A802" s="616"/>
      <c r="B802" s="617"/>
      <c r="C802" s="617"/>
      <c r="D802" s="617"/>
      <c r="E802" s="617"/>
      <c r="F802" s="618"/>
      <c r="G802" s="655" t="s">
        <v>693</v>
      </c>
      <c r="H802" s="656"/>
      <c r="I802" s="656"/>
      <c r="J802" s="656"/>
      <c r="K802" s="657"/>
      <c r="L802" s="649" t="s">
        <v>712</v>
      </c>
      <c r="M802" s="650"/>
      <c r="N802" s="650"/>
      <c r="O802" s="650"/>
      <c r="P802" s="650"/>
      <c r="Q802" s="650"/>
      <c r="R802" s="650"/>
      <c r="S802" s="650"/>
      <c r="T802" s="650"/>
      <c r="U802" s="650"/>
      <c r="V802" s="650"/>
      <c r="W802" s="650"/>
      <c r="X802" s="651"/>
      <c r="Y802" s="367">
        <v>24.7</v>
      </c>
      <c r="Z802" s="368"/>
      <c r="AA802" s="368"/>
      <c r="AB802" s="787"/>
      <c r="AC802" s="655" t="s">
        <v>717</v>
      </c>
      <c r="AD802" s="656"/>
      <c r="AE802" s="656"/>
      <c r="AF802" s="656"/>
      <c r="AG802" s="657"/>
      <c r="AH802" s="649" t="s">
        <v>716</v>
      </c>
      <c r="AI802" s="650"/>
      <c r="AJ802" s="650"/>
      <c r="AK802" s="650"/>
      <c r="AL802" s="650"/>
      <c r="AM802" s="650"/>
      <c r="AN802" s="650"/>
      <c r="AO802" s="650"/>
      <c r="AP802" s="650"/>
      <c r="AQ802" s="650"/>
      <c r="AR802" s="650"/>
      <c r="AS802" s="650"/>
      <c r="AT802" s="651"/>
      <c r="AU802" s="367">
        <v>5</v>
      </c>
      <c r="AV802" s="368"/>
      <c r="AW802" s="368"/>
      <c r="AX802" s="369"/>
      <c r="AY802">
        <f t="shared" ref="AY802:AY812" si="115">$AY$800</f>
        <v>2</v>
      </c>
    </row>
    <row r="803" spans="1:51" ht="24.75" customHeight="1" x14ac:dyDescent="0.15">
      <c r="A803" s="616"/>
      <c r="B803" s="617"/>
      <c r="C803" s="617"/>
      <c r="D803" s="617"/>
      <c r="E803" s="617"/>
      <c r="F803" s="618"/>
      <c r="G803" s="589" t="s">
        <v>693</v>
      </c>
      <c r="H803" s="590"/>
      <c r="I803" s="590"/>
      <c r="J803" s="590"/>
      <c r="K803" s="591"/>
      <c r="L803" s="581" t="s">
        <v>713</v>
      </c>
      <c r="M803" s="582"/>
      <c r="N803" s="582"/>
      <c r="O803" s="582"/>
      <c r="P803" s="582"/>
      <c r="Q803" s="582"/>
      <c r="R803" s="582"/>
      <c r="S803" s="582"/>
      <c r="T803" s="582"/>
      <c r="U803" s="582"/>
      <c r="V803" s="582"/>
      <c r="W803" s="582"/>
      <c r="X803" s="583"/>
      <c r="Y803" s="584">
        <v>8.6</v>
      </c>
      <c r="Z803" s="585"/>
      <c r="AA803" s="585"/>
      <c r="AB803" s="595"/>
      <c r="AC803" s="589" t="s">
        <v>717</v>
      </c>
      <c r="AD803" s="590"/>
      <c r="AE803" s="590"/>
      <c r="AF803" s="590"/>
      <c r="AG803" s="591"/>
      <c r="AH803" s="581" t="s">
        <v>715</v>
      </c>
      <c r="AI803" s="582"/>
      <c r="AJ803" s="582"/>
      <c r="AK803" s="582"/>
      <c r="AL803" s="582"/>
      <c r="AM803" s="582"/>
      <c r="AN803" s="582"/>
      <c r="AO803" s="582"/>
      <c r="AP803" s="582"/>
      <c r="AQ803" s="582"/>
      <c r="AR803" s="582"/>
      <c r="AS803" s="582"/>
      <c r="AT803" s="583"/>
      <c r="AU803" s="584">
        <v>5</v>
      </c>
      <c r="AV803" s="585"/>
      <c r="AW803" s="585"/>
      <c r="AX803" s="586"/>
      <c r="AY803">
        <f t="shared" si="115"/>
        <v>2</v>
      </c>
    </row>
    <row r="804" spans="1:51" ht="24.75" customHeight="1" x14ac:dyDescent="0.15">
      <c r="A804" s="616"/>
      <c r="B804" s="617"/>
      <c r="C804" s="617"/>
      <c r="D804" s="617"/>
      <c r="E804" s="617"/>
      <c r="F804" s="618"/>
      <c r="G804" s="589" t="s">
        <v>693</v>
      </c>
      <c r="H804" s="590"/>
      <c r="I804" s="590"/>
      <c r="J804" s="590"/>
      <c r="K804" s="591"/>
      <c r="L804" s="581" t="s">
        <v>714</v>
      </c>
      <c r="M804" s="582"/>
      <c r="N804" s="582"/>
      <c r="O804" s="582"/>
      <c r="P804" s="582"/>
      <c r="Q804" s="582"/>
      <c r="R804" s="582"/>
      <c r="S804" s="582"/>
      <c r="T804" s="582"/>
      <c r="U804" s="582"/>
      <c r="V804" s="582"/>
      <c r="W804" s="582"/>
      <c r="X804" s="583"/>
      <c r="Y804" s="584">
        <v>6.9</v>
      </c>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2</v>
      </c>
    </row>
    <row r="805" spans="1:51" ht="24.75" hidden="1" customHeight="1" x14ac:dyDescent="0.15">
      <c r="A805" s="616"/>
      <c r="B805" s="617"/>
      <c r="C805" s="617"/>
      <c r="D805" s="617"/>
      <c r="E805" s="617"/>
      <c r="F805" s="618"/>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2</v>
      </c>
    </row>
    <row r="806" spans="1:51" ht="24.75" hidden="1" customHeight="1" x14ac:dyDescent="0.15">
      <c r="A806" s="616"/>
      <c r="B806" s="617"/>
      <c r="C806" s="617"/>
      <c r="D806" s="617"/>
      <c r="E806" s="617"/>
      <c r="F806" s="618"/>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2</v>
      </c>
    </row>
    <row r="807" spans="1:51" ht="24.75" hidden="1" customHeight="1" x14ac:dyDescent="0.15">
      <c r="A807" s="616"/>
      <c r="B807" s="617"/>
      <c r="C807" s="617"/>
      <c r="D807" s="617"/>
      <c r="E807" s="617"/>
      <c r="F807" s="618"/>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2</v>
      </c>
    </row>
    <row r="808" spans="1:51" ht="24.75" hidden="1" customHeight="1" x14ac:dyDescent="0.15">
      <c r="A808" s="616"/>
      <c r="B808" s="617"/>
      <c r="C808" s="617"/>
      <c r="D808" s="617"/>
      <c r="E808" s="617"/>
      <c r="F808" s="618"/>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2</v>
      </c>
    </row>
    <row r="809" spans="1:51" ht="24.75" hidden="1" customHeight="1" x14ac:dyDescent="0.15">
      <c r="A809" s="616"/>
      <c r="B809" s="617"/>
      <c r="C809" s="617"/>
      <c r="D809" s="617"/>
      <c r="E809" s="617"/>
      <c r="F809" s="618"/>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2</v>
      </c>
    </row>
    <row r="810" spans="1:51" ht="24.75" hidden="1" customHeight="1" x14ac:dyDescent="0.15">
      <c r="A810" s="616"/>
      <c r="B810" s="617"/>
      <c r="C810" s="617"/>
      <c r="D810" s="617"/>
      <c r="E810" s="617"/>
      <c r="F810" s="618"/>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2</v>
      </c>
    </row>
    <row r="811" spans="1:51" ht="24.75" hidden="1" customHeight="1" x14ac:dyDescent="0.15">
      <c r="A811" s="616"/>
      <c r="B811" s="617"/>
      <c r="C811" s="617"/>
      <c r="D811" s="617"/>
      <c r="E811" s="617"/>
      <c r="F811" s="618"/>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2</v>
      </c>
    </row>
    <row r="812" spans="1:51" ht="24.75" customHeight="1" thickBot="1" x14ac:dyDescent="0.2">
      <c r="A812" s="616"/>
      <c r="B812" s="617"/>
      <c r="C812" s="617"/>
      <c r="D812" s="617"/>
      <c r="E812" s="617"/>
      <c r="F812" s="618"/>
      <c r="G812" s="808" t="s">
        <v>20</v>
      </c>
      <c r="H812" s="809"/>
      <c r="I812" s="809"/>
      <c r="J812" s="809"/>
      <c r="K812" s="809"/>
      <c r="L812" s="810"/>
      <c r="M812" s="811"/>
      <c r="N812" s="811"/>
      <c r="O812" s="811"/>
      <c r="P812" s="811"/>
      <c r="Q812" s="811"/>
      <c r="R812" s="811"/>
      <c r="S812" s="811"/>
      <c r="T812" s="811"/>
      <c r="U812" s="811"/>
      <c r="V812" s="811"/>
      <c r="W812" s="811"/>
      <c r="X812" s="812"/>
      <c r="Y812" s="813">
        <f>SUM(Y802:AB811)</f>
        <v>40.199999999999996</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10</v>
      </c>
      <c r="AV812" s="814"/>
      <c r="AW812" s="814"/>
      <c r="AX812" s="816"/>
      <c r="AY812">
        <f t="shared" si="115"/>
        <v>2</v>
      </c>
    </row>
    <row r="813" spans="1:51" ht="24.75" customHeight="1" x14ac:dyDescent="0.15">
      <c r="A813" s="616"/>
      <c r="B813" s="617"/>
      <c r="C813" s="617"/>
      <c r="D813" s="617"/>
      <c r="E813" s="617"/>
      <c r="F813" s="618"/>
      <c r="G813" s="578" t="s">
        <v>690</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241</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8"/>
      <c r="AY813">
        <f>COUNTA($G$815,$AC$815)</f>
        <v>1</v>
      </c>
    </row>
    <row r="814" spans="1:51" ht="24.75" customHeight="1" x14ac:dyDescent="0.15">
      <c r="A814" s="616"/>
      <c r="B814" s="617"/>
      <c r="C814" s="617"/>
      <c r="D814" s="617"/>
      <c r="E814" s="617"/>
      <c r="F814" s="618"/>
      <c r="G814" s="797"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1</v>
      </c>
    </row>
    <row r="815" spans="1:51" ht="24.75" customHeight="1" x14ac:dyDescent="0.15">
      <c r="A815" s="616"/>
      <c r="B815" s="617"/>
      <c r="C815" s="617"/>
      <c r="D815" s="617"/>
      <c r="E815" s="617"/>
      <c r="F815" s="618"/>
      <c r="G815" s="655" t="s">
        <v>692</v>
      </c>
      <c r="H815" s="656"/>
      <c r="I815" s="656"/>
      <c r="J815" s="656"/>
      <c r="K815" s="657"/>
      <c r="L815" s="649" t="s">
        <v>706</v>
      </c>
      <c r="M815" s="650"/>
      <c r="N815" s="650"/>
      <c r="O815" s="650"/>
      <c r="P815" s="650"/>
      <c r="Q815" s="650"/>
      <c r="R815" s="650"/>
      <c r="S815" s="650"/>
      <c r="T815" s="650"/>
      <c r="U815" s="650"/>
      <c r="V815" s="650"/>
      <c r="W815" s="650"/>
      <c r="X815" s="651"/>
      <c r="Y815" s="367">
        <v>14</v>
      </c>
      <c r="Z815" s="368"/>
      <c r="AA815" s="368"/>
      <c r="AB815" s="787"/>
      <c r="AC815" s="655"/>
      <c r="AD815" s="656"/>
      <c r="AE815" s="656"/>
      <c r="AF815" s="656"/>
      <c r="AG815" s="657"/>
      <c r="AH815" s="649"/>
      <c r="AI815" s="650"/>
      <c r="AJ815" s="650"/>
      <c r="AK815" s="650"/>
      <c r="AL815" s="650"/>
      <c r="AM815" s="650"/>
      <c r="AN815" s="650"/>
      <c r="AO815" s="650"/>
      <c r="AP815" s="650"/>
      <c r="AQ815" s="650"/>
      <c r="AR815" s="650"/>
      <c r="AS815" s="650"/>
      <c r="AT815" s="651"/>
      <c r="AU815" s="367"/>
      <c r="AV815" s="368"/>
      <c r="AW815" s="368"/>
      <c r="AX815" s="369"/>
      <c r="AY815">
        <f t="shared" ref="AY815:AY825" si="116">$AY$813</f>
        <v>1</v>
      </c>
    </row>
    <row r="816" spans="1:51" ht="24.75" customHeight="1" x14ac:dyDescent="0.15">
      <c r="A816" s="616"/>
      <c r="B816" s="617"/>
      <c r="C816" s="617"/>
      <c r="D816" s="617"/>
      <c r="E816" s="617"/>
      <c r="F816" s="618"/>
      <c r="G816" s="589" t="s">
        <v>693</v>
      </c>
      <c r="H816" s="590"/>
      <c r="I816" s="590"/>
      <c r="J816" s="590"/>
      <c r="K816" s="591"/>
      <c r="L816" s="581" t="s">
        <v>707</v>
      </c>
      <c r="M816" s="582"/>
      <c r="N816" s="582"/>
      <c r="O816" s="582"/>
      <c r="P816" s="582"/>
      <c r="Q816" s="582"/>
      <c r="R816" s="582"/>
      <c r="S816" s="582"/>
      <c r="T816" s="582"/>
      <c r="U816" s="582"/>
      <c r="V816" s="582"/>
      <c r="W816" s="582"/>
      <c r="X816" s="583"/>
      <c r="Y816" s="584">
        <v>7</v>
      </c>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1</v>
      </c>
    </row>
    <row r="817" spans="1:51" ht="24.75" customHeight="1" x14ac:dyDescent="0.15">
      <c r="A817" s="616"/>
      <c r="B817" s="617"/>
      <c r="C817" s="617"/>
      <c r="D817" s="617"/>
      <c r="E817" s="617"/>
      <c r="F817" s="618"/>
      <c r="G817" s="589" t="s">
        <v>693</v>
      </c>
      <c r="H817" s="590"/>
      <c r="I817" s="590"/>
      <c r="J817" s="590"/>
      <c r="K817" s="591"/>
      <c r="L817" s="581" t="s">
        <v>708</v>
      </c>
      <c r="M817" s="582"/>
      <c r="N817" s="582"/>
      <c r="O817" s="582"/>
      <c r="P817" s="582"/>
      <c r="Q817" s="582"/>
      <c r="R817" s="582"/>
      <c r="S817" s="582"/>
      <c r="T817" s="582"/>
      <c r="U817" s="582"/>
      <c r="V817" s="582"/>
      <c r="W817" s="582"/>
      <c r="X817" s="583"/>
      <c r="Y817" s="584">
        <v>3</v>
      </c>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1</v>
      </c>
    </row>
    <row r="818" spans="1:51" ht="24.75" customHeight="1" x14ac:dyDescent="0.15">
      <c r="A818" s="616"/>
      <c r="B818" s="617"/>
      <c r="C818" s="617"/>
      <c r="D818" s="617"/>
      <c r="E818" s="617"/>
      <c r="F818" s="618"/>
      <c r="G818" s="589" t="s">
        <v>693</v>
      </c>
      <c r="H818" s="590"/>
      <c r="I818" s="590"/>
      <c r="J818" s="590"/>
      <c r="K818" s="591"/>
      <c r="L818" s="581" t="s">
        <v>709</v>
      </c>
      <c r="M818" s="582"/>
      <c r="N818" s="582"/>
      <c r="O818" s="582"/>
      <c r="P818" s="582"/>
      <c r="Q818" s="582"/>
      <c r="R818" s="582"/>
      <c r="S818" s="582"/>
      <c r="T818" s="582"/>
      <c r="U818" s="582"/>
      <c r="V818" s="582"/>
      <c r="W818" s="582"/>
      <c r="X818" s="583"/>
      <c r="Y818" s="584">
        <v>1</v>
      </c>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1</v>
      </c>
    </row>
    <row r="819" spans="1:51" ht="24.75" customHeight="1" x14ac:dyDescent="0.15">
      <c r="A819" s="616"/>
      <c r="B819" s="617"/>
      <c r="C819" s="617"/>
      <c r="D819" s="617"/>
      <c r="E819" s="617"/>
      <c r="F819" s="618"/>
      <c r="G819" s="589" t="s">
        <v>693</v>
      </c>
      <c r="H819" s="590"/>
      <c r="I819" s="590"/>
      <c r="J819" s="590"/>
      <c r="K819" s="591"/>
      <c r="L819" s="581" t="s">
        <v>710</v>
      </c>
      <c r="M819" s="582"/>
      <c r="N819" s="582"/>
      <c r="O819" s="582"/>
      <c r="P819" s="582"/>
      <c r="Q819" s="582"/>
      <c r="R819" s="582"/>
      <c r="S819" s="582"/>
      <c r="T819" s="582"/>
      <c r="U819" s="582"/>
      <c r="V819" s="582"/>
      <c r="W819" s="582"/>
      <c r="X819" s="583"/>
      <c r="Y819" s="584">
        <v>1</v>
      </c>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1</v>
      </c>
    </row>
    <row r="820" spans="1:51" ht="24.75" hidden="1" customHeight="1" x14ac:dyDescent="0.15">
      <c r="A820" s="616"/>
      <c r="B820" s="617"/>
      <c r="C820" s="617"/>
      <c r="D820" s="617"/>
      <c r="E820" s="617"/>
      <c r="F820" s="618"/>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1</v>
      </c>
    </row>
    <row r="821" spans="1:51" ht="24.75" hidden="1" customHeight="1" x14ac:dyDescent="0.15">
      <c r="A821" s="616"/>
      <c r="B821" s="617"/>
      <c r="C821" s="617"/>
      <c r="D821" s="617"/>
      <c r="E821" s="617"/>
      <c r="F821" s="618"/>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1</v>
      </c>
    </row>
    <row r="822" spans="1:51" ht="24.75" hidden="1" customHeight="1" x14ac:dyDescent="0.15">
      <c r="A822" s="616"/>
      <c r="B822" s="617"/>
      <c r="C822" s="617"/>
      <c r="D822" s="617"/>
      <c r="E822" s="617"/>
      <c r="F822" s="618"/>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1</v>
      </c>
    </row>
    <row r="823" spans="1:51" ht="24.75" hidden="1" customHeight="1" x14ac:dyDescent="0.15">
      <c r="A823" s="616"/>
      <c r="B823" s="617"/>
      <c r="C823" s="617"/>
      <c r="D823" s="617"/>
      <c r="E823" s="617"/>
      <c r="F823" s="618"/>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1</v>
      </c>
    </row>
    <row r="824" spans="1:51" ht="24.75" hidden="1" customHeight="1" x14ac:dyDescent="0.15">
      <c r="A824" s="616"/>
      <c r="B824" s="617"/>
      <c r="C824" s="617"/>
      <c r="D824" s="617"/>
      <c r="E824" s="617"/>
      <c r="F824" s="618"/>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1</v>
      </c>
    </row>
    <row r="825" spans="1:51" ht="24.75" customHeight="1" x14ac:dyDescent="0.15">
      <c r="A825" s="616"/>
      <c r="B825" s="617"/>
      <c r="C825" s="617"/>
      <c r="D825" s="617"/>
      <c r="E825" s="617"/>
      <c r="F825" s="618"/>
      <c r="G825" s="808" t="s">
        <v>20</v>
      </c>
      <c r="H825" s="809"/>
      <c r="I825" s="809"/>
      <c r="J825" s="809"/>
      <c r="K825" s="809"/>
      <c r="L825" s="810"/>
      <c r="M825" s="811"/>
      <c r="N825" s="811"/>
      <c r="O825" s="811"/>
      <c r="P825" s="811"/>
      <c r="Q825" s="811"/>
      <c r="R825" s="811"/>
      <c r="S825" s="811"/>
      <c r="T825" s="811"/>
      <c r="U825" s="811"/>
      <c r="V825" s="811"/>
      <c r="W825" s="811"/>
      <c r="X825" s="812"/>
      <c r="Y825" s="813">
        <f>SUM(Y815:AB824)</f>
        <v>26</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1</v>
      </c>
    </row>
    <row r="826" spans="1:51" ht="24.75" hidden="1" customHeight="1" x14ac:dyDescent="0.15">
      <c r="A826" s="616"/>
      <c r="B826" s="617"/>
      <c r="C826" s="617"/>
      <c r="D826" s="617"/>
      <c r="E826" s="617"/>
      <c r="F826" s="618"/>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8"/>
      <c r="AY826">
        <f>COUNTA($G$828,$AC$828)</f>
        <v>0</v>
      </c>
    </row>
    <row r="827" spans="1:51" ht="24.75" hidden="1" customHeight="1" x14ac:dyDescent="0.15">
      <c r="A827" s="616"/>
      <c r="B827" s="617"/>
      <c r="C827" s="617"/>
      <c r="D827" s="617"/>
      <c r="E827" s="617"/>
      <c r="F827" s="618"/>
      <c r="G827" s="797"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7"/>
      <c r="Z828" s="368"/>
      <c r="AA828" s="368"/>
      <c r="AB828" s="787"/>
      <c r="AC828" s="655"/>
      <c r="AD828" s="656"/>
      <c r="AE828" s="656"/>
      <c r="AF828" s="656"/>
      <c r="AG828" s="657"/>
      <c r="AH828" s="649"/>
      <c r="AI828" s="650"/>
      <c r="AJ828" s="650"/>
      <c r="AK828" s="650"/>
      <c r="AL828" s="650"/>
      <c r="AM828" s="650"/>
      <c r="AN828" s="650"/>
      <c r="AO828" s="650"/>
      <c r="AP828" s="650"/>
      <c r="AQ828" s="650"/>
      <c r="AR828" s="650"/>
      <c r="AS828" s="650"/>
      <c r="AT828" s="651"/>
      <c r="AU828" s="367"/>
      <c r="AV828" s="368"/>
      <c r="AW828" s="368"/>
      <c r="AX828" s="369"/>
      <c r="AY828">
        <f t="shared" ref="AY828:AY838" si="117">$AY$826</f>
        <v>0</v>
      </c>
    </row>
    <row r="829" spans="1:51" ht="24.75" hidden="1" customHeight="1" x14ac:dyDescent="0.15">
      <c r="A829" s="616"/>
      <c r="B829" s="617"/>
      <c r="C829" s="617"/>
      <c r="D829" s="617"/>
      <c r="E829" s="617"/>
      <c r="F829" s="618"/>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6"/>
      <c r="B830" s="617"/>
      <c r="C830" s="617"/>
      <c r="D830" s="617"/>
      <c r="E830" s="617"/>
      <c r="F830" s="618"/>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6"/>
      <c r="B831" s="617"/>
      <c r="C831" s="617"/>
      <c r="D831" s="617"/>
      <c r="E831" s="617"/>
      <c r="F831" s="618"/>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6"/>
      <c r="B832" s="617"/>
      <c r="C832" s="617"/>
      <c r="D832" s="617"/>
      <c r="E832" s="617"/>
      <c r="F832" s="618"/>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6"/>
      <c r="B833" s="617"/>
      <c r="C833" s="617"/>
      <c r="D833" s="617"/>
      <c r="E833" s="617"/>
      <c r="F833" s="618"/>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6"/>
      <c r="B834" s="617"/>
      <c r="C834" s="617"/>
      <c r="D834" s="617"/>
      <c r="E834" s="617"/>
      <c r="F834" s="618"/>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6"/>
      <c r="B835" s="617"/>
      <c r="C835" s="617"/>
      <c r="D835" s="617"/>
      <c r="E835" s="617"/>
      <c r="F835" s="618"/>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6"/>
      <c r="B836" s="617"/>
      <c r="C836" s="617"/>
      <c r="D836" s="617"/>
      <c r="E836" s="617"/>
      <c r="F836" s="618"/>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6"/>
      <c r="B837" s="617"/>
      <c r="C837" s="617"/>
      <c r="D837" s="617"/>
      <c r="E837" s="617"/>
      <c r="F837" s="618"/>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6"/>
      <c r="B838" s="617"/>
      <c r="C838" s="617"/>
      <c r="D838" s="617"/>
      <c r="E838" s="617"/>
      <c r="F838" s="618"/>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262</v>
      </c>
      <c r="AM839" s="261"/>
      <c r="AN839" s="261"/>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256</v>
      </c>
      <c r="AD844" s="137"/>
      <c r="AE844" s="137"/>
      <c r="AF844" s="137"/>
      <c r="AG844" s="137"/>
      <c r="AH844" s="347" t="s">
        <v>280</v>
      </c>
      <c r="AI844" s="345"/>
      <c r="AJ844" s="345"/>
      <c r="AK844" s="345"/>
      <c r="AL844" s="345" t="s">
        <v>21</v>
      </c>
      <c r="AM844" s="345"/>
      <c r="AN844" s="345"/>
      <c r="AO844" s="349"/>
      <c r="AP844" s="350" t="s">
        <v>222</v>
      </c>
      <c r="AQ844" s="350"/>
      <c r="AR844" s="350"/>
      <c r="AS844" s="350"/>
      <c r="AT844" s="350"/>
      <c r="AU844" s="350"/>
      <c r="AV844" s="350"/>
      <c r="AW844" s="350"/>
      <c r="AX844" s="350"/>
    </row>
    <row r="845" spans="1:51" ht="37.5" customHeight="1" x14ac:dyDescent="0.15">
      <c r="A845" s="355">
        <v>1</v>
      </c>
      <c r="B845" s="355">
        <v>1</v>
      </c>
      <c r="C845" s="343" t="s">
        <v>691</v>
      </c>
      <c r="D845" s="328"/>
      <c r="E845" s="328"/>
      <c r="F845" s="328"/>
      <c r="G845" s="328"/>
      <c r="H845" s="328"/>
      <c r="I845" s="328"/>
      <c r="J845" s="329">
        <v>6010405002766</v>
      </c>
      <c r="K845" s="330"/>
      <c r="L845" s="330"/>
      <c r="M845" s="330"/>
      <c r="N845" s="330"/>
      <c r="O845" s="330"/>
      <c r="P845" s="344" t="s">
        <v>731</v>
      </c>
      <c r="Q845" s="331"/>
      <c r="R845" s="331"/>
      <c r="S845" s="331"/>
      <c r="T845" s="331"/>
      <c r="U845" s="331"/>
      <c r="V845" s="331"/>
      <c r="W845" s="331"/>
      <c r="X845" s="331"/>
      <c r="Y845" s="332">
        <v>1656</v>
      </c>
      <c r="Z845" s="333"/>
      <c r="AA845" s="333"/>
      <c r="AB845" s="334"/>
      <c r="AC845" s="335" t="s">
        <v>729</v>
      </c>
      <c r="AD845" s="336"/>
      <c r="AE845" s="336"/>
      <c r="AF845" s="336"/>
      <c r="AG845" s="336"/>
      <c r="AH845" s="351" t="s">
        <v>730</v>
      </c>
      <c r="AI845" s="352"/>
      <c r="AJ845" s="352"/>
      <c r="AK845" s="352"/>
      <c r="AL845" s="339" t="s">
        <v>730</v>
      </c>
      <c r="AM845" s="340"/>
      <c r="AN845" s="340"/>
      <c r="AO845" s="341"/>
      <c r="AP845" s="342" t="s">
        <v>730</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256</v>
      </c>
      <c r="AD877" s="137"/>
      <c r="AE877" s="137"/>
      <c r="AF877" s="137"/>
      <c r="AG877" s="137"/>
      <c r="AH877" s="347" t="s">
        <v>280</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719</v>
      </c>
      <c r="D878" s="328"/>
      <c r="E878" s="328"/>
      <c r="F878" s="328"/>
      <c r="G878" s="328"/>
      <c r="H878" s="328"/>
      <c r="I878" s="328"/>
      <c r="J878" s="329">
        <v>8000020130001</v>
      </c>
      <c r="K878" s="330"/>
      <c r="L878" s="330"/>
      <c r="M878" s="330"/>
      <c r="N878" s="330"/>
      <c r="O878" s="330"/>
      <c r="P878" s="344" t="s">
        <v>728</v>
      </c>
      <c r="Q878" s="331"/>
      <c r="R878" s="331"/>
      <c r="S878" s="331"/>
      <c r="T878" s="331"/>
      <c r="U878" s="331"/>
      <c r="V878" s="331"/>
      <c r="W878" s="331"/>
      <c r="X878" s="331"/>
      <c r="Y878" s="332">
        <v>26</v>
      </c>
      <c r="Z878" s="333"/>
      <c r="AA878" s="333"/>
      <c r="AB878" s="334"/>
      <c r="AC878" s="335" t="s">
        <v>729</v>
      </c>
      <c r="AD878" s="336"/>
      <c r="AE878" s="336"/>
      <c r="AF878" s="336"/>
      <c r="AG878" s="336"/>
      <c r="AH878" s="351" t="s">
        <v>730</v>
      </c>
      <c r="AI878" s="352"/>
      <c r="AJ878" s="352"/>
      <c r="AK878" s="352"/>
      <c r="AL878" s="339" t="s">
        <v>730</v>
      </c>
      <c r="AM878" s="340"/>
      <c r="AN878" s="340"/>
      <c r="AO878" s="341"/>
      <c r="AP878" s="342" t="s">
        <v>730</v>
      </c>
      <c r="AQ878" s="342"/>
      <c r="AR878" s="342"/>
      <c r="AS878" s="342"/>
      <c r="AT878" s="342"/>
      <c r="AU878" s="342"/>
      <c r="AV878" s="342"/>
      <c r="AW878" s="342"/>
      <c r="AX878" s="342"/>
      <c r="AY878">
        <f t="shared" si="118"/>
        <v>1</v>
      </c>
    </row>
    <row r="879" spans="1:51" ht="30" customHeight="1" x14ac:dyDescent="0.15">
      <c r="A879" s="355">
        <v>2</v>
      </c>
      <c r="B879" s="355">
        <v>1</v>
      </c>
      <c r="C879" s="343" t="s">
        <v>720</v>
      </c>
      <c r="D879" s="328"/>
      <c r="E879" s="328"/>
      <c r="F879" s="328"/>
      <c r="G879" s="328"/>
      <c r="H879" s="328"/>
      <c r="I879" s="328"/>
      <c r="J879" s="329">
        <v>1000020140007</v>
      </c>
      <c r="K879" s="330"/>
      <c r="L879" s="330"/>
      <c r="M879" s="330"/>
      <c r="N879" s="330"/>
      <c r="O879" s="330"/>
      <c r="P879" s="344" t="s">
        <v>728</v>
      </c>
      <c r="Q879" s="331"/>
      <c r="R879" s="331"/>
      <c r="S879" s="331"/>
      <c r="T879" s="331"/>
      <c r="U879" s="331"/>
      <c r="V879" s="331"/>
      <c r="W879" s="331"/>
      <c r="X879" s="331"/>
      <c r="Y879" s="332">
        <v>14</v>
      </c>
      <c r="Z879" s="333"/>
      <c r="AA879" s="333"/>
      <c r="AB879" s="334"/>
      <c r="AC879" s="335" t="s">
        <v>729</v>
      </c>
      <c r="AD879" s="336"/>
      <c r="AE879" s="336"/>
      <c r="AF879" s="336"/>
      <c r="AG879" s="336"/>
      <c r="AH879" s="351" t="s">
        <v>730</v>
      </c>
      <c r="AI879" s="352"/>
      <c r="AJ879" s="352"/>
      <c r="AK879" s="352"/>
      <c r="AL879" s="339" t="s">
        <v>730</v>
      </c>
      <c r="AM879" s="340"/>
      <c r="AN879" s="340"/>
      <c r="AO879" s="341"/>
      <c r="AP879" s="342" t="s">
        <v>730</v>
      </c>
      <c r="AQ879" s="342"/>
      <c r="AR879" s="342"/>
      <c r="AS879" s="342"/>
      <c r="AT879" s="342"/>
      <c r="AU879" s="342"/>
      <c r="AV879" s="342"/>
      <c r="AW879" s="342"/>
      <c r="AX879" s="342"/>
      <c r="AY879">
        <f>COUNTA($C$879)</f>
        <v>1</v>
      </c>
    </row>
    <row r="880" spans="1:51" ht="30" customHeight="1" x14ac:dyDescent="0.15">
      <c r="A880" s="355">
        <v>3</v>
      </c>
      <c r="B880" s="355">
        <v>1</v>
      </c>
      <c r="C880" s="343" t="s">
        <v>721</v>
      </c>
      <c r="D880" s="328"/>
      <c r="E880" s="328"/>
      <c r="F880" s="328"/>
      <c r="G880" s="328"/>
      <c r="H880" s="328"/>
      <c r="I880" s="328"/>
      <c r="J880" s="329">
        <v>5000020090000</v>
      </c>
      <c r="K880" s="330"/>
      <c r="L880" s="330"/>
      <c r="M880" s="330"/>
      <c r="N880" s="330"/>
      <c r="O880" s="330"/>
      <c r="P880" s="344" t="s">
        <v>728</v>
      </c>
      <c r="Q880" s="331"/>
      <c r="R880" s="331"/>
      <c r="S880" s="331"/>
      <c r="T880" s="331"/>
      <c r="U880" s="331"/>
      <c r="V880" s="331"/>
      <c r="W880" s="331"/>
      <c r="X880" s="331"/>
      <c r="Y880" s="332">
        <v>14</v>
      </c>
      <c r="Z880" s="333"/>
      <c r="AA880" s="333"/>
      <c r="AB880" s="334"/>
      <c r="AC880" s="335" t="s">
        <v>729</v>
      </c>
      <c r="AD880" s="336"/>
      <c r="AE880" s="336"/>
      <c r="AF880" s="336"/>
      <c r="AG880" s="336"/>
      <c r="AH880" s="337" t="s">
        <v>730</v>
      </c>
      <c r="AI880" s="338"/>
      <c r="AJ880" s="338"/>
      <c r="AK880" s="338"/>
      <c r="AL880" s="339" t="s">
        <v>730</v>
      </c>
      <c r="AM880" s="340"/>
      <c r="AN880" s="340"/>
      <c r="AO880" s="341"/>
      <c r="AP880" s="342" t="s">
        <v>730</v>
      </c>
      <c r="AQ880" s="342"/>
      <c r="AR880" s="342"/>
      <c r="AS880" s="342"/>
      <c r="AT880" s="342"/>
      <c r="AU880" s="342"/>
      <c r="AV880" s="342"/>
      <c r="AW880" s="342"/>
      <c r="AX880" s="342"/>
      <c r="AY880">
        <f>COUNTA($C$880)</f>
        <v>1</v>
      </c>
    </row>
    <row r="881" spans="1:51" ht="30" customHeight="1" x14ac:dyDescent="0.15">
      <c r="A881" s="355">
        <v>4</v>
      </c>
      <c r="B881" s="355">
        <v>1</v>
      </c>
      <c r="C881" s="343" t="s">
        <v>722</v>
      </c>
      <c r="D881" s="328"/>
      <c r="E881" s="328"/>
      <c r="F881" s="328"/>
      <c r="G881" s="328"/>
      <c r="H881" s="328"/>
      <c r="I881" s="328"/>
      <c r="J881" s="329">
        <v>4000020270008</v>
      </c>
      <c r="K881" s="330"/>
      <c r="L881" s="330"/>
      <c r="M881" s="330"/>
      <c r="N881" s="330"/>
      <c r="O881" s="330"/>
      <c r="P881" s="344" t="s">
        <v>728</v>
      </c>
      <c r="Q881" s="331"/>
      <c r="R881" s="331"/>
      <c r="S881" s="331"/>
      <c r="T881" s="331"/>
      <c r="U881" s="331"/>
      <c r="V881" s="331"/>
      <c r="W881" s="331"/>
      <c r="X881" s="331"/>
      <c r="Y881" s="332">
        <v>14</v>
      </c>
      <c r="Z881" s="333"/>
      <c r="AA881" s="333"/>
      <c r="AB881" s="334"/>
      <c r="AC881" s="335" t="s">
        <v>729</v>
      </c>
      <c r="AD881" s="336"/>
      <c r="AE881" s="336"/>
      <c r="AF881" s="336"/>
      <c r="AG881" s="336"/>
      <c r="AH881" s="337" t="s">
        <v>730</v>
      </c>
      <c r="AI881" s="338"/>
      <c r="AJ881" s="338"/>
      <c r="AK881" s="338"/>
      <c r="AL881" s="339" t="s">
        <v>730</v>
      </c>
      <c r="AM881" s="340"/>
      <c r="AN881" s="340"/>
      <c r="AO881" s="341"/>
      <c r="AP881" s="342" t="s">
        <v>730</v>
      </c>
      <c r="AQ881" s="342"/>
      <c r="AR881" s="342"/>
      <c r="AS881" s="342"/>
      <c r="AT881" s="342"/>
      <c r="AU881" s="342"/>
      <c r="AV881" s="342"/>
      <c r="AW881" s="342"/>
      <c r="AX881" s="342"/>
      <c r="AY881">
        <f>COUNTA($C$881)</f>
        <v>1</v>
      </c>
    </row>
    <row r="882" spans="1:51" ht="30" customHeight="1" x14ac:dyDescent="0.15">
      <c r="A882" s="355">
        <v>5</v>
      </c>
      <c r="B882" s="355">
        <v>1</v>
      </c>
      <c r="C882" s="343" t="s">
        <v>748</v>
      </c>
      <c r="D882" s="328"/>
      <c r="E882" s="328"/>
      <c r="F882" s="328"/>
      <c r="G882" s="328"/>
      <c r="H882" s="328"/>
      <c r="I882" s="328"/>
      <c r="J882" s="329">
        <v>4000020120006</v>
      </c>
      <c r="K882" s="330"/>
      <c r="L882" s="330"/>
      <c r="M882" s="330"/>
      <c r="N882" s="330"/>
      <c r="O882" s="330"/>
      <c r="P882" s="344" t="s">
        <v>728</v>
      </c>
      <c r="Q882" s="331"/>
      <c r="R882" s="331"/>
      <c r="S882" s="331"/>
      <c r="T882" s="331"/>
      <c r="U882" s="331"/>
      <c r="V882" s="331"/>
      <c r="W882" s="331"/>
      <c r="X882" s="331"/>
      <c r="Y882" s="332">
        <v>14</v>
      </c>
      <c r="Z882" s="333"/>
      <c r="AA882" s="333"/>
      <c r="AB882" s="334"/>
      <c r="AC882" s="335" t="s">
        <v>729</v>
      </c>
      <c r="AD882" s="336"/>
      <c r="AE882" s="336"/>
      <c r="AF882" s="336"/>
      <c r="AG882" s="336"/>
      <c r="AH882" s="337" t="s">
        <v>730</v>
      </c>
      <c r="AI882" s="338"/>
      <c r="AJ882" s="338"/>
      <c r="AK882" s="338"/>
      <c r="AL882" s="339" t="s">
        <v>730</v>
      </c>
      <c r="AM882" s="340"/>
      <c r="AN882" s="340"/>
      <c r="AO882" s="341"/>
      <c r="AP882" s="342" t="s">
        <v>730</v>
      </c>
      <c r="AQ882" s="342"/>
      <c r="AR882" s="342"/>
      <c r="AS882" s="342"/>
      <c r="AT882" s="342"/>
      <c r="AU882" s="342"/>
      <c r="AV882" s="342"/>
      <c r="AW882" s="342"/>
      <c r="AX882" s="342"/>
      <c r="AY882">
        <f>COUNTA($C$882)</f>
        <v>1</v>
      </c>
    </row>
    <row r="883" spans="1:51" ht="30" customHeight="1" x14ac:dyDescent="0.15">
      <c r="A883" s="355">
        <v>6</v>
      </c>
      <c r="B883" s="355">
        <v>1</v>
      </c>
      <c r="C883" s="343" t="s">
        <v>723</v>
      </c>
      <c r="D883" s="328"/>
      <c r="E883" s="328"/>
      <c r="F883" s="328"/>
      <c r="G883" s="328"/>
      <c r="H883" s="328"/>
      <c r="I883" s="328"/>
      <c r="J883" s="329">
        <v>8000020460001</v>
      </c>
      <c r="K883" s="330"/>
      <c r="L883" s="330"/>
      <c r="M883" s="330"/>
      <c r="N883" s="330"/>
      <c r="O883" s="330"/>
      <c r="P883" s="344" t="s">
        <v>728</v>
      </c>
      <c r="Q883" s="331"/>
      <c r="R883" s="331"/>
      <c r="S883" s="331"/>
      <c r="T883" s="331"/>
      <c r="U883" s="331"/>
      <c r="V883" s="331"/>
      <c r="W883" s="331"/>
      <c r="X883" s="331"/>
      <c r="Y883" s="332">
        <v>13</v>
      </c>
      <c r="Z883" s="333"/>
      <c r="AA883" s="333"/>
      <c r="AB883" s="334"/>
      <c r="AC883" s="335" t="s">
        <v>729</v>
      </c>
      <c r="AD883" s="336"/>
      <c r="AE883" s="336"/>
      <c r="AF883" s="336"/>
      <c r="AG883" s="336"/>
      <c r="AH883" s="337" t="s">
        <v>730</v>
      </c>
      <c r="AI883" s="338"/>
      <c r="AJ883" s="338"/>
      <c r="AK883" s="338"/>
      <c r="AL883" s="339" t="s">
        <v>730</v>
      </c>
      <c r="AM883" s="340"/>
      <c r="AN883" s="340"/>
      <c r="AO883" s="341"/>
      <c r="AP883" s="342" t="s">
        <v>730</v>
      </c>
      <c r="AQ883" s="342"/>
      <c r="AR883" s="342"/>
      <c r="AS883" s="342"/>
      <c r="AT883" s="342"/>
      <c r="AU883" s="342"/>
      <c r="AV883" s="342"/>
      <c r="AW883" s="342"/>
      <c r="AX883" s="342"/>
      <c r="AY883">
        <f>COUNTA($C$883)</f>
        <v>1</v>
      </c>
    </row>
    <row r="884" spans="1:51" ht="30" customHeight="1" x14ac:dyDescent="0.15">
      <c r="A884" s="355">
        <v>7</v>
      </c>
      <c r="B884" s="355">
        <v>1</v>
      </c>
      <c r="C884" s="343" t="s">
        <v>724</v>
      </c>
      <c r="D884" s="328"/>
      <c r="E884" s="328"/>
      <c r="F884" s="328"/>
      <c r="G884" s="328"/>
      <c r="H884" s="328"/>
      <c r="I884" s="328"/>
      <c r="J884" s="329">
        <v>7000020250007</v>
      </c>
      <c r="K884" s="330"/>
      <c r="L884" s="330"/>
      <c r="M884" s="330"/>
      <c r="N884" s="330"/>
      <c r="O884" s="330"/>
      <c r="P884" s="344" t="s">
        <v>728</v>
      </c>
      <c r="Q884" s="331"/>
      <c r="R884" s="331"/>
      <c r="S884" s="331"/>
      <c r="T884" s="331"/>
      <c r="U884" s="331"/>
      <c r="V884" s="331"/>
      <c r="W884" s="331"/>
      <c r="X884" s="331"/>
      <c r="Y884" s="332">
        <v>13</v>
      </c>
      <c r="Z884" s="333"/>
      <c r="AA884" s="333"/>
      <c r="AB884" s="334"/>
      <c r="AC884" s="335" t="s">
        <v>729</v>
      </c>
      <c r="AD884" s="336"/>
      <c r="AE884" s="336"/>
      <c r="AF884" s="336"/>
      <c r="AG884" s="336"/>
      <c r="AH884" s="337" t="s">
        <v>730</v>
      </c>
      <c r="AI884" s="338"/>
      <c r="AJ884" s="338"/>
      <c r="AK884" s="338"/>
      <c r="AL884" s="339" t="s">
        <v>730</v>
      </c>
      <c r="AM884" s="340"/>
      <c r="AN884" s="340"/>
      <c r="AO884" s="341"/>
      <c r="AP884" s="342" t="s">
        <v>730</v>
      </c>
      <c r="AQ884" s="342"/>
      <c r="AR884" s="342"/>
      <c r="AS884" s="342"/>
      <c r="AT884" s="342"/>
      <c r="AU884" s="342"/>
      <c r="AV884" s="342"/>
      <c r="AW884" s="342"/>
      <c r="AX884" s="342"/>
      <c r="AY884">
        <f>COUNTA($C$884)</f>
        <v>1</v>
      </c>
    </row>
    <row r="885" spans="1:51" ht="30" customHeight="1" x14ac:dyDescent="0.15">
      <c r="A885" s="355">
        <v>8</v>
      </c>
      <c r="B885" s="355">
        <v>1</v>
      </c>
      <c r="C885" s="343" t="s">
        <v>725</v>
      </c>
      <c r="D885" s="328"/>
      <c r="E885" s="328"/>
      <c r="F885" s="328"/>
      <c r="G885" s="328"/>
      <c r="H885" s="328"/>
      <c r="I885" s="328"/>
      <c r="J885" s="329">
        <v>1000020230006</v>
      </c>
      <c r="K885" s="330"/>
      <c r="L885" s="330"/>
      <c r="M885" s="330"/>
      <c r="N885" s="330"/>
      <c r="O885" s="330"/>
      <c r="P885" s="344" t="s">
        <v>728</v>
      </c>
      <c r="Q885" s="331"/>
      <c r="R885" s="331"/>
      <c r="S885" s="331"/>
      <c r="T885" s="331"/>
      <c r="U885" s="331"/>
      <c r="V885" s="331"/>
      <c r="W885" s="331"/>
      <c r="X885" s="331"/>
      <c r="Y885" s="332">
        <v>12</v>
      </c>
      <c r="Z885" s="333"/>
      <c r="AA885" s="333"/>
      <c r="AB885" s="334"/>
      <c r="AC885" s="335" t="s">
        <v>729</v>
      </c>
      <c r="AD885" s="336"/>
      <c r="AE885" s="336"/>
      <c r="AF885" s="336"/>
      <c r="AG885" s="336"/>
      <c r="AH885" s="337" t="s">
        <v>730</v>
      </c>
      <c r="AI885" s="338"/>
      <c r="AJ885" s="338"/>
      <c r="AK885" s="338"/>
      <c r="AL885" s="339" t="s">
        <v>730</v>
      </c>
      <c r="AM885" s="340"/>
      <c r="AN885" s="340"/>
      <c r="AO885" s="341"/>
      <c r="AP885" s="342" t="s">
        <v>730</v>
      </c>
      <c r="AQ885" s="342"/>
      <c r="AR885" s="342"/>
      <c r="AS885" s="342"/>
      <c r="AT885" s="342"/>
      <c r="AU885" s="342"/>
      <c r="AV885" s="342"/>
      <c r="AW885" s="342"/>
      <c r="AX885" s="342"/>
      <c r="AY885">
        <f>COUNTA($C$885)</f>
        <v>1</v>
      </c>
    </row>
    <row r="886" spans="1:51" ht="30" customHeight="1" x14ac:dyDescent="0.15">
      <c r="A886" s="355">
        <v>9</v>
      </c>
      <c r="B886" s="355">
        <v>1</v>
      </c>
      <c r="C886" s="343" t="s">
        <v>726</v>
      </c>
      <c r="D886" s="328"/>
      <c r="E886" s="328"/>
      <c r="F886" s="328"/>
      <c r="G886" s="328"/>
      <c r="H886" s="328"/>
      <c r="I886" s="328"/>
      <c r="J886" s="329">
        <v>2000020260002</v>
      </c>
      <c r="K886" s="330"/>
      <c r="L886" s="330"/>
      <c r="M886" s="330"/>
      <c r="N886" s="330"/>
      <c r="O886" s="330"/>
      <c r="P886" s="344" t="s">
        <v>728</v>
      </c>
      <c r="Q886" s="331"/>
      <c r="R886" s="331"/>
      <c r="S886" s="331"/>
      <c r="T886" s="331"/>
      <c r="U886" s="331"/>
      <c r="V886" s="331"/>
      <c r="W886" s="331"/>
      <c r="X886" s="331"/>
      <c r="Y886" s="332">
        <v>12</v>
      </c>
      <c r="Z886" s="333"/>
      <c r="AA886" s="333"/>
      <c r="AB886" s="334"/>
      <c r="AC886" s="335" t="s">
        <v>729</v>
      </c>
      <c r="AD886" s="336"/>
      <c r="AE886" s="336"/>
      <c r="AF886" s="336"/>
      <c r="AG886" s="336"/>
      <c r="AH886" s="337" t="s">
        <v>730</v>
      </c>
      <c r="AI886" s="338"/>
      <c r="AJ886" s="338"/>
      <c r="AK886" s="338"/>
      <c r="AL886" s="339" t="s">
        <v>730</v>
      </c>
      <c r="AM886" s="340"/>
      <c r="AN886" s="340"/>
      <c r="AO886" s="341"/>
      <c r="AP886" s="342" t="s">
        <v>730</v>
      </c>
      <c r="AQ886" s="342"/>
      <c r="AR886" s="342"/>
      <c r="AS886" s="342"/>
      <c r="AT886" s="342"/>
      <c r="AU886" s="342"/>
      <c r="AV886" s="342"/>
      <c r="AW886" s="342"/>
      <c r="AX886" s="342"/>
      <c r="AY886">
        <f>COUNTA($C$886)</f>
        <v>1</v>
      </c>
    </row>
    <row r="887" spans="1:51" ht="30" customHeight="1" x14ac:dyDescent="0.15">
      <c r="A887" s="355">
        <v>10</v>
      </c>
      <c r="B887" s="355">
        <v>1</v>
      </c>
      <c r="C887" s="343" t="s">
        <v>727</v>
      </c>
      <c r="D887" s="328"/>
      <c r="E887" s="328"/>
      <c r="F887" s="328"/>
      <c r="G887" s="328"/>
      <c r="H887" s="328"/>
      <c r="I887" s="328"/>
      <c r="J887" s="329">
        <v>8000020040002</v>
      </c>
      <c r="K887" s="330"/>
      <c r="L887" s="330"/>
      <c r="M887" s="330"/>
      <c r="N887" s="330"/>
      <c r="O887" s="330"/>
      <c r="P887" s="344" t="s">
        <v>728</v>
      </c>
      <c r="Q887" s="331"/>
      <c r="R887" s="331"/>
      <c r="S887" s="331"/>
      <c r="T887" s="331"/>
      <c r="U887" s="331"/>
      <c r="V887" s="331"/>
      <c r="W887" s="331"/>
      <c r="X887" s="331"/>
      <c r="Y887" s="332">
        <v>12</v>
      </c>
      <c r="Z887" s="333"/>
      <c r="AA887" s="333"/>
      <c r="AB887" s="334"/>
      <c r="AC887" s="335" t="s">
        <v>729</v>
      </c>
      <c r="AD887" s="336"/>
      <c r="AE887" s="336"/>
      <c r="AF887" s="336"/>
      <c r="AG887" s="336"/>
      <c r="AH887" s="337" t="s">
        <v>730</v>
      </c>
      <c r="AI887" s="338"/>
      <c r="AJ887" s="338"/>
      <c r="AK887" s="338"/>
      <c r="AL887" s="339" t="s">
        <v>730</v>
      </c>
      <c r="AM887" s="340"/>
      <c r="AN887" s="340"/>
      <c r="AO887" s="341"/>
      <c r="AP887" s="342" t="s">
        <v>730</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256</v>
      </c>
      <c r="AD910" s="137"/>
      <c r="AE910" s="137"/>
      <c r="AF910" s="137"/>
      <c r="AG910" s="137"/>
      <c r="AH910" s="347" t="s">
        <v>280</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51.75" customHeight="1" x14ac:dyDescent="0.15">
      <c r="A911" s="355">
        <v>1</v>
      </c>
      <c r="B911" s="355">
        <v>1</v>
      </c>
      <c r="C911" s="343" t="s">
        <v>732</v>
      </c>
      <c r="D911" s="328"/>
      <c r="E911" s="328"/>
      <c r="F911" s="328"/>
      <c r="G911" s="328"/>
      <c r="H911" s="328"/>
      <c r="I911" s="328"/>
      <c r="J911" s="329">
        <v>4011005000864</v>
      </c>
      <c r="K911" s="330"/>
      <c r="L911" s="330"/>
      <c r="M911" s="330"/>
      <c r="N911" s="330"/>
      <c r="O911" s="330"/>
      <c r="P911" s="344" t="s">
        <v>754</v>
      </c>
      <c r="Q911" s="331"/>
      <c r="R911" s="331"/>
      <c r="S911" s="331"/>
      <c r="T911" s="331"/>
      <c r="U911" s="331"/>
      <c r="V911" s="331"/>
      <c r="W911" s="331"/>
      <c r="X911" s="331"/>
      <c r="Y911" s="332">
        <v>40</v>
      </c>
      <c r="Z911" s="333"/>
      <c r="AA911" s="333"/>
      <c r="AB911" s="334"/>
      <c r="AC911" s="335" t="s">
        <v>729</v>
      </c>
      <c r="AD911" s="336"/>
      <c r="AE911" s="336"/>
      <c r="AF911" s="336"/>
      <c r="AG911" s="336"/>
      <c r="AH911" s="351" t="s">
        <v>730</v>
      </c>
      <c r="AI911" s="352"/>
      <c r="AJ911" s="352"/>
      <c r="AK911" s="352"/>
      <c r="AL911" s="339" t="s">
        <v>730</v>
      </c>
      <c r="AM911" s="340"/>
      <c r="AN911" s="340"/>
      <c r="AO911" s="341"/>
      <c r="AP911" s="342" t="s">
        <v>730</v>
      </c>
      <c r="AQ911" s="342"/>
      <c r="AR911" s="342"/>
      <c r="AS911" s="342"/>
      <c r="AT911" s="342"/>
      <c r="AU911" s="342"/>
      <c r="AV911" s="342"/>
      <c r="AW911" s="342"/>
      <c r="AX911" s="342"/>
      <c r="AY911">
        <f t="shared" si="119"/>
        <v>1</v>
      </c>
    </row>
    <row r="912" spans="1:51" ht="87" customHeight="1" x14ac:dyDescent="0.15">
      <c r="A912" s="355">
        <v>2</v>
      </c>
      <c r="B912" s="355">
        <v>1</v>
      </c>
      <c r="C912" s="343" t="s">
        <v>733</v>
      </c>
      <c r="D912" s="328"/>
      <c r="E912" s="328"/>
      <c r="F912" s="328"/>
      <c r="G912" s="328"/>
      <c r="H912" s="328"/>
      <c r="I912" s="328"/>
      <c r="J912" s="329">
        <v>5011105001480</v>
      </c>
      <c r="K912" s="330"/>
      <c r="L912" s="330"/>
      <c r="M912" s="330"/>
      <c r="N912" s="330"/>
      <c r="O912" s="330"/>
      <c r="P912" s="344" t="s">
        <v>762</v>
      </c>
      <c r="Q912" s="331"/>
      <c r="R912" s="331"/>
      <c r="S912" s="331"/>
      <c r="T912" s="331"/>
      <c r="U912" s="331"/>
      <c r="V912" s="331"/>
      <c r="W912" s="331"/>
      <c r="X912" s="331"/>
      <c r="Y912" s="332">
        <v>34</v>
      </c>
      <c r="Z912" s="333"/>
      <c r="AA912" s="333"/>
      <c r="AB912" s="334"/>
      <c r="AC912" s="335" t="s">
        <v>729</v>
      </c>
      <c r="AD912" s="336"/>
      <c r="AE912" s="336"/>
      <c r="AF912" s="336"/>
      <c r="AG912" s="336"/>
      <c r="AH912" s="351" t="s">
        <v>730</v>
      </c>
      <c r="AI912" s="352"/>
      <c r="AJ912" s="352"/>
      <c r="AK912" s="352"/>
      <c r="AL912" s="339" t="s">
        <v>730</v>
      </c>
      <c r="AM912" s="340"/>
      <c r="AN912" s="340"/>
      <c r="AO912" s="341"/>
      <c r="AP912" s="342" t="s">
        <v>730</v>
      </c>
      <c r="AQ912" s="342"/>
      <c r="AR912" s="342"/>
      <c r="AS912" s="342"/>
      <c r="AT912" s="342"/>
      <c r="AU912" s="342"/>
      <c r="AV912" s="342"/>
      <c r="AW912" s="342"/>
      <c r="AX912" s="342"/>
      <c r="AY912">
        <f>COUNTA($C$912)</f>
        <v>1</v>
      </c>
    </row>
    <row r="913" spans="1:51" ht="48.75" customHeight="1" x14ac:dyDescent="0.15">
      <c r="A913" s="355">
        <v>3</v>
      </c>
      <c r="B913" s="355">
        <v>1</v>
      </c>
      <c r="C913" s="343" t="s">
        <v>735</v>
      </c>
      <c r="D913" s="328"/>
      <c r="E913" s="328"/>
      <c r="F913" s="328"/>
      <c r="G913" s="328"/>
      <c r="H913" s="328"/>
      <c r="I913" s="328"/>
      <c r="J913" s="329">
        <v>8010405002673</v>
      </c>
      <c r="K913" s="330"/>
      <c r="L913" s="330"/>
      <c r="M913" s="330"/>
      <c r="N913" s="330"/>
      <c r="O913" s="330"/>
      <c r="P913" s="344" t="s">
        <v>755</v>
      </c>
      <c r="Q913" s="331"/>
      <c r="R913" s="331"/>
      <c r="S913" s="331"/>
      <c r="T913" s="331"/>
      <c r="U913" s="331"/>
      <c r="V913" s="331"/>
      <c r="W913" s="331"/>
      <c r="X913" s="331"/>
      <c r="Y913" s="332">
        <v>37</v>
      </c>
      <c r="Z913" s="333"/>
      <c r="AA913" s="333"/>
      <c r="AB913" s="334"/>
      <c r="AC913" s="335" t="s">
        <v>729</v>
      </c>
      <c r="AD913" s="336"/>
      <c r="AE913" s="336"/>
      <c r="AF913" s="336"/>
      <c r="AG913" s="336"/>
      <c r="AH913" s="337" t="s">
        <v>730</v>
      </c>
      <c r="AI913" s="338"/>
      <c r="AJ913" s="338"/>
      <c r="AK913" s="338"/>
      <c r="AL913" s="339" t="s">
        <v>730</v>
      </c>
      <c r="AM913" s="340"/>
      <c r="AN913" s="340"/>
      <c r="AO913" s="341"/>
      <c r="AP913" s="342" t="s">
        <v>730</v>
      </c>
      <c r="AQ913" s="342"/>
      <c r="AR913" s="342"/>
      <c r="AS913" s="342"/>
      <c r="AT913" s="342"/>
      <c r="AU913" s="342"/>
      <c r="AV913" s="342"/>
      <c r="AW913" s="342"/>
      <c r="AX913" s="342"/>
      <c r="AY913">
        <f>COUNTA($C$913)</f>
        <v>1</v>
      </c>
    </row>
    <row r="914" spans="1:51" ht="87" customHeight="1" x14ac:dyDescent="0.15">
      <c r="A914" s="355">
        <v>4</v>
      </c>
      <c r="B914" s="355">
        <v>1</v>
      </c>
      <c r="C914" s="343" t="s">
        <v>736</v>
      </c>
      <c r="D914" s="328"/>
      <c r="E914" s="328"/>
      <c r="F914" s="328"/>
      <c r="G914" s="328"/>
      <c r="H914" s="328"/>
      <c r="I914" s="328"/>
      <c r="J914" s="329">
        <v>3010005002459</v>
      </c>
      <c r="K914" s="330"/>
      <c r="L914" s="330"/>
      <c r="M914" s="330"/>
      <c r="N914" s="330"/>
      <c r="O914" s="330"/>
      <c r="P914" s="344" t="s">
        <v>763</v>
      </c>
      <c r="Q914" s="331"/>
      <c r="R914" s="331"/>
      <c r="S914" s="331"/>
      <c r="T914" s="331"/>
      <c r="U914" s="331"/>
      <c r="V914" s="331"/>
      <c r="W914" s="331"/>
      <c r="X914" s="331"/>
      <c r="Y914" s="332">
        <v>25</v>
      </c>
      <c r="Z914" s="333"/>
      <c r="AA914" s="333"/>
      <c r="AB914" s="334"/>
      <c r="AC914" s="335" t="s">
        <v>729</v>
      </c>
      <c r="AD914" s="336"/>
      <c r="AE914" s="336"/>
      <c r="AF914" s="336"/>
      <c r="AG914" s="336"/>
      <c r="AH914" s="337" t="s">
        <v>730</v>
      </c>
      <c r="AI914" s="338"/>
      <c r="AJ914" s="338"/>
      <c r="AK914" s="338"/>
      <c r="AL914" s="339" t="s">
        <v>730</v>
      </c>
      <c r="AM914" s="340"/>
      <c r="AN914" s="340"/>
      <c r="AO914" s="341"/>
      <c r="AP914" s="342" t="s">
        <v>730</v>
      </c>
      <c r="AQ914" s="342"/>
      <c r="AR914" s="342"/>
      <c r="AS914" s="342"/>
      <c r="AT914" s="342"/>
      <c r="AU914" s="342"/>
      <c r="AV914" s="342"/>
      <c r="AW914" s="342"/>
      <c r="AX914" s="342"/>
      <c r="AY914">
        <f>COUNTA($C$914)</f>
        <v>1</v>
      </c>
    </row>
    <row r="915" spans="1:51" ht="41.25" customHeight="1" x14ac:dyDescent="0.15">
      <c r="A915" s="355">
        <v>5</v>
      </c>
      <c r="B915" s="355">
        <v>1</v>
      </c>
      <c r="C915" s="343" t="s">
        <v>734</v>
      </c>
      <c r="D915" s="328"/>
      <c r="E915" s="328"/>
      <c r="F915" s="328"/>
      <c r="G915" s="328"/>
      <c r="H915" s="328"/>
      <c r="I915" s="328"/>
      <c r="J915" s="329">
        <v>9010005002453</v>
      </c>
      <c r="K915" s="330"/>
      <c r="L915" s="330"/>
      <c r="M915" s="330"/>
      <c r="N915" s="330"/>
      <c r="O915" s="330"/>
      <c r="P915" s="344" t="s">
        <v>756</v>
      </c>
      <c r="Q915" s="331"/>
      <c r="R915" s="331"/>
      <c r="S915" s="331"/>
      <c r="T915" s="331"/>
      <c r="U915" s="331"/>
      <c r="V915" s="331"/>
      <c r="W915" s="331"/>
      <c r="X915" s="331"/>
      <c r="Y915" s="332">
        <v>25</v>
      </c>
      <c r="Z915" s="333"/>
      <c r="AA915" s="333"/>
      <c r="AB915" s="334"/>
      <c r="AC915" s="335" t="s">
        <v>729</v>
      </c>
      <c r="AD915" s="336"/>
      <c r="AE915" s="336"/>
      <c r="AF915" s="336"/>
      <c r="AG915" s="336"/>
      <c r="AH915" s="337" t="s">
        <v>730</v>
      </c>
      <c r="AI915" s="338"/>
      <c r="AJ915" s="338"/>
      <c r="AK915" s="338"/>
      <c r="AL915" s="339" t="s">
        <v>730</v>
      </c>
      <c r="AM915" s="340"/>
      <c r="AN915" s="340"/>
      <c r="AO915" s="341"/>
      <c r="AP915" s="342" t="s">
        <v>730</v>
      </c>
      <c r="AQ915" s="342"/>
      <c r="AR915" s="342"/>
      <c r="AS915" s="342"/>
      <c r="AT915" s="342"/>
      <c r="AU915" s="342"/>
      <c r="AV915" s="342"/>
      <c r="AW915" s="342"/>
      <c r="AX915" s="342"/>
      <c r="AY915">
        <f>COUNTA($C$915)</f>
        <v>1</v>
      </c>
    </row>
    <row r="916" spans="1:51" ht="54" customHeight="1" x14ac:dyDescent="0.15">
      <c r="A916" s="355">
        <v>6</v>
      </c>
      <c r="B916" s="355">
        <v>1</v>
      </c>
      <c r="C916" s="343" t="s">
        <v>739</v>
      </c>
      <c r="D916" s="328"/>
      <c r="E916" s="328"/>
      <c r="F916" s="328"/>
      <c r="G916" s="328"/>
      <c r="H916" s="328"/>
      <c r="I916" s="328"/>
      <c r="J916" s="329">
        <v>3011005000865</v>
      </c>
      <c r="K916" s="330"/>
      <c r="L916" s="330"/>
      <c r="M916" s="330"/>
      <c r="N916" s="330"/>
      <c r="O916" s="330"/>
      <c r="P916" s="344" t="s">
        <v>761</v>
      </c>
      <c r="Q916" s="331"/>
      <c r="R916" s="331"/>
      <c r="S916" s="331"/>
      <c r="T916" s="331"/>
      <c r="U916" s="331"/>
      <c r="V916" s="331"/>
      <c r="W916" s="331"/>
      <c r="X916" s="331"/>
      <c r="Y916" s="332">
        <v>24</v>
      </c>
      <c r="Z916" s="333"/>
      <c r="AA916" s="333"/>
      <c r="AB916" s="334"/>
      <c r="AC916" s="335" t="s">
        <v>729</v>
      </c>
      <c r="AD916" s="336"/>
      <c r="AE916" s="336"/>
      <c r="AF916" s="336"/>
      <c r="AG916" s="336"/>
      <c r="AH916" s="337" t="s">
        <v>730</v>
      </c>
      <c r="AI916" s="338"/>
      <c r="AJ916" s="338"/>
      <c r="AK916" s="338"/>
      <c r="AL916" s="339" t="s">
        <v>730</v>
      </c>
      <c r="AM916" s="340"/>
      <c r="AN916" s="340"/>
      <c r="AO916" s="341"/>
      <c r="AP916" s="342" t="s">
        <v>730</v>
      </c>
      <c r="AQ916" s="342"/>
      <c r="AR916" s="342"/>
      <c r="AS916" s="342"/>
      <c r="AT916" s="342"/>
      <c r="AU916" s="342"/>
      <c r="AV916" s="342"/>
      <c r="AW916" s="342"/>
      <c r="AX916" s="342"/>
      <c r="AY916">
        <f>COUNTA($C$916)</f>
        <v>1</v>
      </c>
    </row>
    <row r="917" spans="1:51" ht="41.25" customHeight="1" x14ac:dyDescent="0.15">
      <c r="A917" s="355">
        <v>7</v>
      </c>
      <c r="B917" s="355">
        <v>1</v>
      </c>
      <c r="C917" s="343" t="s">
        <v>737</v>
      </c>
      <c r="D917" s="328"/>
      <c r="E917" s="328"/>
      <c r="F917" s="328"/>
      <c r="G917" s="328"/>
      <c r="H917" s="328"/>
      <c r="I917" s="328"/>
      <c r="J917" s="329">
        <v>4010005002458</v>
      </c>
      <c r="K917" s="330"/>
      <c r="L917" s="330"/>
      <c r="M917" s="330"/>
      <c r="N917" s="330"/>
      <c r="O917" s="330"/>
      <c r="P917" s="344" t="s">
        <v>757</v>
      </c>
      <c r="Q917" s="331"/>
      <c r="R917" s="331"/>
      <c r="S917" s="331"/>
      <c r="T917" s="331"/>
      <c r="U917" s="331"/>
      <c r="V917" s="331"/>
      <c r="W917" s="331"/>
      <c r="X917" s="331"/>
      <c r="Y917" s="332">
        <v>22</v>
      </c>
      <c r="Z917" s="333"/>
      <c r="AA917" s="333"/>
      <c r="AB917" s="334"/>
      <c r="AC917" s="335" t="s">
        <v>729</v>
      </c>
      <c r="AD917" s="336"/>
      <c r="AE917" s="336"/>
      <c r="AF917" s="336"/>
      <c r="AG917" s="336"/>
      <c r="AH917" s="337" t="s">
        <v>730</v>
      </c>
      <c r="AI917" s="338"/>
      <c r="AJ917" s="338"/>
      <c r="AK917" s="338"/>
      <c r="AL917" s="339" t="s">
        <v>730</v>
      </c>
      <c r="AM917" s="340"/>
      <c r="AN917" s="340"/>
      <c r="AO917" s="341"/>
      <c r="AP917" s="342" t="s">
        <v>730</v>
      </c>
      <c r="AQ917" s="342"/>
      <c r="AR917" s="342"/>
      <c r="AS917" s="342"/>
      <c r="AT917" s="342"/>
      <c r="AU917" s="342"/>
      <c r="AV917" s="342"/>
      <c r="AW917" s="342"/>
      <c r="AX917" s="342"/>
      <c r="AY917">
        <f>COUNTA($C$917)</f>
        <v>1</v>
      </c>
    </row>
    <row r="918" spans="1:51" ht="30" customHeight="1" x14ac:dyDescent="0.15">
      <c r="A918" s="355">
        <v>8</v>
      </c>
      <c r="B918" s="355">
        <v>1</v>
      </c>
      <c r="C918" s="328" t="s">
        <v>738</v>
      </c>
      <c r="D918" s="328"/>
      <c r="E918" s="328"/>
      <c r="F918" s="328"/>
      <c r="G918" s="328"/>
      <c r="H918" s="328"/>
      <c r="I918" s="328"/>
      <c r="J918" s="329">
        <v>1010005002452</v>
      </c>
      <c r="K918" s="330"/>
      <c r="L918" s="330"/>
      <c r="M918" s="330"/>
      <c r="N918" s="330"/>
      <c r="O918" s="330"/>
      <c r="P918" s="344" t="s">
        <v>758</v>
      </c>
      <c r="Q918" s="331"/>
      <c r="R918" s="331"/>
      <c r="S918" s="331"/>
      <c r="T918" s="331"/>
      <c r="U918" s="331"/>
      <c r="V918" s="331"/>
      <c r="W918" s="331"/>
      <c r="X918" s="331"/>
      <c r="Y918" s="332">
        <v>22</v>
      </c>
      <c r="Z918" s="333"/>
      <c r="AA918" s="333"/>
      <c r="AB918" s="334"/>
      <c r="AC918" s="335" t="s">
        <v>729</v>
      </c>
      <c r="AD918" s="336"/>
      <c r="AE918" s="336"/>
      <c r="AF918" s="336"/>
      <c r="AG918" s="336"/>
      <c r="AH918" s="337" t="s">
        <v>730</v>
      </c>
      <c r="AI918" s="338"/>
      <c r="AJ918" s="338"/>
      <c r="AK918" s="338"/>
      <c r="AL918" s="339" t="s">
        <v>730</v>
      </c>
      <c r="AM918" s="340"/>
      <c r="AN918" s="340"/>
      <c r="AO918" s="341"/>
      <c r="AP918" s="342" t="s">
        <v>730</v>
      </c>
      <c r="AQ918" s="342"/>
      <c r="AR918" s="342"/>
      <c r="AS918" s="342"/>
      <c r="AT918" s="342"/>
      <c r="AU918" s="342"/>
      <c r="AV918" s="342"/>
      <c r="AW918" s="342"/>
      <c r="AX918" s="342"/>
      <c r="AY918">
        <f>COUNTA($C$918)</f>
        <v>1</v>
      </c>
    </row>
    <row r="919" spans="1:51" ht="30" customHeight="1" x14ac:dyDescent="0.15">
      <c r="A919" s="355">
        <v>9</v>
      </c>
      <c r="B919" s="355">
        <v>1</v>
      </c>
      <c r="C919" s="343" t="s">
        <v>741</v>
      </c>
      <c r="D919" s="328"/>
      <c r="E919" s="328"/>
      <c r="F919" s="328"/>
      <c r="G919" s="328"/>
      <c r="H919" s="328"/>
      <c r="I919" s="328"/>
      <c r="J919" s="329">
        <v>8010405001881</v>
      </c>
      <c r="K919" s="330"/>
      <c r="L919" s="330"/>
      <c r="M919" s="330"/>
      <c r="N919" s="330"/>
      <c r="O919" s="330"/>
      <c r="P919" s="344" t="s">
        <v>759</v>
      </c>
      <c r="Q919" s="331"/>
      <c r="R919" s="331"/>
      <c r="S919" s="331"/>
      <c r="T919" s="331"/>
      <c r="U919" s="331"/>
      <c r="V919" s="331"/>
      <c r="W919" s="331"/>
      <c r="X919" s="331"/>
      <c r="Y919" s="332">
        <v>17</v>
      </c>
      <c r="Z919" s="333"/>
      <c r="AA919" s="333"/>
      <c r="AB919" s="334"/>
      <c r="AC919" s="335" t="s">
        <v>729</v>
      </c>
      <c r="AD919" s="336"/>
      <c r="AE919" s="336"/>
      <c r="AF919" s="336"/>
      <c r="AG919" s="336"/>
      <c r="AH919" s="337" t="s">
        <v>730</v>
      </c>
      <c r="AI919" s="338"/>
      <c r="AJ919" s="338"/>
      <c r="AK919" s="338"/>
      <c r="AL919" s="339" t="s">
        <v>730</v>
      </c>
      <c r="AM919" s="340"/>
      <c r="AN919" s="340"/>
      <c r="AO919" s="341"/>
      <c r="AP919" s="342" t="s">
        <v>730</v>
      </c>
      <c r="AQ919" s="342"/>
      <c r="AR919" s="342"/>
      <c r="AS919" s="342"/>
      <c r="AT919" s="342"/>
      <c r="AU919" s="342"/>
      <c r="AV919" s="342"/>
      <c r="AW919" s="342"/>
      <c r="AX919" s="342"/>
      <c r="AY919">
        <f>COUNTA($C$919)</f>
        <v>1</v>
      </c>
    </row>
    <row r="920" spans="1:51" ht="53.25" customHeight="1" x14ac:dyDescent="0.15">
      <c r="A920" s="355">
        <v>10</v>
      </c>
      <c r="B920" s="355">
        <v>1</v>
      </c>
      <c r="C920" s="343" t="s">
        <v>740</v>
      </c>
      <c r="D920" s="328"/>
      <c r="E920" s="328"/>
      <c r="F920" s="328"/>
      <c r="G920" s="328"/>
      <c r="H920" s="328"/>
      <c r="I920" s="328"/>
      <c r="J920" s="329">
        <v>5010005002457</v>
      </c>
      <c r="K920" s="330"/>
      <c r="L920" s="330"/>
      <c r="M920" s="330"/>
      <c r="N920" s="330"/>
      <c r="O920" s="330"/>
      <c r="P920" s="344" t="s">
        <v>760</v>
      </c>
      <c r="Q920" s="331"/>
      <c r="R920" s="331"/>
      <c r="S920" s="331"/>
      <c r="T920" s="331"/>
      <c r="U920" s="331"/>
      <c r="V920" s="331"/>
      <c r="W920" s="331"/>
      <c r="X920" s="331"/>
      <c r="Y920" s="332">
        <v>15</v>
      </c>
      <c r="Z920" s="333"/>
      <c r="AA920" s="333"/>
      <c r="AB920" s="334"/>
      <c r="AC920" s="335" t="s">
        <v>729</v>
      </c>
      <c r="AD920" s="336"/>
      <c r="AE920" s="336"/>
      <c r="AF920" s="336"/>
      <c r="AG920" s="336"/>
      <c r="AH920" s="337" t="s">
        <v>730</v>
      </c>
      <c r="AI920" s="338"/>
      <c r="AJ920" s="338"/>
      <c r="AK920" s="338"/>
      <c r="AL920" s="339" t="s">
        <v>730</v>
      </c>
      <c r="AM920" s="340"/>
      <c r="AN920" s="340"/>
      <c r="AO920" s="341"/>
      <c r="AP920" s="342" t="s">
        <v>730</v>
      </c>
      <c r="AQ920" s="342"/>
      <c r="AR920" s="342"/>
      <c r="AS920" s="342"/>
      <c r="AT920" s="342"/>
      <c r="AU920" s="342"/>
      <c r="AV920" s="342"/>
      <c r="AW920" s="342"/>
      <c r="AX920" s="342"/>
      <c r="AY920">
        <f>COUNTA($C$920)</f>
        <v>1</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256</v>
      </c>
      <c r="AD943" s="137"/>
      <c r="AE943" s="137"/>
      <c r="AF943" s="137"/>
      <c r="AG943" s="137"/>
      <c r="AH943" s="347" t="s">
        <v>280</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57" customHeight="1" x14ac:dyDescent="0.15">
      <c r="A944" s="355">
        <v>1</v>
      </c>
      <c r="B944" s="355">
        <v>1</v>
      </c>
      <c r="C944" s="343" t="s">
        <v>753</v>
      </c>
      <c r="D944" s="328"/>
      <c r="E944" s="328"/>
      <c r="F944" s="328"/>
      <c r="G944" s="328"/>
      <c r="H944" s="328"/>
      <c r="I944" s="328"/>
      <c r="J944" s="329">
        <v>5011505001527</v>
      </c>
      <c r="K944" s="330"/>
      <c r="L944" s="330"/>
      <c r="M944" s="330"/>
      <c r="N944" s="330"/>
      <c r="O944" s="330"/>
      <c r="P944" s="344" t="s">
        <v>718</v>
      </c>
      <c r="Q944" s="331"/>
      <c r="R944" s="331"/>
      <c r="S944" s="331"/>
      <c r="T944" s="331"/>
      <c r="U944" s="331"/>
      <c r="V944" s="331"/>
      <c r="W944" s="331"/>
      <c r="X944" s="331"/>
      <c r="Y944" s="332">
        <v>10</v>
      </c>
      <c r="Z944" s="333"/>
      <c r="AA944" s="333"/>
      <c r="AB944" s="334"/>
      <c r="AC944" s="335" t="s">
        <v>729</v>
      </c>
      <c r="AD944" s="336"/>
      <c r="AE944" s="336"/>
      <c r="AF944" s="336"/>
      <c r="AG944" s="336"/>
      <c r="AH944" s="351" t="s">
        <v>730</v>
      </c>
      <c r="AI944" s="352"/>
      <c r="AJ944" s="352"/>
      <c r="AK944" s="352"/>
      <c r="AL944" s="339" t="s">
        <v>730</v>
      </c>
      <c r="AM944" s="340"/>
      <c r="AN944" s="340"/>
      <c r="AO944" s="341"/>
      <c r="AP944" s="342" t="s">
        <v>730</v>
      </c>
      <c r="AQ944" s="342"/>
      <c r="AR944" s="342"/>
      <c r="AS944" s="342"/>
      <c r="AT944" s="342"/>
      <c r="AU944" s="342"/>
      <c r="AV944" s="342"/>
      <c r="AW944" s="342"/>
      <c r="AX944" s="342"/>
      <c r="AY944">
        <f t="shared" si="120"/>
        <v>1</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256</v>
      </c>
      <c r="AD976" s="137"/>
      <c r="AE976" s="137"/>
      <c r="AF976" s="137"/>
      <c r="AG976" s="137"/>
      <c r="AH976" s="347" t="s">
        <v>280</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30" customHeight="1" x14ac:dyDescent="0.15">
      <c r="A977" s="355">
        <v>1</v>
      </c>
      <c r="B977" s="355">
        <v>1</v>
      </c>
      <c r="C977" s="343" t="s">
        <v>742</v>
      </c>
      <c r="D977" s="328"/>
      <c r="E977" s="328"/>
      <c r="F977" s="328"/>
      <c r="G977" s="328"/>
      <c r="H977" s="328"/>
      <c r="I977" s="328"/>
      <c r="J977" s="329">
        <v>1011005000264</v>
      </c>
      <c r="K977" s="330"/>
      <c r="L977" s="330"/>
      <c r="M977" s="330"/>
      <c r="N977" s="330"/>
      <c r="O977" s="330"/>
      <c r="P977" s="331" t="s">
        <v>728</v>
      </c>
      <c r="Q977" s="331"/>
      <c r="R977" s="331"/>
      <c r="S977" s="331"/>
      <c r="T977" s="331"/>
      <c r="U977" s="331"/>
      <c r="V977" s="331"/>
      <c r="W977" s="331"/>
      <c r="X977" s="331"/>
      <c r="Y977" s="332">
        <v>26</v>
      </c>
      <c r="Z977" s="333"/>
      <c r="AA977" s="333"/>
      <c r="AB977" s="334"/>
      <c r="AC977" s="335" t="s">
        <v>729</v>
      </c>
      <c r="AD977" s="336"/>
      <c r="AE977" s="336"/>
      <c r="AF977" s="336"/>
      <c r="AG977" s="336"/>
      <c r="AH977" s="351" t="s">
        <v>730</v>
      </c>
      <c r="AI977" s="352"/>
      <c r="AJ977" s="352"/>
      <c r="AK977" s="352"/>
      <c r="AL977" s="339" t="s">
        <v>730</v>
      </c>
      <c r="AM977" s="340"/>
      <c r="AN977" s="340"/>
      <c r="AO977" s="341"/>
      <c r="AP977" s="342" t="s">
        <v>730</v>
      </c>
      <c r="AQ977" s="342"/>
      <c r="AR977" s="342"/>
      <c r="AS977" s="342"/>
      <c r="AT977" s="342"/>
      <c r="AU977" s="342"/>
      <c r="AV977" s="342"/>
      <c r="AW977" s="342"/>
      <c r="AX977" s="342"/>
      <c r="AY977">
        <f t="shared" si="121"/>
        <v>1</v>
      </c>
    </row>
    <row r="978" spans="1:51" ht="30" customHeight="1" x14ac:dyDescent="0.15">
      <c r="A978" s="355">
        <v>2</v>
      </c>
      <c r="B978" s="355">
        <v>1</v>
      </c>
      <c r="C978" s="343" t="s">
        <v>743</v>
      </c>
      <c r="D978" s="328"/>
      <c r="E978" s="328"/>
      <c r="F978" s="328"/>
      <c r="G978" s="328"/>
      <c r="H978" s="328"/>
      <c r="I978" s="328"/>
      <c r="J978" s="329">
        <v>3020005001311</v>
      </c>
      <c r="K978" s="330"/>
      <c r="L978" s="330"/>
      <c r="M978" s="330"/>
      <c r="N978" s="330"/>
      <c r="O978" s="330"/>
      <c r="P978" s="331" t="s">
        <v>728</v>
      </c>
      <c r="Q978" s="331"/>
      <c r="R978" s="331"/>
      <c r="S978" s="331"/>
      <c r="T978" s="331"/>
      <c r="U978" s="331"/>
      <c r="V978" s="331"/>
      <c r="W978" s="331"/>
      <c r="X978" s="331"/>
      <c r="Y978" s="332">
        <v>14</v>
      </c>
      <c r="Z978" s="333"/>
      <c r="AA978" s="333"/>
      <c r="AB978" s="334"/>
      <c r="AC978" s="335" t="s">
        <v>729</v>
      </c>
      <c r="AD978" s="336"/>
      <c r="AE978" s="336"/>
      <c r="AF978" s="336"/>
      <c r="AG978" s="336"/>
      <c r="AH978" s="351" t="s">
        <v>730</v>
      </c>
      <c r="AI978" s="352"/>
      <c r="AJ978" s="352"/>
      <c r="AK978" s="352"/>
      <c r="AL978" s="339" t="s">
        <v>730</v>
      </c>
      <c r="AM978" s="340"/>
      <c r="AN978" s="340"/>
      <c r="AO978" s="341"/>
      <c r="AP978" s="342" t="s">
        <v>730</v>
      </c>
      <c r="AQ978" s="342"/>
      <c r="AR978" s="342"/>
      <c r="AS978" s="342"/>
      <c r="AT978" s="342"/>
      <c r="AU978" s="342"/>
      <c r="AV978" s="342"/>
      <c r="AW978" s="342"/>
      <c r="AX978" s="342"/>
      <c r="AY978">
        <f>COUNTA($C$978)</f>
        <v>1</v>
      </c>
    </row>
    <row r="979" spans="1:51" ht="30" customHeight="1" x14ac:dyDescent="0.15">
      <c r="A979" s="355">
        <v>3</v>
      </c>
      <c r="B979" s="355">
        <v>1</v>
      </c>
      <c r="C979" s="343" t="s">
        <v>744</v>
      </c>
      <c r="D979" s="328"/>
      <c r="E979" s="328"/>
      <c r="F979" s="328"/>
      <c r="G979" s="328"/>
      <c r="H979" s="328"/>
      <c r="I979" s="328"/>
      <c r="J979" s="329">
        <v>3060005001002</v>
      </c>
      <c r="K979" s="330"/>
      <c r="L979" s="330"/>
      <c r="M979" s="330"/>
      <c r="N979" s="330"/>
      <c r="O979" s="330"/>
      <c r="P979" s="344" t="s">
        <v>728</v>
      </c>
      <c r="Q979" s="331"/>
      <c r="R979" s="331"/>
      <c r="S979" s="331"/>
      <c r="T979" s="331"/>
      <c r="U979" s="331"/>
      <c r="V979" s="331"/>
      <c r="W979" s="331"/>
      <c r="X979" s="331"/>
      <c r="Y979" s="332">
        <v>14</v>
      </c>
      <c r="Z979" s="333"/>
      <c r="AA979" s="333"/>
      <c r="AB979" s="334"/>
      <c r="AC979" s="335" t="s">
        <v>729</v>
      </c>
      <c r="AD979" s="336"/>
      <c r="AE979" s="336"/>
      <c r="AF979" s="336"/>
      <c r="AG979" s="336"/>
      <c r="AH979" s="337" t="s">
        <v>730</v>
      </c>
      <c r="AI979" s="338"/>
      <c r="AJ979" s="338"/>
      <c r="AK979" s="338"/>
      <c r="AL979" s="339" t="s">
        <v>730</v>
      </c>
      <c r="AM979" s="340"/>
      <c r="AN979" s="340"/>
      <c r="AO979" s="341"/>
      <c r="AP979" s="342" t="s">
        <v>730</v>
      </c>
      <c r="AQ979" s="342"/>
      <c r="AR979" s="342"/>
      <c r="AS979" s="342"/>
      <c r="AT979" s="342"/>
      <c r="AU979" s="342"/>
      <c r="AV979" s="342"/>
      <c r="AW979" s="342"/>
      <c r="AX979" s="342"/>
      <c r="AY979">
        <f>COUNTA($C$979)</f>
        <v>1</v>
      </c>
    </row>
    <row r="980" spans="1:51" ht="30" customHeight="1" x14ac:dyDescent="0.15">
      <c r="A980" s="355">
        <v>4</v>
      </c>
      <c r="B980" s="355">
        <v>1</v>
      </c>
      <c r="C980" s="343" t="s">
        <v>745</v>
      </c>
      <c r="D980" s="328"/>
      <c r="E980" s="328"/>
      <c r="F980" s="328"/>
      <c r="G980" s="328"/>
      <c r="H980" s="328"/>
      <c r="I980" s="328"/>
      <c r="J980" s="329">
        <v>3120005003958</v>
      </c>
      <c r="K980" s="330"/>
      <c r="L980" s="330"/>
      <c r="M980" s="330"/>
      <c r="N980" s="330"/>
      <c r="O980" s="330"/>
      <c r="P980" s="344" t="s">
        <v>728</v>
      </c>
      <c r="Q980" s="331"/>
      <c r="R980" s="331"/>
      <c r="S980" s="331"/>
      <c r="T980" s="331"/>
      <c r="U980" s="331"/>
      <c r="V980" s="331"/>
      <c r="W980" s="331"/>
      <c r="X980" s="331"/>
      <c r="Y980" s="332">
        <v>14</v>
      </c>
      <c r="Z980" s="333"/>
      <c r="AA980" s="333"/>
      <c r="AB980" s="334"/>
      <c r="AC980" s="335" t="s">
        <v>729</v>
      </c>
      <c r="AD980" s="336"/>
      <c r="AE980" s="336"/>
      <c r="AF980" s="336"/>
      <c r="AG980" s="336"/>
      <c r="AH980" s="337" t="s">
        <v>730</v>
      </c>
      <c r="AI980" s="338"/>
      <c r="AJ980" s="338"/>
      <c r="AK980" s="338"/>
      <c r="AL980" s="339" t="s">
        <v>730</v>
      </c>
      <c r="AM980" s="340"/>
      <c r="AN980" s="340"/>
      <c r="AO980" s="341"/>
      <c r="AP980" s="342" t="s">
        <v>730</v>
      </c>
      <c r="AQ980" s="342"/>
      <c r="AR980" s="342"/>
      <c r="AS980" s="342"/>
      <c r="AT980" s="342"/>
      <c r="AU980" s="342"/>
      <c r="AV980" s="342"/>
      <c r="AW980" s="342"/>
      <c r="AX980" s="342"/>
      <c r="AY980">
        <f>COUNTA($C$980)</f>
        <v>1</v>
      </c>
    </row>
    <row r="981" spans="1:51" ht="30" customHeight="1" x14ac:dyDescent="0.15">
      <c r="A981" s="355">
        <v>5</v>
      </c>
      <c r="B981" s="355">
        <v>1</v>
      </c>
      <c r="C981" s="343" t="s">
        <v>752</v>
      </c>
      <c r="D981" s="328"/>
      <c r="E981" s="328"/>
      <c r="F981" s="328"/>
      <c r="G981" s="328"/>
      <c r="H981" s="328"/>
      <c r="I981" s="328"/>
      <c r="J981" s="329">
        <v>6040005001315</v>
      </c>
      <c r="K981" s="330"/>
      <c r="L981" s="330"/>
      <c r="M981" s="330"/>
      <c r="N981" s="330"/>
      <c r="O981" s="330"/>
      <c r="P981" s="331" t="s">
        <v>728</v>
      </c>
      <c r="Q981" s="331"/>
      <c r="R981" s="331"/>
      <c r="S981" s="331"/>
      <c r="T981" s="331"/>
      <c r="U981" s="331"/>
      <c r="V981" s="331"/>
      <c r="W981" s="331"/>
      <c r="X981" s="331"/>
      <c r="Y981" s="332">
        <v>14</v>
      </c>
      <c r="Z981" s="333"/>
      <c r="AA981" s="333"/>
      <c r="AB981" s="334"/>
      <c r="AC981" s="335" t="s">
        <v>729</v>
      </c>
      <c r="AD981" s="336"/>
      <c r="AE981" s="336"/>
      <c r="AF981" s="336"/>
      <c r="AG981" s="336"/>
      <c r="AH981" s="337" t="s">
        <v>730</v>
      </c>
      <c r="AI981" s="338"/>
      <c r="AJ981" s="338"/>
      <c r="AK981" s="338"/>
      <c r="AL981" s="339" t="s">
        <v>730</v>
      </c>
      <c r="AM981" s="340"/>
      <c r="AN981" s="340"/>
      <c r="AO981" s="341"/>
      <c r="AP981" s="342" t="s">
        <v>730</v>
      </c>
      <c r="AQ981" s="342"/>
      <c r="AR981" s="342"/>
      <c r="AS981" s="342"/>
      <c r="AT981" s="342"/>
      <c r="AU981" s="342"/>
      <c r="AV981" s="342"/>
      <c r="AW981" s="342"/>
      <c r="AX981" s="342"/>
      <c r="AY981">
        <f>COUNTA($C$981)</f>
        <v>1</v>
      </c>
    </row>
    <row r="982" spans="1:51" ht="30" customHeight="1" x14ac:dyDescent="0.15">
      <c r="A982" s="355">
        <v>6</v>
      </c>
      <c r="B982" s="355">
        <v>1</v>
      </c>
      <c r="C982" s="343" t="s">
        <v>751</v>
      </c>
      <c r="D982" s="328"/>
      <c r="E982" s="328"/>
      <c r="F982" s="328"/>
      <c r="G982" s="328"/>
      <c r="H982" s="328"/>
      <c r="I982" s="328"/>
      <c r="J982" s="329">
        <v>6340005007604</v>
      </c>
      <c r="K982" s="330"/>
      <c r="L982" s="330"/>
      <c r="M982" s="330"/>
      <c r="N982" s="330"/>
      <c r="O982" s="330"/>
      <c r="P982" s="331" t="s">
        <v>728</v>
      </c>
      <c r="Q982" s="331"/>
      <c r="R982" s="331"/>
      <c r="S982" s="331"/>
      <c r="T982" s="331"/>
      <c r="U982" s="331"/>
      <c r="V982" s="331"/>
      <c r="W982" s="331"/>
      <c r="X982" s="331"/>
      <c r="Y982" s="332">
        <v>13</v>
      </c>
      <c r="Z982" s="333"/>
      <c r="AA982" s="333"/>
      <c r="AB982" s="334"/>
      <c r="AC982" s="335" t="s">
        <v>729</v>
      </c>
      <c r="AD982" s="336"/>
      <c r="AE982" s="336"/>
      <c r="AF982" s="336"/>
      <c r="AG982" s="336"/>
      <c r="AH982" s="337" t="s">
        <v>730</v>
      </c>
      <c r="AI982" s="338"/>
      <c r="AJ982" s="338"/>
      <c r="AK982" s="338"/>
      <c r="AL982" s="339" t="s">
        <v>730</v>
      </c>
      <c r="AM982" s="340"/>
      <c r="AN982" s="340"/>
      <c r="AO982" s="341"/>
      <c r="AP982" s="342" t="s">
        <v>730</v>
      </c>
      <c r="AQ982" s="342"/>
      <c r="AR982" s="342"/>
      <c r="AS982" s="342"/>
      <c r="AT982" s="342"/>
      <c r="AU982" s="342"/>
      <c r="AV982" s="342"/>
      <c r="AW982" s="342"/>
      <c r="AX982" s="342"/>
      <c r="AY982">
        <f>COUNTA($C$982)</f>
        <v>1</v>
      </c>
    </row>
    <row r="983" spans="1:51" ht="30" customHeight="1" x14ac:dyDescent="0.15">
      <c r="A983" s="355">
        <v>7</v>
      </c>
      <c r="B983" s="355">
        <v>1</v>
      </c>
      <c r="C983" s="343" t="s">
        <v>750</v>
      </c>
      <c r="D983" s="328"/>
      <c r="E983" s="328"/>
      <c r="F983" s="328"/>
      <c r="G983" s="328"/>
      <c r="H983" s="328"/>
      <c r="I983" s="328"/>
      <c r="J983" s="329">
        <v>6160005000172</v>
      </c>
      <c r="K983" s="330"/>
      <c r="L983" s="330"/>
      <c r="M983" s="330"/>
      <c r="N983" s="330"/>
      <c r="O983" s="330"/>
      <c r="P983" s="331" t="s">
        <v>728</v>
      </c>
      <c r="Q983" s="331"/>
      <c r="R983" s="331"/>
      <c r="S983" s="331"/>
      <c r="T983" s="331"/>
      <c r="U983" s="331"/>
      <c r="V983" s="331"/>
      <c r="W983" s="331"/>
      <c r="X983" s="331"/>
      <c r="Y983" s="332">
        <v>13</v>
      </c>
      <c r="Z983" s="333"/>
      <c r="AA983" s="333"/>
      <c r="AB983" s="334"/>
      <c r="AC983" s="335" t="s">
        <v>729</v>
      </c>
      <c r="AD983" s="336"/>
      <c r="AE983" s="336"/>
      <c r="AF983" s="336"/>
      <c r="AG983" s="336"/>
      <c r="AH983" s="337" t="s">
        <v>730</v>
      </c>
      <c r="AI983" s="338"/>
      <c r="AJ983" s="338"/>
      <c r="AK983" s="338"/>
      <c r="AL983" s="339" t="s">
        <v>730</v>
      </c>
      <c r="AM983" s="340"/>
      <c r="AN983" s="340"/>
      <c r="AO983" s="341"/>
      <c r="AP983" s="342" t="s">
        <v>730</v>
      </c>
      <c r="AQ983" s="342"/>
      <c r="AR983" s="342"/>
      <c r="AS983" s="342"/>
      <c r="AT983" s="342"/>
      <c r="AU983" s="342"/>
      <c r="AV983" s="342"/>
      <c r="AW983" s="342"/>
      <c r="AX983" s="342"/>
      <c r="AY983">
        <f>COUNTA($C$983)</f>
        <v>1</v>
      </c>
    </row>
    <row r="984" spans="1:51" ht="30" customHeight="1" x14ac:dyDescent="0.15">
      <c r="A984" s="355">
        <v>8</v>
      </c>
      <c r="B984" s="355">
        <v>1</v>
      </c>
      <c r="C984" s="343" t="s">
        <v>746</v>
      </c>
      <c r="D984" s="328"/>
      <c r="E984" s="328"/>
      <c r="F984" s="328"/>
      <c r="G984" s="328"/>
      <c r="H984" s="328"/>
      <c r="I984" s="328"/>
      <c r="J984" s="329">
        <v>2180005004737</v>
      </c>
      <c r="K984" s="330"/>
      <c r="L984" s="330"/>
      <c r="M984" s="330"/>
      <c r="N984" s="330"/>
      <c r="O984" s="330"/>
      <c r="P984" s="331" t="s">
        <v>728</v>
      </c>
      <c r="Q984" s="331"/>
      <c r="R984" s="331"/>
      <c r="S984" s="331"/>
      <c r="T984" s="331"/>
      <c r="U984" s="331"/>
      <c r="V984" s="331"/>
      <c r="W984" s="331"/>
      <c r="X984" s="331"/>
      <c r="Y984" s="332">
        <v>12</v>
      </c>
      <c r="Z984" s="333"/>
      <c r="AA984" s="333"/>
      <c r="AB984" s="334"/>
      <c r="AC984" s="335" t="s">
        <v>729</v>
      </c>
      <c r="AD984" s="336"/>
      <c r="AE984" s="336"/>
      <c r="AF984" s="336"/>
      <c r="AG984" s="336"/>
      <c r="AH984" s="337" t="s">
        <v>730</v>
      </c>
      <c r="AI984" s="338"/>
      <c r="AJ984" s="338"/>
      <c r="AK984" s="338"/>
      <c r="AL984" s="339" t="s">
        <v>730</v>
      </c>
      <c r="AM984" s="340"/>
      <c r="AN984" s="340"/>
      <c r="AO984" s="341"/>
      <c r="AP984" s="342" t="s">
        <v>730</v>
      </c>
      <c r="AQ984" s="342"/>
      <c r="AR984" s="342"/>
      <c r="AS984" s="342"/>
      <c r="AT984" s="342"/>
      <c r="AU984" s="342"/>
      <c r="AV984" s="342"/>
      <c r="AW984" s="342"/>
      <c r="AX984" s="342"/>
      <c r="AY984">
        <f>COUNTA($C$984)</f>
        <v>1</v>
      </c>
    </row>
    <row r="985" spans="1:51" ht="30" customHeight="1" x14ac:dyDescent="0.15">
      <c r="A985" s="355">
        <v>9</v>
      </c>
      <c r="B985" s="355">
        <v>1</v>
      </c>
      <c r="C985" s="343" t="s">
        <v>747</v>
      </c>
      <c r="D985" s="328"/>
      <c r="E985" s="328"/>
      <c r="F985" s="328"/>
      <c r="G985" s="328"/>
      <c r="H985" s="328"/>
      <c r="I985" s="328"/>
      <c r="J985" s="329">
        <v>1130005002985</v>
      </c>
      <c r="K985" s="330"/>
      <c r="L985" s="330"/>
      <c r="M985" s="330"/>
      <c r="N985" s="330"/>
      <c r="O985" s="330"/>
      <c r="P985" s="331" t="s">
        <v>728</v>
      </c>
      <c r="Q985" s="331"/>
      <c r="R985" s="331"/>
      <c r="S985" s="331"/>
      <c r="T985" s="331"/>
      <c r="U985" s="331"/>
      <c r="V985" s="331"/>
      <c r="W985" s="331"/>
      <c r="X985" s="331"/>
      <c r="Y985" s="332">
        <v>12</v>
      </c>
      <c r="Z985" s="333"/>
      <c r="AA985" s="333"/>
      <c r="AB985" s="334"/>
      <c r="AC985" s="335" t="s">
        <v>729</v>
      </c>
      <c r="AD985" s="336"/>
      <c r="AE985" s="336"/>
      <c r="AF985" s="336"/>
      <c r="AG985" s="336"/>
      <c r="AH985" s="337" t="s">
        <v>730</v>
      </c>
      <c r="AI985" s="338"/>
      <c r="AJ985" s="338"/>
      <c r="AK985" s="338"/>
      <c r="AL985" s="339" t="s">
        <v>730</v>
      </c>
      <c r="AM985" s="340"/>
      <c r="AN985" s="340"/>
      <c r="AO985" s="341"/>
      <c r="AP985" s="342" t="s">
        <v>730</v>
      </c>
      <c r="AQ985" s="342"/>
      <c r="AR985" s="342"/>
      <c r="AS985" s="342"/>
      <c r="AT985" s="342"/>
      <c r="AU985" s="342"/>
      <c r="AV985" s="342"/>
      <c r="AW985" s="342"/>
      <c r="AX985" s="342"/>
      <c r="AY985">
        <f>COUNTA($C$985)</f>
        <v>1</v>
      </c>
    </row>
    <row r="986" spans="1:51" ht="30" customHeight="1" x14ac:dyDescent="0.15">
      <c r="A986" s="355">
        <v>10</v>
      </c>
      <c r="B986" s="355">
        <v>1</v>
      </c>
      <c r="C986" s="343" t="s">
        <v>749</v>
      </c>
      <c r="D986" s="328"/>
      <c r="E986" s="328"/>
      <c r="F986" s="328"/>
      <c r="G986" s="328"/>
      <c r="H986" s="328"/>
      <c r="I986" s="328"/>
      <c r="J986" s="329">
        <v>3370005000294</v>
      </c>
      <c r="K986" s="330"/>
      <c r="L986" s="330"/>
      <c r="M986" s="330"/>
      <c r="N986" s="330"/>
      <c r="O986" s="330"/>
      <c r="P986" s="331" t="s">
        <v>728</v>
      </c>
      <c r="Q986" s="331"/>
      <c r="R986" s="331"/>
      <c r="S986" s="331"/>
      <c r="T986" s="331"/>
      <c r="U986" s="331"/>
      <c r="V986" s="331"/>
      <c r="W986" s="331"/>
      <c r="X986" s="331"/>
      <c r="Y986" s="332">
        <v>12</v>
      </c>
      <c r="Z986" s="333"/>
      <c r="AA986" s="333"/>
      <c r="AB986" s="334"/>
      <c r="AC986" s="335" t="s">
        <v>729</v>
      </c>
      <c r="AD986" s="336"/>
      <c r="AE986" s="336"/>
      <c r="AF986" s="336"/>
      <c r="AG986" s="336"/>
      <c r="AH986" s="337" t="s">
        <v>730</v>
      </c>
      <c r="AI986" s="338"/>
      <c r="AJ986" s="338"/>
      <c r="AK986" s="338"/>
      <c r="AL986" s="339" t="s">
        <v>730</v>
      </c>
      <c r="AM986" s="340"/>
      <c r="AN986" s="340"/>
      <c r="AO986" s="341"/>
      <c r="AP986" s="342" t="s">
        <v>730</v>
      </c>
      <c r="AQ986" s="342"/>
      <c r="AR986" s="342"/>
      <c r="AS986" s="342"/>
      <c r="AT986" s="342"/>
      <c r="AU986" s="342"/>
      <c r="AV986" s="342"/>
      <c r="AW986" s="342"/>
      <c r="AX986" s="342"/>
      <c r="AY986">
        <f>COUNTA($C$986)</f>
        <v>1</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256</v>
      </c>
      <c r="AD1009" s="137"/>
      <c r="AE1009" s="137"/>
      <c r="AF1009" s="137"/>
      <c r="AG1009" s="137"/>
      <c r="AH1009" s="347" t="s">
        <v>280</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256</v>
      </c>
      <c r="AD1042" s="137"/>
      <c r="AE1042" s="137"/>
      <c r="AF1042" s="137"/>
      <c r="AG1042" s="137"/>
      <c r="AH1042" s="347" t="s">
        <v>280</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256</v>
      </c>
      <c r="AD1075" s="137"/>
      <c r="AE1075" s="137"/>
      <c r="AF1075" s="137"/>
      <c r="AG1075" s="137"/>
      <c r="AH1075" s="347" t="s">
        <v>280</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247</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262</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248</v>
      </c>
      <c r="AQ1109" s="350"/>
      <c r="AR1109" s="350"/>
      <c r="AS1109" s="350"/>
      <c r="AT1109" s="350"/>
      <c r="AU1109" s="350"/>
      <c r="AV1109" s="350"/>
      <c r="AW1109" s="350"/>
      <c r="AX1109" s="350"/>
    </row>
    <row r="1110" spans="1:51" ht="30" customHeight="1" x14ac:dyDescent="0.15">
      <c r="A1110" s="355">
        <v>1</v>
      </c>
      <c r="B1110" s="355">
        <v>1</v>
      </c>
      <c r="C1110" s="353"/>
      <c r="D1110" s="353"/>
      <c r="E1110" s="135" t="s">
        <v>730</v>
      </c>
      <c r="F1110" s="354"/>
      <c r="G1110" s="354"/>
      <c r="H1110" s="354"/>
      <c r="I1110" s="354"/>
      <c r="J1110" s="329" t="s">
        <v>730</v>
      </c>
      <c r="K1110" s="330"/>
      <c r="L1110" s="330"/>
      <c r="M1110" s="330"/>
      <c r="N1110" s="330"/>
      <c r="O1110" s="330"/>
      <c r="P1110" s="344" t="s">
        <v>730</v>
      </c>
      <c r="Q1110" s="331"/>
      <c r="R1110" s="331"/>
      <c r="S1110" s="331"/>
      <c r="T1110" s="331"/>
      <c r="U1110" s="331"/>
      <c r="V1110" s="331"/>
      <c r="W1110" s="331"/>
      <c r="X1110" s="331"/>
      <c r="Y1110" s="332" t="s">
        <v>730</v>
      </c>
      <c r="Z1110" s="333"/>
      <c r="AA1110" s="333"/>
      <c r="AB1110" s="334"/>
      <c r="AC1110" s="335"/>
      <c r="AD1110" s="336"/>
      <c r="AE1110" s="336"/>
      <c r="AF1110" s="336"/>
      <c r="AG1110" s="336"/>
      <c r="AH1110" s="337" t="s">
        <v>730</v>
      </c>
      <c r="AI1110" s="338"/>
      <c r="AJ1110" s="338"/>
      <c r="AK1110" s="338"/>
      <c r="AL1110" s="339" t="s">
        <v>730</v>
      </c>
      <c r="AM1110" s="340"/>
      <c r="AN1110" s="340"/>
      <c r="AO1110" s="341"/>
      <c r="AP1110" s="342" t="s">
        <v>730</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t="s">
        <v>730</v>
      </c>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9" priority="14081">
      <formula>IF(RIGHT(TEXT(P14,"0.#"),1)=".",FALSE,TRUE)</formula>
    </cfRule>
    <cfRule type="expression" dxfId="2128" priority="14082">
      <formula>IF(RIGHT(TEXT(P14,"0.#"),1)=".",TRUE,FALSE)</formula>
    </cfRule>
  </conditionalFormatting>
  <conditionalFormatting sqref="P18:AX18">
    <cfRule type="expression" dxfId="2127" priority="13957">
      <formula>IF(RIGHT(TEXT(P18,"0.#"),1)=".",FALSE,TRUE)</formula>
    </cfRule>
    <cfRule type="expression" dxfId="2126" priority="13958">
      <formula>IF(RIGHT(TEXT(P18,"0.#"),1)=".",TRUE,FALSE)</formula>
    </cfRule>
  </conditionalFormatting>
  <conditionalFormatting sqref="Y790">
    <cfRule type="expression" dxfId="2125" priority="13953">
      <formula>IF(RIGHT(TEXT(Y790,"0.#"),1)=".",FALSE,TRUE)</formula>
    </cfRule>
    <cfRule type="expression" dxfId="2124" priority="13954">
      <formula>IF(RIGHT(TEXT(Y790,"0.#"),1)=".",TRUE,FALSE)</formula>
    </cfRule>
  </conditionalFormatting>
  <conditionalFormatting sqref="Y799">
    <cfRule type="expression" dxfId="2123" priority="13949">
      <formula>IF(RIGHT(TEXT(Y799,"0.#"),1)=".",FALSE,TRUE)</formula>
    </cfRule>
    <cfRule type="expression" dxfId="2122" priority="13950">
      <formula>IF(RIGHT(TEXT(Y799,"0.#"),1)=".",TRUE,FALSE)</formula>
    </cfRule>
  </conditionalFormatting>
  <conditionalFormatting sqref="Y830:Y837 Y828 Y817:Y824 Y815 Y804:Y811 Y802">
    <cfRule type="expression" dxfId="2121" priority="13731">
      <formula>IF(RIGHT(TEXT(Y802,"0.#"),1)=".",FALSE,TRUE)</formula>
    </cfRule>
    <cfRule type="expression" dxfId="2120" priority="13732">
      <formula>IF(RIGHT(TEXT(Y802,"0.#"),1)=".",TRUE,FALSE)</formula>
    </cfRule>
  </conditionalFormatting>
  <conditionalFormatting sqref="P16:AQ17 P15:AX15 P13:AX13">
    <cfRule type="expression" dxfId="2119" priority="13779">
      <formula>IF(RIGHT(TEXT(P13,"0.#"),1)=".",FALSE,TRUE)</formula>
    </cfRule>
    <cfRule type="expression" dxfId="2118" priority="13780">
      <formula>IF(RIGHT(TEXT(P13,"0.#"),1)=".",TRUE,FALSE)</formula>
    </cfRule>
  </conditionalFormatting>
  <conditionalFormatting sqref="P19:AJ19">
    <cfRule type="expression" dxfId="2117" priority="13777">
      <formula>IF(RIGHT(TEXT(P19,"0.#"),1)=".",FALSE,TRUE)</formula>
    </cfRule>
    <cfRule type="expression" dxfId="2116" priority="13778">
      <formula>IF(RIGHT(TEXT(P19,"0.#"),1)=".",TRUE,FALSE)</formula>
    </cfRule>
  </conditionalFormatting>
  <conditionalFormatting sqref="AQ101">
    <cfRule type="expression" dxfId="2115" priority="13769">
      <formula>IF(RIGHT(TEXT(AQ101,"0.#"),1)=".",FALSE,TRUE)</formula>
    </cfRule>
    <cfRule type="expression" dxfId="2114" priority="13770">
      <formula>IF(RIGHT(TEXT(AQ101,"0.#"),1)=".",TRUE,FALSE)</formula>
    </cfRule>
  </conditionalFormatting>
  <conditionalFormatting sqref="Y791:Y792 Y789 Y797:Y798">
    <cfRule type="expression" dxfId="2113" priority="13755">
      <formula>IF(RIGHT(TEXT(Y789,"0.#"),1)=".",FALSE,TRUE)</formula>
    </cfRule>
    <cfRule type="expression" dxfId="2112" priority="13756">
      <formula>IF(RIGHT(TEXT(Y789,"0.#"),1)=".",TRUE,FALSE)</formula>
    </cfRule>
  </conditionalFormatting>
  <conditionalFormatting sqref="AU790">
    <cfRule type="expression" dxfId="2111" priority="13753">
      <formula>IF(RIGHT(TEXT(AU790,"0.#"),1)=".",FALSE,TRUE)</formula>
    </cfRule>
    <cfRule type="expression" dxfId="2110" priority="13754">
      <formula>IF(RIGHT(TEXT(AU790,"0.#"),1)=".",TRUE,FALSE)</formula>
    </cfRule>
  </conditionalFormatting>
  <conditionalFormatting sqref="AU799">
    <cfRule type="expression" dxfId="2109" priority="13751">
      <formula>IF(RIGHT(TEXT(AU799,"0.#"),1)=".",FALSE,TRUE)</formula>
    </cfRule>
    <cfRule type="expression" dxfId="2108" priority="13752">
      <formula>IF(RIGHT(TEXT(AU799,"0.#"),1)=".",TRUE,FALSE)</formula>
    </cfRule>
  </conditionalFormatting>
  <conditionalFormatting sqref="AU791:AU792 AU789 AU794:AU798">
    <cfRule type="expression" dxfId="2107" priority="13749">
      <formula>IF(RIGHT(TEXT(AU789,"0.#"),1)=".",FALSE,TRUE)</formula>
    </cfRule>
    <cfRule type="expression" dxfId="2106" priority="13750">
      <formula>IF(RIGHT(TEXT(AU789,"0.#"),1)=".",TRUE,FALSE)</formula>
    </cfRule>
  </conditionalFormatting>
  <conditionalFormatting sqref="Y829 Y816 Y803">
    <cfRule type="expression" dxfId="2105" priority="13735">
      <formula>IF(RIGHT(TEXT(Y803,"0.#"),1)=".",FALSE,TRUE)</formula>
    </cfRule>
    <cfRule type="expression" dxfId="2104" priority="13736">
      <formula>IF(RIGHT(TEXT(Y803,"0.#"),1)=".",TRUE,FALSE)</formula>
    </cfRule>
  </conditionalFormatting>
  <conditionalFormatting sqref="Y838 Y825 Y812">
    <cfRule type="expression" dxfId="2103" priority="13733">
      <formula>IF(RIGHT(TEXT(Y812,"0.#"),1)=".",FALSE,TRUE)</formula>
    </cfRule>
    <cfRule type="expression" dxfId="2102" priority="13734">
      <formula>IF(RIGHT(TEXT(Y812,"0.#"),1)=".",TRUE,FALSE)</formula>
    </cfRule>
  </conditionalFormatting>
  <conditionalFormatting sqref="AU829 AU816 AU803">
    <cfRule type="expression" dxfId="2101" priority="13729">
      <formula>IF(RIGHT(TEXT(AU803,"0.#"),1)=".",FALSE,TRUE)</formula>
    </cfRule>
    <cfRule type="expression" dxfId="2100" priority="13730">
      <formula>IF(RIGHT(TEXT(AU803,"0.#"),1)=".",TRUE,FALSE)</formula>
    </cfRule>
  </conditionalFormatting>
  <conditionalFormatting sqref="AU838 AU825 AU812">
    <cfRule type="expression" dxfId="2099" priority="13727">
      <formula>IF(RIGHT(TEXT(AU812,"0.#"),1)=".",FALSE,TRUE)</formula>
    </cfRule>
    <cfRule type="expression" dxfId="2098" priority="13728">
      <formula>IF(RIGHT(TEXT(AU812,"0.#"),1)=".",TRUE,FALSE)</formula>
    </cfRule>
  </conditionalFormatting>
  <conditionalFormatting sqref="AU830:AU837 AU828 AU817:AU824 AU815 AU804:AU811 AU802">
    <cfRule type="expression" dxfId="2097" priority="13725">
      <formula>IF(RIGHT(TEXT(AU802,"0.#"),1)=".",FALSE,TRUE)</formula>
    </cfRule>
    <cfRule type="expression" dxfId="2096" priority="13726">
      <formula>IF(RIGHT(TEXT(AU802,"0.#"),1)=".",TRUE,FALSE)</formula>
    </cfRule>
  </conditionalFormatting>
  <conditionalFormatting sqref="AM87">
    <cfRule type="expression" dxfId="2095" priority="13379">
      <formula>IF(RIGHT(TEXT(AM87,"0.#"),1)=".",FALSE,TRUE)</formula>
    </cfRule>
    <cfRule type="expression" dxfId="2094" priority="13380">
      <formula>IF(RIGHT(TEXT(AM87,"0.#"),1)=".",TRUE,FALSE)</formula>
    </cfRule>
  </conditionalFormatting>
  <conditionalFormatting sqref="AE55">
    <cfRule type="expression" dxfId="2093" priority="13447">
      <formula>IF(RIGHT(TEXT(AE55,"0.#"),1)=".",FALSE,TRUE)</formula>
    </cfRule>
    <cfRule type="expression" dxfId="2092" priority="13448">
      <formula>IF(RIGHT(TEXT(AE55,"0.#"),1)=".",TRUE,FALSE)</formula>
    </cfRule>
  </conditionalFormatting>
  <conditionalFormatting sqref="AI55">
    <cfRule type="expression" dxfId="2091" priority="13445">
      <formula>IF(RIGHT(TEXT(AI55,"0.#"),1)=".",FALSE,TRUE)</formula>
    </cfRule>
    <cfRule type="expression" dxfId="2090" priority="13446">
      <formula>IF(RIGHT(TEXT(AI55,"0.#"),1)=".",TRUE,FALSE)</formula>
    </cfRule>
  </conditionalFormatting>
  <conditionalFormatting sqref="AM34">
    <cfRule type="expression" dxfId="2089" priority="13525">
      <formula>IF(RIGHT(TEXT(AM34,"0.#"),1)=".",FALSE,TRUE)</formula>
    </cfRule>
    <cfRule type="expression" dxfId="2088" priority="13526">
      <formula>IF(RIGHT(TEXT(AM34,"0.#"),1)=".",TRUE,FALSE)</formula>
    </cfRule>
  </conditionalFormatting>
  <conditionalFormatting sqref="AM32">
    <cfRule type="expression" dxfId="2087" priority="13529">
      <formula>IF(RIGHT(TEXT(AM32,"0.#"),1)=".",FALSE,TRUE)</formula>
    </cfRule>
    <cfRule type="expression" dxfId="2086" priority="13530">
      <formula>IF(RIGHT(TEXT(AM32,"0.#"),1)=".",TRUE,FALSE)</formula>
    </cfRule>
  </conditionalFormatting>
  <conditionalFormatting sqref="AM33">
    <cfRule type="expression" dxfId="2085" priority="13527">
      <formula>IF(RIGHT(TEXT(AM33,"0.#"),1)=".",FALSE,TRUE)</formula>
    </cfRule>
    <cfRule type="expression" dxfId="2084" priority="13528">
      <formula>IF(RIGHT(TEXT(AM33,"0.#"),1)=".",TRUE,FALSE)</formula>
    </cfRule>
  </conditionalFormatting>
  <conditionalFormatting sqref="AQ32:AQ34">
    <cfRule type="expression" dxfId="2083" priority="13519">
      <formula>IF(RIGHT(TEXT(AQ32,"0.#"),1)=".",FALSE,TRUE)</formula>
    </cfRule>
    <cfRule type="expression" dxfId="2082" priority="13520">
      <formula>IF(RIGHT(TEXT(AQ32,"0.#"),1)=".",TRUE,FALSE)</formula>
    </cfRule>
  </conditionalFormatting>
  <conditionalFormatting sqref="AU32:AU34">
    <cfRule type="expression" dxfId="2081" priority="13517">
      <formula>IF(RIGHT(TEXT(AU32,"0.#"),1)=".",FALSE,TRUE)</formula>
    </cfRule>
    <cfRule type="expression" dxfId="2080" priority="13518">
      <formula>IF(RIGHT(TEXT(AU32,"0.#"),1)=".",TRUE,FALSE)</formula>
    </cfRule>
  </conditionalFormatting>
  <conditionalFormatting sqref="AE53">
    <cfRule type="expression" dxfId="2079" priority="13451">
      <formula>IF(RIGHT(TEXT(AE53,"0.#"),1)=".",FALSE,TRUE)</formula>
    </cfRule>
    <cfRule type="expression" dxfId="2078" priority="13452">
      <formula>IF(RIGHT(TEXT(AE53,"0.#"),1)=".",TRUE,FALSE)</formula>
    </cfRule>
  </conditionalFormatting>
  <conditionalFormatting sqref="AE54">
    <cfRule type="expression" dxfId="2077" priority="13449">
      <formula>IF(RIGHT(TEXT(AE54,"0.#"),1)=".",FALSE,TRUE)</formula>
    </cfRule>
    <cfRule type="expression" dxfId="2076" priority="13450">
      <formula>IF(RIGHT(TEXT(AE54,"0.#"),1)=".",TRUE,FALSE)</formula>
    </cfRule>
  </conditionalFormatting>
  <conditionalFormatting sqref="AI54">
    <cfRule type="expression" dxfId="2075" priority="13443">
      <formula>IF(RIGHT(TEXT(AI54,"0.#"),1)=".",FALSE,TRUE)</formula>
    </cfRule>
    <cfRule type="expression" dxfId="2074" priority="13444">
      <formula>IF(RIGHT(TEXT(AI54,"0.#"),1)=".",TRUE,FALSE)</formula>
    </cfRule>
  </conditionalFormatting>
  <conditionalFormatting sqref="AI53">
    <cfRule type="expression" dxfId="2073" priority="13441">
      <formula>IF(RIGHT(TEXT(AI53,"0.#"),1)=".",FALSE,TRUE)</formula>
    </cfRule>
    <cfRule type="expression" dxfId="2072" priority="13442">
      <formula>IF(RIGHT(TEXT(AI53,"0.#"),1)=".",TRUE,FALSE)</formula>
    </cfRule>
  </conditionalFormatting>
  <conditionalFormatting sqref="AM53">
    <cfRule type="expression" dxfId="2071" priority="13439">
      <formula>IF(RIGHT(TEXT(AM53,"0.#"),1)=".",FALSE,TRUE)</formula>
    </cfRule>
    <cfRule type="expression" dxfId="2070" priority="13440">
      <formula>IF(RIGHT(TEXT(AM53,"0.#"),1)=".",TRUE,FALSE)</formula>
    </cfRule>
  </conditionalFormatting>
  <conditionalFormatting sqref="AM54">
    <cfRule type="expression" dxfId="2069" priority="13437">
      <formula>IF(RIGHT(TEXT(AM54,"0.#"),1)=".",FALSE,TRUE)</formula>
    </cfRule>
    <cfRule type="expression" dxfId="2068" priority="13438">
      <formula>IF(RIGHT(TEXT(AM54,"0.#"),1)=".",TRUE,FALSE)</formula>
    </cfRule>
  </conditionalFormatting>
  <conditionalFormatting sqref="AM55">
    <cfRule type="expression" dxfId="2067" priority="13435">
      <formula>IF(RIGHT(TEXT(AM55,"0.#"),1)=".",FALSE,TRUE)</formula>
    </cfRule>
    <cfRule type="expression" dxfId="2066" priority="13436">
      <formula>IF(RIGHT(TEXT(AM55,"0.#"),1)=".",TRUE,FALSE)</formula>
    </cfRule>
  </conditionalFormatting>
  <conditionalFormatting sqref="AE60">
    <cfRule type="expression" dxfId="2065" priority="13421">
      <formula>IF(RIGHT(TEXT(AE60,"0.#"),1)=".",FALSE,TRUE)</formula>
    </cfRule>
    <cfRule type="expression" dxfId="2064" priority="13422">
      <formula>IF(RIGHT(TEXT(AE60,"0.#"),1)=".",TRUE,FALSE)</formula>
    </cfRule>
  </conditionalFormatting>
  <conditionalFormatting sqref="AE61">
    <cfRule type="expression" dxfId="2063" priority="13419">
      <formula>IF(RIGHT(TEXT(AE61,"0.#"),1)=".",FALSE,TRUE)</formula>
    </cfRule>
    <cfRule type="expression" dxfId="2062" priority="13420">
      <formula>IF(RIGHT(TEXT(AE61,"0.#"),1)=".",TRUE,FALSE)</formula>
    </cfRule>
  </conditionalFormatting>
  <conditionalFormatting sqref="AE62">
    <cfRule type="expression" dxfId="2061" priority="13417">
      <formula>IF(RIGHT(TEXT(AE62,"0.#"),1)=".",FALSE,TRUE)</formula>
    </cfRule>
    <cfRule type="expression" dxfId="2060" priority="13418">
      <formula>IF(RIGHT(TEXT(AE62,"0.#"),1)=".",TRUE,FALSE)</formula>
    </cfRule>
  </conditionalFormatting>
  <conditionalFormatting sqref="AI62">
    <cfRule type="expression" dxfId="2059" priority="13415">
      <formula>IF(RIGHT(TEXT(AI62,"0.#"),1)=".",FALSE,TRUE)</formula>
    </cfRule>
    <cfRule type="expression" dxfId="2058" priority="13416">
      <formula>IF(RIGHT(TEXT(AI62,"0.#"),1)=".",TRUE,FALSE)</formula>
    </cfRule>
  </conditionalFormatting>
  <conditionalFormatting sqref="AI61">
    <cfRule type="expression" dxfId="2057" priority="13413">
      <formula>IF(RIGHT(TEXT(AI61,"0.#"),1)=".",FALSE,TRUE)</formula>
    </cfRule>
    <cfRule type="expression" dxfId="2056" priority="13414">
      <formula>IF(RIGHT(TEXT(AI61,"0.#"),1)=".",TRUE,FALSE)</formula>
    </cfRule>
  </conditionalFormatting>
  <conditionalFormatting sqref="AI60">
    <cfRule type="expression" dxfId="2055" priority="13411">
      <formula>IF(RIGHT(TEXT(AI60,"0.#"),1)=".",FALSE,TRUE)</formula>
    </cfRule>
    <cfRule type="expression" dxfId="2054" priority="13412">
      <formula>IF(RIGHT(TEXT(AI60,"0.#"),1)=".",TRUE,FALSE)</formula>
    </cfRule>
  </conditionalFormatting>
  <conditionalFormatting sqref="AM60">
    <cfRule type="expression" dxfId="2053" priority="13409">
      <formula>IF(RIGHT(TEXT(AM60,"0.#"),1)=".",FALSE,TRUE)</formula>
    </cfRule>
    <cfRule type="expression" dxfId="2052" priority="13410">
      <formula>IF(RIGHT(TEXT(AM60,"0.#"),1)=".",TRUE,FALSE)</formula>
    </cfRule>
  </conditionalFormatting>
  <conditionalFormatting sqref="AM61">
    <cfRule type="expression" dxfId="2051" priority="13407">
      <formula>IF(RIGHT(TEXT(AM61,"0.#"),1)=".",FALSE,TRUE)</formula>
    </cfRule>
    <cfRule type="expression" dxfId="2050" priority="13408">
      <formula>IF(RIGHT(TEXT(AM61,"0.#"),1)=".",TRUE,FALSE)</formula>
    </cfRule>
  </conditionalFormatting>
  <conditionalFormatting sqref="AM62">
    <cfRule type="expression" dxfId="2049" priority="13405">
      <formula>IF(RIGHT(TEXT(AM62,"0.#"),1)=".",FALSE,TRUE)</formula>
    </cfRule>
    <cfRule type="expression" dxfId="2048" priority="13406">
      <formula>IF(RIGHT(TEXT(AM62,"0.#"),1)=".",TRUE,FALSE)</formula>
    </cfRule>
  </conditionalFormatting>
  <conditionalFormatting sqref="AE87">
    <cfRule type="expression" dxfId="2047" priority="13391">
      <formula>IF(RIGHT(TEXT(AE87,"0.#"),1)=".",FALSE,TRUE)</formula>
    </cfRule>
    <cfRule type="expression" dxfId="2046" priority="13392">
      <formula>IF(RIGHT(TEXT(AE87,"0.#"),1)=".",TRUE,FALSE)</formula>
    </cfRule>
  </conditionalFormatting>
  <conditionalFormatting sqref="AE88">
    <cfRule type="expression" dxfId="2045" priority="13389">
      <formula>IF(RIGHT(TEXT(AE88,"0.#"),1)=".",FALSE,TRUE)</formula>
    </cfRule>
    <cfRule type="expression" dxfId="2044" priority="13390">
      <formula>IF(RIGHT(TEXT(AE88,"0.#"),1)=".",TRUE,FALSE)</formula>
    </cfRule>
  </conditionalFormatting>
  <conditionalFormatting sqref="AE89">
    <cfRule type="expression" dxfId="2043" priority="13387">
      <formula>IF(RIGHT(TEXT(AE89,"0.#"),1)=".",FALSE,TRUE)</formula>
    </cfRule>
    <cfRule type="expression" dxfId="2042" priority="13388">
      <formula>IF(RIGHT(TEXT(AE89,"0.#"),1)=".",TRUE,FALSE)</formula>
    </cfRule>
  </conditionalFormatting>
  <conditionalFormatting sqref="AI89">
    <cfRule type="expression" dxfId="2041" priority="13385">
      <formula>IF(RIGHT(TEXT(AI89,"0.#"),1)=".",FALSE,TRUE)</formula>
    </cfRule>
    <cfRule type="expression" dxfId="2040" priority="13386">
      <formula>IF(RIGHT(TEXT(AI89,"0.#"),1)=".",TRUE,FALSE)</formula>
    </cfRule>
  </conditionalFormatting>
  <conditionalFormatting sqref="AI88">
    <cfRule type="expression" dxfId="2039" priority="13383">
      <formula>IF(RIGHT(TEXT(AI88,"0.#"),1)=".",FALSE,TRUE)</formula>
    </cfRule>
    <cfRule type="expression" dxfId="2038" priority="13384">
      <formula>IF(RIGHT(TEXT(AI88,"0.#"),1)=".",TRUE,FALSE)</formula>
    </cfRule>
  </conditionalFormatting>
  <conditionalFormatting sqref="AI87">
    <cfRule type="expression" dxfId="2037" priority="13381">
      <formula>IF(RIGHT(TEXT(AI87,"0.#"),1)=".",FALSE,TRUE)</formula>
    </cfRule>
    <cfRule type="expression" dxfId="2036" priority="13382">
      <formula>IF(RIGHT(TEXT(AI87,"0.#"),1)=".",TRUE,FALSE)</formula>
    </cfRule>
  </conditionalFormatting>
  <conditionalFormatting sqref="AM88">
    <cfRule type="expression" dxfId="2035" priority="13377">
      <formula>IF(RIGHT(TEXT(AM88,"0.#"),1)=".",FALSE,TRUE)</formula>
    </cfRule>
    <cfRule type="expression" dxfId="2034" priority="13378">
      <formula>IF(RIGHT(TEXT(AM88,"0.#"),1)=".",TRUE,FALSE)</formula>
    </cfRule>
  </conditionalFormatting>
  <conditionalFormatting sqref="AM89">
    <cfRule type="expression" dxfId="2033" priority="13375">
      <formula>IF(RIGHT(TEXT(AM89,"0.#"),1)=".",FALSE,TRUE)</formula>
    </cfRule>
    <cfRule type="expression" dxfId="2032" priority="13376">
      <formula>IF(RIGHT(TEXT(AM89,"0.#"),1)=".",TRUE,FALSE)</formula>
    </cfRule>
  </conditionalFormatting>
  <conditionalFormatting sqref="AE92">
    <cfRule type="expression" dxfId="2031" priority="13361">
      <formula>IF(RIGHT(TEXT(AE92,"0.#"),1)=".",FALSE,TRUE)</formula>
    </cfRule>
    <cfRule type="expression" dxfId="2030" priority="13362">
      <formula>IF(RIGHT(TEXT(AE92,"0.#"),1)=".",TRUE,FALSE)</formula>
    </cfRule>
  </conditionalFormatting>
  <conditionalFormatting sqref="AE93">
    <cfRule type="expression" dxfId="2029" priority="13359">
      <formula>IF(RIGHT(TEXT(AE93,"0.#"),1)=".",FALSE,TRUE)</formula>
    </cfRule>
    <cfRule type="expression" dxfId="2028" priority="13360">
      <formula>IF(RIGHT(TEXT(AE93,"0.#"),1)=".",TRUE,FALSE)</formula>
    </cfRule>
  </conditionalFormatting>
  <conditionalFormatting sqref="AE94">
    <cfRule type="expression" dxfId="2027" priority="13357">
      <formula>IF(RIGHT(TEXT(AE94,"0.#"),1)=".",FALSE,TRUE)</formula>
    </cfRule>
    <cfRule type="expression" dxfId="2026" priority="13358">
      <formula>IF(RIGHT(TEXT(AE94,"0.#"),1)=".",TRUE,FALSE)</formula>
    </cfRule>
  </conditionalFormatting>
  <conditionalFormatting sqref="AI94">
    <cfRule type="expression" dxfId="2025" priority="13355">
      <formula>IF(RIGHT(TEXT(AI94,"0.#"),1)=".",FALSE,TRUE)</formula>
    </cfRule>
    <cfRule type="expression" dxfId="2024" priority="13356">
      <formula>IF(RIGHT(TEXT(AI94,"0.#"),1)=".",TRUE,FALSE)</formula>
    </cfRule>
  </conditionalFormatting>
  <conditionalFormatting sqref="AI93">
    <cfRule type="expression" dxfId="2023" priority="13353">
      <formula>IF(RIGHT(TEXT(AI93,"0.#"),1)=".",FALSE,TRUE)</formula>
    </cfRule>
    <cfRule type="expression" dxfId="2022" priority="13354">
      <formula>IF(RIGHT(TEXT(AI93,"0.#"),1)=".",TRUE,FALSE)</formula>
    </cfRule>
  </conditionalFormatting>
  <conditionalFormatting sqref="AI92">
    <cfRule type="expression" dxfId="2021" priority="13351">
      <formula>IF(RIGHT(TEXT(AI92,"0.#"),1)=".",FALSE,TRUE)</formula>
    </cfRule>
    <cfRule type="expression" dxfId="2020" priority="13352">
      <formula>IF(RIGHT(TEXT(AI92,"0.#"),1)=".",TRUE,FALSE)</formula>
    </cfRule>
  </conditionalFormatting>
  <conditionalFormatting sqref="AM92">
    <cfRule type="expression" dxfId="2019" priority="13349">
      <formula>IF(RIGHT(TEXT(AM92,"0.#"),1)=".",FALSE,TRUE)</formula>
    </cfRule>
    <cfRule type="expression" dxfId="2018" priority="13350">
      <formula>IF(RIGHT(TEXT(AM92,"0.#"),1)=".",TRUE,FALSE)</formula>
    </cfRule>
  </conditionalFormatting>
  <conditionalFormatting sqref="AM93">
    <cfRule type="expression" dxfId="2017" priority="13347">
      <formula>IF(RIGHT(TEXT(AM93,"0.#"),1)=".",FALSE,TRUE)</formula>
    </cfRule>
    <cfRule type="expression" dxfId="2016" priority="13348">
      <formula>IF(RIGHT(TEXT(AM93,"0.#"),1)=".",TRUE,FALSE)</formula>
    </cfRule>
  </conditionalFormatting>
  <conditionalFormatting sqref="AM94">
    <cfRule type="expression" dxfId="2015" priority="13345">
      <formula>IF(RIGHT(TEXT(AM94,"0.#"),1)=".",FALSE,TRUE)</formula>
    </cfRule>
    <cfRule type="expression" dxfId="2014" priority="13346">
      <formula>IF(RIGHT(TEXT(AM94,"0.#"),1)=".",TRUE,FALSE)</formula>
    </cfRule>
  </conditionalFormatting>
  <conditionalFormatting sqref="AE97">
    <cfRule type="expression" dxfId="2013" priority="13331">
      <formula>IF(RIGHT(TEXT(AE97,"0.#"),1)=".",FALSE,TRUE)</formula>
    </cfRule>
    <cfRule type="expression" dxfId="2012" priority="13332">
      <formula>IF(RIGHT(TEXT(AE97,"0.#"),1)=".",TRUE,FALSE)</formula>
    </cfRule>
  </conditionalFormatting>
  <conditionalFormatting sqref="AE98">
    <cfRule type="expression" dxfId="2011" priority="13329">
      <formula>IF(RIGHT(TEXT(AE98,"0.#"),1)=".",FALSE,TRUE)</formula>
    </cfRule>
    <cfRule type="expression" dxfId="2010" priority="13330">
      <formula>IF(RIGHT(TEXT(AE98,"0.#"),1)=".",TRUE,FALSE)</formula>
    </cfRule>
  </conditionalFormatting>
  <conditionalFormatting sqref="AE99">
    <cfRule type="expression" dxfId="2009" priority="13327">
      <formula>IF(RIGHT(TEXT(AE99,"0.#"),1)=".",FALSE,TRUE)</formula>
    </cfRule>
    <cfRule type="expression" dxfId="2008" priority="13328">
      <formula>IF(RIGHT(TEXT(AE99,"0.#"),1)=".",TRUE,FALSE)</formula>
    </cfRule>
  </conditionalFormatting>
  <conditionalFormatting sqref="AI99">
    <cfRule type="expression" dxfId="2007" priority="13325">
      <formula>IF(RIGHT(TEXT(AI99,"0.#"),1)=".",FALSE,TRUE)</formula>
    </cfRule>
    <cfRule type="expression" dxfId="2006" priority="13326">
      <formula>IF(RIGHT(TEXT(AI99,"0.#"),1)=".",TRUE,FALSE)</formula>
    </cfRule>
  </conditionalFormatting>
  <conditionalFormatting sqref="AI98">
    <cfRule type="expression" dxfId="2005" priority="13323">
      <formula>IF(RIGHT(TEXT(AI98,"0.#"),1)=".",FALSE,TRUE)</formula>
    </cfRule>
    <cfRule type="expression" dxfId="2004" priority="13324">
      <formula>IF(RIGHT(TEXT(AI98,"0.#"),1)=".",TRUE,FALSE)</formula>
    </cfRule>
  </conditionalFormatting>
  <conditionalFormatting sqref="AI97">
    <cfRule type="expression" dxfId="2003" priority="13321">
      <formula>IF(RIGHT(TEXT(AI97,"0.#"),1)=".",FALSE,TRUE)</formula>
    </cfRule>
    <cfRule type="expression" dxfId="2002" priority="13322">
      <formula>IF(RIGHT(TEXT(AI97,"0.#"),1)=".",TRUE,FALSE)</formula>
    </cfRule>
  </conditionalFormatting>
  <conditionalFormatting sqref="AM97">
    <cfRule type="expression" dxfId="2001" priority="13319">
      <formula>IF(RIGHT(TEXT(AM97,"0.#"),1)=".",FALSE,TRUE)</formula>
    </cfRule>
    <cfRule type="expression" dxfId="2000" priority="13320">
      <formula>IF(RIGHT(TEXT(AM97,"0.#"),1)=".",TRUE,FALSE)</formula>
    </cfRule>
  </conditionalFormatting>
  <conditionalFormatting sqref="AM98">
    <cfRule type="expression" dxfId="1999" priority="13317">
      <formula>IF(RIGHT(TEXT(AM98,"0.#"),1)=".",FALSE,TRUE)</formula>
    </cfRule>
    <cfRule type="expression" dxfId="1998" priority="13318">
      <formula>IF(RIGHT(TEXT(AM98,"0.#"),1)=".",TRUE,FALSE)</formula>
    </cfRule>
  </conditionalFormatting>
  <conditionalFormatting sqref="AM99">
    <cfRule type="expression" dxfId="1997" priority="13315">
      <formula>IF(RIGHT(TEXT(AM99,"0.#"),1)=".",FALSE,TRUE)</formula>
    </cfRule>
    <cfRule type="expression" dxfId="1996" priority="13316">
      <formula>IF(RIGHT(TEXT(AM99,"0.#"),1)=".",TRUE,FALSE)</formula>
    </cfRule>
  </conditionalFormatting>
  <conditionalFormatting sqref="AM101">
    <cfRule type="expression" dxfId="1995" priority="13299">
      <formula>IF(RIGHT(TEXT(AM101,"0.#"),1)=".",FALSE,TRUE)</formula>
    </cfRule>
    <cfRule type="expression" dxfId="1994" priority="13300">
      <formula>IF(RIGHT(TEXT(AM101,"0.#"),1)=".",TRUE,FALSE)</formula>
    </cfRule>
  </conditionalFormatting>
  <conditionalFormatting sqref="AM102">
    <cfRule type="expression" dxfId="1993" priority="13293">
      <formula>IF(RIGHT(TEXT(AM102,"0.#"),1)=".",FALSE,TRUE)</formula>
    </cfRule>
    <cfRule type="expression" dxfId="1992" priority="13294">
      <formula>IF(RIGHT(TEXT(AM102,"0.#"),1)=".",TRUE,FALSE)</formula>
    </cfRule>
  </conditionalFormatting>
  <conditionalFormatting sqref="AQ102">
    <cfRule type="expression" dxfId="1991" priority="13291">
      <formula>IF(RIGHT(TEXT(AQ102,"0.#"),1)=".",FALSE,TRUE)</formula>
    </cfRule>
    <cfRule type="expression" dxfId="1990" priority="13292">
      <formula>IF(RIGHT(TEXT(AQ102,"0.#"),1)=".",TRUE,FALSE)</formula>
    </cfRule>
  </conditionalFormatting>
  <conditionalFormatting sqref="AM104">
    <cfRule type="expression" dxfId="1989" priority="13285">
      <formula>IF(RIGHT(TEXT(AM104,"0.#"),1)=".",FALSE,TRUE)</formula>
    </cfRule>
    <cfRule type="expression" dxfId="1988" priority="13286">
      <formula>IF(RIGHT(TEXT(AM104,"0.#"),1)=".",TRUE,FALSE)</formula>
    </cfRule>
  </conditionalFormatting>
  <conditionalFormatting sqref="AM105">
    <cfRule type="expression" dxfId="1987" priority="13279">
      <formula>IF(RIGHT(TEXT(AM105,"0.#"),1)=".",FALSE,TRUE)</formula>
    </cfRule>
    <cfRule type="expression" dxfId="1986" priority="13280">
      <formula>IF(RIGHT(TEXT(AM105,"0.#"),1)=".",TRUE,FALSE)</formula>
    </cfRule>
  </conditionalFormatting>
  <conditionalFormatting sqref="AE107">
    <cfRule type="expression" dxfId="1985" priority="13275">
      <formula>IF(RIGHT(TEXT(AE107,"0.#"),1)=".",FALSE,TRUE)</formula>
    </cfRule>
    <cfRule type="expression" dxfId="1984" priority="13276">
      <formula>IF(RIGHT(TEXT(AE107,"0.#"),1)=".",TRUE,FALSE)</formula>
    </cfRule>
  </conditionalFormatting>
  <conditionalFormatting sqref="AI107">
    <cfRule type="expression" dxfId="1983" priority="13273">
      <formula>IF(RIGHT(TEXT(AI107,"0.#"),1)=".",FALSE,TRUE)</formula>
    </cfRule>
    <cfRule type="expression" dxfId="1982" priority="13274">
      <formula>IF(RIGHT(TEXT(AI107,"0.#"),1)=".",TRUE,FALSE)</formula>
    </cfRule>
  </conditionalFormatting>
  <conditionalFormatting sqref="AM107">
    <cfRule type="expression" dxfId="1981" priority="13271">
      <formula>IF(RIGHT(TEXT(AM107,"0.#"),1)=".",FALSE,TRUE)</formula>
    </cfRule>
    <cfRule type="expression" dxfId="1980" priority="13272">
      <formula>IF(RIGHT(TEXT(AM107,"0.#"),1)=".",TRUE,FALSE)</formula>
    </cfRule>
  </conditionalFormatting>
  <conditionalFormatting sqref="AE108">
    <cfRule type="expression" dxfId="1979" priority="13269">
      <formula>IF(RIGHT(TEXT(AE108,"0.#"),1)=".",FALSE,TRUE)</formula>
    </cfRule>
    <cfRule type="expression" dxfId="1978" priority="13270">
      <formula>IF(RIGHT(TEXT(AE108,"0.#"),1)=".",TRUE,FALSE)</formula>
    </cfRule>
  </conditionalFormatting>
  <conditionalFormatting sqref="AI108">
    <cfRule type="expression" dxfId="1977" priority="13267">
      <formula>IF(RIGHT(TEXT(AI108,"0.#"),1)=".",FALSE,TRUE)</formula>
    </cfRule>
    <cfRule type="expression" dxfId="1976" priority="13268">
      <formula>IF(RIGHT(TEXT(AI108,"0.#"),1)=".",TRUE,FALSE)</formula>
    </cfRule>
  </conditionalFormatting>
  <conditionalFormatting sqref="AM108">
    <cfRule type="expression" dxfId="1975" priority="13265">
      <formula>IF(RIGHT(TEXT(AM108,"0.#"),1)=".",FALSE,TRUE)</formula>
    </cfRule>
    <cfRule type="expression" dxfId="1974" priority="13266">
      <formula>IF(RIGHT(TEXT(AM108,"0.#"),1)=".",TRUE,FALSE)</formula>
    </cfRule>
  </conditionalFormatting>
  <conditionalFormatting sqref="AE110">
    <cfRule type="expression" dxfId="1973" priority="13261">
      <formula>IF(RIGHT(TEXT(AE110,"0.#"),1)=".",FALSE,TRUE)</formula>
    </cfRule>
    <cfRule type="expression" dxfId="1972" priority="13262">
      <formula>IF(RIGHT(TEXT(AE110,"0.#"),1)=".",TRUE,FALSE)</formula>
    </cfRule>
  </conditionalFormatting>
  <conditionalFormatting sqref="AI110">
    <cfRule type="expression" dxfId="1971" priority="13259">
      <formula>IF(RIGHT(TEXT(AI110,"0.#"),1)=".",FALSE,TRUE)</formula>
    </cfRule>
    <cfRule type="expression" dxfId="1970" priority="13260">
      <formula>IF(RIGHT(TEXT(AI110,"0.#"),1)=".",TRUE,FALSE)</formula>
    </cfRule>
  </conditionalFormatting>
  <conditionalFormatting sqref="AM110">
    <cfRule type="expression" dxfId="1969" priority="13257">
      <formula>IF(RIGHT(TEXT(AM110,"0.#"),1)=".",FALSE,TRUE)</formula>
    </cfRule>
    <cfRule type="expression" dxfId="1968" priority="13258">
      <formula>IF(RIGHT(TEXT(AM110,"0.#"),1)=".",TRUE,FALSE)</formula>
    </cfRule>
  </conditionalFormatting>
  <conditionalFormatting sqref="AE111">
    <cfRule type="expression" dxfId="1967" priority="13255">
      <formula>IF(RIGHT(TEXT(AE111,"0.#"),1)=".",FALSE,TRUE)</formula>
    </cfRule>
    <cfRule type="expression" dxfId="1966" priority="13256">
      <formula>IF(RIGHT(TEXT(AE111,"0.#"),1)=".",TRUE,FALSE)</formula>
    </cfRule>
  </conditionalFormatting>
  <conditionalFormatting sqref="AI111">
    <cfRule type="expression" dxfId="1965" priority="13253">
      <formula>IF(RIGHT(TEXT(AI111,"0.#"),1)=".",FALSE,TRUE)</formula>
    </cfRule>
    <cfRule type="expression" dxfId="1964" priority="13254">
      <formula>IF(RIGHT(TEXT(AI111,"0.#"),1)=".",TRUE,FALSE)</formula>
    </cfRule>
  </conditionalFormatting>
  <conditionalFormatting sqref="AM111">
    <cfRule type="expression" dxfId="1963" priority="13251">
      <formula>IF(RIGHT(TEXT(AM111,"0.#"),1)=".",FALSE,TRUE)</formula>
    </cfRule>
    <cfRule type="expression" dxfId="1962" priority="13252">
      <formula>IF(RIGHT(TEXT(AM111,"0.#"),1)=".",TRUE,FALSE)</formula>
    </cfRule>
  </conditionalFormatting>
  <conditionalFormatting sqref="AE113">
    <cfRule type="expression" dxfId="1961" priority="13247">
      <formula>IF(RIGHT(TEXT(AE113,"0.#"),1)=".",FALSE,TRUE)</formula>
    </cfRule>
    <cfRule type="expression" dxfId="1960" priority="13248">
      <formula>IF(RIGHT(TEXT(AE113,"0.#"),1)=".",TRUE,FALSE)</formula>
    </cfRule>
  </conditionalFormatting>
  <conditionalFormatting sqref="AI113">
    <cfRule type="expression" dxfId="1959" priority="13245">
      <formula>IF(RIGHT(TEXT(AI113,"0.#"),1)=".",FALSE,TRUE)</formula>
    </cfRule>
    <cfRule type="expression" dxfId="1958" priority="13246">
      <formula>IF(RIGHT(TEXT(AI113,"0.#"),1)=".",TRUE,FALSE)</formula>
    </cfRule>
  </conditionalFormatting>
  <conditionalFormatting sqref="AM113">
    <cfRule type="expression" dxfId="1957" priority="13243">
      <formula>IF(RIGHT(TEXT(AM113,"0.#"),1)=".",FALSE,TRUE)</formula>
    </cfRule>
    <cfRule type="expression" dxfId="1956" priority="13244">
      <formula>IF(RIGHT(TEXT(AM113,"0.#"),1)=".",TRUE,FALSE)</formula>
    </cfRule>
  </conditionalFormatting>
  <conditionalFormatting sqref="AE114">
    <cfRule type="expression" dxfId="1955" priority="13241">
      <formula>IF(RIGHT(TEXT(AE114,"0.#"),1)=".",FALSE,TRUE)</formula>
    </cfRule>
    <cfRule type="expression" dxfId="1954" priority="13242">
      <formula>IF(RIGHT(TEXT(AE114,"0.#"),1)=".",TRUE,FALSE)</formula>
    </cfRule>
  </conditionalFormatting>
  <conditionalFormatting sqref="AI114">
    <cfRule type="expression" dxfId="1953" priority="13239">
      <formula>IF(RIGHT(TEXT(AI114,"0.#"),1)=".",FALSE,TRUE)</formula>
    </cfRule>
    <cfRule type="expression" dxfId="1952" priority="13240">
      <formula>IF(RIGHT(TEXT(AI114,"0.#"),1)=".",TRUE,FALSE)</formula>
    </cfRule>
  </conditionalFormatting>
  <conditionalFormatting sqref="AM114">
    <cfRule type="expression" dxfId="1951" priority="13237">
      <formula>IF(RIGHT(TEXT(AM114,"0.#"),1)=".",FALSE,TRUE)</formula>
    </cfRule>
    <cfRule type="expression" dxfId="1950" priority="13238">
      <formula>IF(RIGHT(TEXT(AM114,"0.#"),1)=".",TRUE,FALSE)</formula>
    </cfRule>
  </conditionalFormatting>
  <conditionalFormatting sqref="AQ116">
    <cfRule type="expression" dxfId="1949" priority="13233">
      <formula>IF(RIGHT(TEXT(AQ116,"0.#"),1)=".",FALSE,TRUE)</formula>
    </cfRule>
    <cfRule type="expression" dxfId="1948" priority="13234">
      <formula>IF(RIGHT(TEXT(AQ116,"0.#"),1)=".",TRUE,FALSE)</formula>
    </cfRule>
  </conditionalFormatting>
  <conditionalFormatting sqref="AM116">
    <cfRule type="expression" dxfId="1947" priority="13229">
      <formula>IF(RIGHT(TEXT(AM116,"0.#"),1)=".",FALSE,TRUE)</formula>
    </cfRule>
    <cfRule type="expression" dxfId="1946" priority="13230">
      <formula>IF(RIGHT(TEXT(AM116,"0.#"),1)=".",TRUE,FALSE)</formula>
    </cfRule>
  </conditionalFormatting>
  <conditionalFormatting sqref="AM117">
    <cfRule type="expression" dxfId="1945" priority="13227">
      <formula>IF(RIGHT(TEXT(AM117,"0.#"),1)=".",FALSE,TRUE)</formula>
    </cfRule>
    <cfRule type="expression" dxfId="1944" priority="13228">
      <formula>IF(RIGHT(TEXT(AM117,"0.#"),1)=".",TRUE,FALSE)</formula>
    </cfRule>
  </conditionalFormatting>
  <conditionalFormatting sqref="AQ117">
    <cfRule type="expression" dxfId="1943" priority="13221">
      <formula>IF(RIGHT(TEXT(AQ117,"0.#"),1)=".",FALSE,TRUE)</formula>
    </cfRule>
    <cfRule type="expression" dxfId="1942" priority="13222">
      <formula>IF(RIGHT(TEXT(AQ117,"0.#"),1)=".",TRUE,FALSE)</formula>
    </cfRule>
  </conditionalFormatting>
  <conditionalFormatting sqref="AQ119">
    <cfRule type="expression" dxfId="1941" priority="13219">
      <formula>IF(RIGHT(TEXT(AQ119,"0.#"),1)=".",FALSE,TRUE)</formula>
    </cfRule>
    <cfRule type="expression" dxfId="1940" priority="13220">
      <formula>IF(RIGHT(TEXT(AQ119,"0.#"),1)=".",TRUE,FALSE)</formula>
    </cfRule>
  </conditionalFormatting>
  <conditionalFormatting sqref="AM119">
    <cfRule type="expression" dxfId="1939" priority="13215">
      <formula>IF(RIGHT(TEXT(AM119,"0.#"),1)=".",FALSE,TRUE)</formula>
    </cfRule>
    <cfRule type="expression" dxfId="1938" priority="13216">
      <formula>IF(RIGHT(TEXT(AM119,"0.#"),1)=".",TRUE,FALSE)</formula>
    </cfRule>
  </conditionalFormatting>
  <conditionalFormatting sqref="AQ120">
    <cfRule type="expression" dxfId="1937" priority="13207">
      <formula>IF(RIGHT(TEXT(AQ120,"0.#"),1)=".",FALSE,TRUE)</formula>
    </cfRule>
    <cfRule type="expression" dxfId="1936" priority="13208">
      <formula>IF(RIGHT(TEXT(AQ120,"0.#"),1)=".",TRUE,FALSE)</formula>
    </cfRule>
  </conditionalFormatting>
  <conditionalFormatting sqref="AQ122">
    <cfRule type="expression" dxfId="1935" priority="13205">
      <formula>IF(RIGHT(TEXT(AQ122,"0.#"),1)=".",FALSE,TRUE)</formula>
    </cfRule>
    <cfRule type="expression" dxfId="1934" priority="13206">
      <formula>IF(RIGHT(TEXT(AQ122,"0.#"),1)=".",TRUE,FALSE)</formula>
    </cfRule>
  </conditionalFormatting>
  <conditionalFormatting sqref="AM122">
    <cfRule type="expression" dxfId="1933" priority="13201">
      <formula>IF(RIGHT(TEXT(AM122,"0.#"),1)=".",FALSE,TRUE)</formula>
    </cfRule>
    <cfRule type="expression" dxfId="1932" priority="13202">
      <formula>IF(RIGHT(TEXT(AM122,"0.#"),1)=".",TRUE,FALSE)</formula>
    </cfRule>
  </conditionalFormatting>
  <conditionalFormatting sqref="AQ123">
    <cfRule type="expression" dxfId="1931" priority="13193">
      <formula>IF(RIGHT(TEXT(AQ123,"0.#"),1)=".",FALSE,TRUE)</formula>
    </cfRule>
    <cfRule type="expression" dxfId="1930" priority="13194">
      <formula>IF(RIGHT(TEXT(AQ123,"0.#"),1)=".",TRUE,FALSE)</formula>
    </cfRule>
  </conditionalFormatting>
  <conditionalFormatting sqref="AQ125">
    <cfRule type="expression" dxfId="1929" priority="13191">
      <formula>IF(RIGHT(TEXT(AQ125,"0.#"),1)=".",FALSE,TRUE)</formula>
    </cfRule>
    <cfRule type="expression" dxfId="1928" priority="13192">
      <formula>IF(RIGHT(TEXT(AQ125,"0.#"),1)=".",TRUE,FALSE)</formula>
    </cfRule>
  </conditionalFormatting>
  <conditionalFormatting sqref="AM125">
    <cfRule type="expression" dxfId="1927" priority="13187">
      <formula>IF(RIGHT(TEXT(AM125,"0.#"),1)=".",FALSE,TRUE)</formula>
    </cfRule>
    <cfRule type="expression" dxfId="1926" priority="13188">
      <formula>IF(RIGHT(TEXT(AM125,"0.#"),1)=".",TRUE,FALSE)</formula>
    </cfRule>
  </conditionalFormatting>
  <conditionalFormatting sqref="AQ126">
    <cfRule type="expression" dxfId="1925" priority="13179">
      <formula>IF(RIGHT(TEXT(AQ126,"0.#"),1)=".",FALSE,TRUE)</formula>
    </cfRule>
    <cfRule type="expression" dxfId="1924" priority="13180">
      <formula>IF(RIGHT(TEXT(AQ126,"0.#"),1)=".",TRUE,FALSE)</formula>
    </cfRule>
  </conditionalFormatting>
  <conditionalFormatting sqref="AQ128">
    <cfRule type="expression" dxfId="1923" priority="13177">
      <formula>IF(RIGHT(TEXT(AQ128,"0.#"),1)=".",FALSE,TRUE)</formula>
    </cfRule>
    <cfRule type="expression" dxfId="1922" priority="13178">
      <formula>IF(RIGHT(TEXT(AQ128,"0.#"),1)=".",TRUE,FALSE)</formula>
    </cfRule>
  </conditionalFormatting>
  <conditionalFormatting sqref="AI128">
    <cfRule type="expression" dxfId="1921" priority="13175">
      <formula>IF(RIGHT(TEXT(AI128,"0.#"),1)=".",FALSE,TRUE)</formula>
    </cfRule>
    <cfRule type="expression" dxfId="1920" priority="13176">
      <formula>IF(RIGHT(TEXT(AI128,"0.#"),1)=".",TRUE,FALSE)</formula>
    </cfRule>
  </conditionalFormatting>
  <conditionalFormatting sqref="AM128">
    <cfRule type="expression" dxfId="1919" priority="13173">
      <formula>IF(RIGHT(TEXT(AM128,"0.#"),1)=".",FALSE,TRUE)</formula>
    </cfRule>
    <cfRule type="expression" dxfId="1918" priority="13174">
      <formula>IF(RIGHT(TEXT(AM128,"0.#"),1)=".",TRUE,FALSE)</formula>
    </cfRule>
  </conditionalFormatting>
  <conditionalFormatting sqref="AQ129">
    <cfRule type="expression" dxfId="1917" priority="13165">
      <formula>IF(RIGHT(TEXT(AQ129,"0.#"),1)=".",FALSE,TRUE)</formula>
    </cfRule>
    <cfRule type="expression" dxfId="1916" priority="13166">
      <formula>IF(RIGHT(TEXT(AQ129,"0.#"),1)=".",TRUE,FALSE)</formula>
    </cfRule>
  </conditionalFormatting>
  <conditionalFormatting sqref="AE75">
    <cfRule type="expression" dxfId="1915" priority="13163">
      <formula>IF(RIGHT(TEXT(AE75,"0.#"),1)=".",FALSE,TRUE)</formula>
    </cfRule>
    <cfRule type="expression" dxfId="1914" priority="13164">
      <formula>IF(RIGHT(TEXT(AE75,"0.#"),1)=".",TRUE,FALSE)</formula>
    </cfRule>
  </conditionalFormatting>
  <conditionalFormatting sqref="AE76">
    <cfRule type="expression" dxfId="1913" priority="13161">
      <formula>IF(RIGHT(TEXT(AE76,"0.#"),1)=".",FALSE,TRUE)</formula>
    </cfRule>
    <cfRule type="expression" dxfId="1912" priority="13162">
      <formula>IF(RIGHT(TEXT(AE76,"0.#"),1)=".",TRUE,FALSE)</formula>
    </cfRule>
  </conditionalFormatting>
  <conditionalFormatting sqref="AE77">
    <cfRule type="expression" dxfId="1911" priority="13159">
      <formula>IF(RIGHT(TEXT(AE77,"0.#"),1)=".",FALSE,TRUE)</formula>
    </cfRule>
    <cfRule type="expression" dxfId="1910" priority="13160">
      <formula>IF(RIGHT(TEXT(AE77,"0.#"),1)=".",TRUE,FALSE)</formula>
    </cfRule>
  </conditionalFormatting>
  <conditionalFormatting sqref="AI77">
    <cfRule type="expression" dxfId="1909" priority="13157">
      <formula>IF(RIGHT(TEXT(AI77,"0.#"),1)=".",FALSE,TRUE)</formula>
    </cfRule>
    <cfRule type="expression" dxfId="1908" priority="13158">
      <formula>IF(RIGHT(TEXT(AI77,"0.#"),1)=".",TRUE,FALSE)</formula>
    </cfRule>
  </conditionalFormatting>
  <conditionalFormatting sqref="AI76">
    <cfRule type="expression" dxfId="1907" priority="13155">
      <formula>IF(RIGHT(TEXT(AI76,"0.#"),1)=".",FALSE,TRUE)</formula>
    </cfRule>
    <cfRule type="expression" dxfId="1906" priority="13156">
      <formula>IF(RIGHT(TEXT(AI76,"0.#"),1)=".",TRUE,FALSE)</formula>
    </cfRule>
  </conditionalFormatting>
  <conditionalFormatting sqref="AI75">
    <cfRule type="expression" dxfId="1905" priority="13153">
      <formula>IF(RIGHT(TEXT(AI75,"0.#"),1)=".",FALSE,TRUE)</formula>
    </cfRule>
    <cfRule type="expression" dxfId="1904" priority="13154">
      <formula>IF(RIGHT(TEXT(AI75,"0.#"),1)=".",TRUE,FALSE)</formula>
    </cfRule>
  </conditionalFormatting>
  <conditionalFormatting sqref="AM75">
    <cfRule type="expression" dxfId="1903" priority="13151">
      <formula>IF(RIGHT(TEXT(AM75,"0.#"),1)=".",FALSE,TRUE)</formula>
    </cfRule>
    <cfRule type="expression" dxfId="1902" priority="13152">
      <formula>IF(RIGHT(TEXT(AM75,"0.#"),1)=".",TRUE,FALSE)</formula>
    </cfRule>
  </conditionalFormatting>
  <conditionalFormatting sqref="AM76">
    <cfRule type="expression" dxfId="1901" priority="13149">
      <formula>IF(RIGHT(TEXT(AM76,"0.#"),1)=".",FALSE,TRUE)</formula>
    </cfRule>
    <cfRule type="expression" dxfId="1900" priority="13150">
      <formula>IF(RIGHT(TEXT(AM76,"0.#"),1)=".",TRUE,FALSE)</formula>
    </cfRule>
  </conditionalFormatting>
  <conditionalFormatting sqref="AM77">
    <cfRule type="expression" dxfId="1899" priority="13147">
      <formula>IF(RIGHT(TEXT(AM77,"0.#"),1)=".",FALSE,TRUE)</formula>
    </cfRule>
    <cfRule type="expression" dxfId="1898" priority="13148">
      <formula>IF(RIGHT(TEXT(AM77,"0.#"),1)=".",TRUE,FALSE)</formula>
    </cfRule>
  </conditionalFormatting>
  <conditionalFormatting sqref="AE134:AE135 AI134:AI135 AM134:AM135 AQ134:AQ135 AU134:AU135">
    <cfRule type="expression" dxfId="1897" priority="13133">
      <formula>IF(RIGHT(TEXT(AE134,"0.#"),1)=".",FALSE,TRUE)</formula>
    </cfRule>
    <cfRule type="expression" dxfId="1896" priority="13134">
      <formula>IF(RIGHT(TEXT(AE134,"0.#"),1)=".",TRUE,FALSE)</formula>
    </cfRule>
  </conditionalFormatting>
  <conditionalFormatting sqref="AE433">
    <cfRule type="expression" dxfId="1895" priority="13103">
      <formula>IF(RIGHT(TEXT(AE433,"0.#"),1)=".",FALSE,TRUE)</formula>
    </cfRule>
    <cfRule type="expression" dxfId="1894" priority="13104">
      <formula>IF(RIGHT(TEXT(AE433,"0.#"),1)=".",TRUE,FALSE)</formula>
    </cfRule>
  </conditionalFormatting>
  <conditionalFormatting sqref="AM435">
    <cfRule type="expression" dxfId="1893" priority="13087">
      <formula>IF(RIGHT(TEXT(AM435,"0.#"),1)=".",FALSE,TRUE)</formula>
    </cfRule>
    <cfRule type="expression" dxfId="1892" priority="13088">
      <formula>IF(RIGHT(TEXT(AM435,"0.#"),1)=".",TRUE,FALSE)</formula>
    </cfRule>
  </conditionalFormatting>
  <conditionalFormatting sqref="AE434">
    <cfRule type="expression" dxfId="1891" priority="13101">
      <formula>IF(RIGHT(TEXT(AE434,"0.#"),1)=".",FALSE,TRUE)</formula>
    </cfRule>
    <cfRule type="expression" dxfId="1890" priority="13102">
      <formula>IF(RIGHT(TEXT(AE434,"0.#"),1)=".",TRUE,FALSE)</formula>
    </cfRule>
  </conditionalFormatting>
  <conditionalFormatting sqref="AE435">
    <cfRule type="expression" dxfId="1889" priority="13099">
      <formula>IF(RIGHT(TEXT(AE435,"0.#"),1)=".",FALSE,TRUE)</formula>
    </cfRule>
    <cfRule type="expression" dxfId="1888" priority="13100">
      <formula>IF(RIGHT(TEXT(AE435,"0.#"),1)=".",TRUE,FALSE)</formula>
    </cfRule>
  </conditionalFormatting>
  <conditionalFormatting sqref="AM433">
    <cfRule type="expression" dxfId="1887" priority="13091">
      <formula>IF(RIGHT(TEXT(AM433,"0.#"),1)=".",FALSE,TRUE)</formula>
    </cfRule>
    <cfRule type="expression" dxfId="1886" priority="13092">
      <formula>IF(RIGHT(TEXT(AM433,"0.#"),1)=".",TRUE,FALSE)</formula>
    </cfRule>
  </conditionalFormatting>
  <conditionalFormatting sqref="AM434">
    <cfRule type="expression" dxfId="1885" priority="13089">
      <formula>IF(RIGHT(TEXT(AM434,"0.#"),1)=".",FALSE,TRUE)</formula>
    </cfRule>
    <cfRule type="expression" dxfId="1884" priority="13090">
      <formula>IF(RIGHT(TEXT(AM434,"0.#"),1)=".",TRUE,FALSE)</formula>
    </cfRule>
  </conditionalFormatting>
  <conditionalFormatting sqref="AU433">
    <cfRule type="expression" dxfId="1883" priority="13079">
      <formula>IF(RIGHT(TEXT(AU433,"0.#"),1)=".",FALSE,TRUE)</formula>
    </cfRule>
    <cfRule type="expression" dxfId="1882" priority="13080">
      <formula>IF(RIGHT(TEXT(AU433,"0.#"),1)=".",TRUE,FALSE)</formula>
    </cfRule>
  </conditionalFormatting>
  <conditionalFormatting sqref="AU434">
    <cfRule type="expression" dxfId="1881" priority="13077">
      <formula>IF(RIGHT(TEXT(AU434,"0.#"),1)=".",FALSE,TRUE)</formula>
    </cfRule>
    <cfRule type="expression" dxfId="1880" priority="13078">
      <formula>IF(RIGHT(TEXT(AU434,"0.#"),1)=".",TRUE,FALSE)</formula>
    </cfRule>
  </conditionalFormatting>
  <conditionalFormatting sqref="AU435">
    <cfRule type="expression" dxfId="1879" priority="13075">
      <formula>IF(RIGHT(TEXT(AU435,"0.#"),1)=".",FALSE,TRUE)</formula>
    </cfRule>
    <cfRule type="expression" dxfId="1878" priority="13076">
      <formula>IF(RIGHT(TEXT(AU435,"0.#"),1)=".",TRUE,FALSE)</formula>
    </cfRule>
  </conditionalFormatting>
  <conditionalFormatting sqref="AI435">
    <cfRule type="expression" dxfId="1877" priority="13009">
      <formula>IF(RIGHT(TEXT(AI435,"0.#"),1)=".",FALSE,TRUE)</formula>
    </cfRule>
    <cfRule type="expression" dxfId="1876" priority="13010">
      <formula>IF(RIGHT(TEXT(AI435,"0.#"),1)=".",TRUE,FALSE)</formula>
    </cfRule>
  </conditionalFormatting>
  <conditionalFormatting sqref="AI433">
    <cfRule type="expression" dxfId="1875" priority="13013">
      <formula>IF(RIGHT(TEXT(AI433,"0.#"),1)=".",FALSE,TRUE)</formula>
    </cfRule>
    <cfRule type="expression" dxfId="1874" priority="13014">
      <formula>IF(RIGHT(TEXT(AI433,"0.#"),1)=".",TRUE,FALSE)</formula>
    </cfRule>
  </conditionalFormatting>
  <conditionalFormatting sqref="AI434">
    <cfRule type="expression" dxfId="1873" priority="13011">
      <formula>IF(RIGHT(TEXT(AI434,"0.#"),1)=".",FALSE,TRUE)</formula>
    </cfRule>
    <cfRule type="expression" dxfId="1872" priority="13012">
      <formula>IF(RIGHT(TEXT(AI434,"0.#"),1)=".",TRUE,FALSE)</formula>
    </cfRule>
  </conditionalFormatting>
  <conditionalFormatting sqref="AQ434">
    <cfRule type="expression" dxfId="1871" priority="12995">
      <formula>IF(RIGHT(TEXT(AQ434,"0.#"),1)=".",FALSE,TRUE)</formula>
    </cfRule>
    <cfRule type="expression" dxfId="1870" priority="12996">
      <formula>IF(RIGHT(TEXT(AQ434,"0.#"),1)=".",TRUE,FALSE)</formula>
    </cfRule>
  </conditionalFormatting>
  <conditionalFormatting sqref="AQ435">
    <cfRule type="expression" dxfId="1869" priority="12981">
      <formula>IF(RIGHT(TEXT(AQ435,"0.#"),1)=".",FALSE,TRUE)</formula>
    </cfRule>
    <cfRule type="expression" dxfId="1868" priority="12982">
      <formula>IF(RIGHT(TEXT(AQ435,"0.#"),1)=".",TRUE,FALSE)</formula>
    </cfRule>
  </conditionalFormatting>
  <conditionalFormatting sqref="AQ433">
    <cfRule type="expression" dxfId="1867" priority="12979">
      <formula>IF(RIGHT(TEXT(AQ433,"0.#"),1)=".",FALSE,TRUE)</formula>
    </cfRule>
    <cfRule type="expression" dxfId="1866" priority="12980">
      <formula>IF(RIGHT(TEXT(AQ433,"0.#"),1)=".",TRUE,FALSE)</formula>
    </cfRule>
  </conditionalFormatting>
  <conditionalFormatting sqref="AL847:AO874">
    <cfRule type="expression" dxfId="1865" priority="6703">
      <formula>IF(AND(AL847&gt;=0, RIGHT(TEXT(AL847,"0.#"),1)&lt;&gt;"."),TRUE,FALSE)</formula>
    </cfRule>
    <cfRule type="expression" dxfId="1864" priority="6704">
      <formula>IF(AND(AL847&gt;=0, RIGHT(TEXT(AL847,"0.#"),1)="."),TRUE,FALSE)</formula>
    </cfRule>
    <cfRule type="expression" dxfId="1863" priority="6705">
      <formula>IF(AND(AL847&lt;0, RIGHT(TEXT(AL847,"0.#"),1)&lt;&gt;"."),TRUE,FALSE)</formula>
    </cfRule>
    <cfRule type="expression" dxfId="1862" priority="6706">
      <formula>IF(AND(AL847&lt;0, RIGHT(TEXT(AL847,"0.#"),1)="."),TRUE,FALSE)</formula>
    </cfRule>
  </conditionalFormatting>
  <conditionalFormatting sqref="AQ53:AQ55">
    <cfRule type="expression" dxfId="1861" priority="4725">
      <formula>IF(RIGHT(TEXT(AQ53,"0.#"),1)=".",FALSE,TRUE)</formula>
    </cfRule>
    <cfRule type="expression" dxfId="1860" priority="4726">
      <formula>IF(RIGHT(TEXT(AQ53,"0.#"),1)=".",TRUE,FALSE)</formula>
    </cfRule>
  </conditionalFormatting>
  <conditionalFormatting sqref="AU53:AU55">
    <cfRule type="expression" dxfId="1859" priority="4723">
      <formula>IF(RIGHT(TEXT(AU53,"0.#"),1)=".",FALSE,TRUE)</formula>
    </cfRule>
    <cfRule type="expression" dxfId="1858" priority="4724">
      <formula>IF(RIGHT(TEXT(AU53,"0.#"),1)=".",TRUE,FALSE)</formula>
    </cfRule>
  </conditionalFormatting>
  <conditionalFormatting sqref="AQ60:AQ62">
    <cfRule type="expression" dxfId="1857" priority="4721">
      <formula>IF(RIGHT(TEXT(AQ60,"0.#"),1)=".",FALSE,TRUE)</formula>
    </cfRule>
    <cfRule type="expression" dxfId="1856" priority="4722">
      <formula>IF(RIGHT(TEXT(AQ60,"0.#"),1)=".",TRUE,FALSE)</formula>
    </cfRule>
  </conditionalFormatting>
  <conditionalFormatting sqref="AU60:AU62">
    <cfRule type="expression" dxfId="1855" priority="4719">
      <formula>IF(RIGHT(TEXT(AU60,"0.#"),1)=".",FALSE,TRUE)</formula>
    </cfRule>
    <cfRule type="expression" dxfId="1854" priority="4720">
      <formula>IF(RIGHT(TEXT(AU60,"0.#"),1)=".",TRUE,FALSE)</formula>
    </cfRule>
  </conditionalFormatting>
  <conditionalFormatting sqref="AQ75:AQ77">
    <cfRule type="expression" dxfId="1853" priority="4717">
      <formula>IF(RIGHT(TEXT(AQ75,"0.#"),1)=".",FALSE,TRUE)</formula>
    </cfRule>
    <cfRule type="expression" dxfId="1852" priority="4718">
      <formula>IF(RIGHT(TEXT(AQ75,"0.#"),1)=".",TRUE,FALSE)</formula>
    </cfRule>
  </conditionalFormatting>
  <conditionalFormatting sqref="AU75:AU77">
    <cfRule type="expression" dxfId="1851" priority="4715">
      <formula>IF(RIGHT(TEXT(AU75,"0.#"),1)=".",FALSE,TRUE)</formula>
    </cfRule>
    <cfRule type="expression" dxfId="1850" priority="4716">
      <formula>IF(RIGHT(TEXT(AU75,"0.#"),1)=".",TRUE,FALSE)</formula>
    </cfRule>
  </conditionalFormatting>
  <conditionalFormatting sqref="AQ87:AQ89">
    <cfRule type="expression" dxfId="1849" priority="4713">
      <formula>IF(RIGHT(TEXT(AQ87,"0.#"),1)=".",FALSE,TRUE)</formula>
    </cfRule>
    <cfRule type="expression" dxfId="1848" priority="4714">
      <formula>IF(RIGHT(TEXT(AQ87,"0.#"),1)=".",TRUE,FALSE)</formula>
    </cfRule>
  </conditionalFormatting>
  <conditionalFormatting sqref="AU87:AU89">
    <cfRule type="expression" dxfId="1847" priority="4711">
      <formula>IF(RIGHT(TEXT(AU87,"0.#"),1)=".",FALSE,TRUE)</formula>
    </cfRule>
    <cfRule type="expression" dxfId="1846" priority="4712">
      <formula>IF(RIGHT(TEXT(AU87,"0.#"),1)=".",TRUE,FALSE)</formula>
    </cfRule>
  </conditionalFormatting>
  <conditionalFormatting sqref="AQ92:AQ94">
    <cfRule type="expression" dxfId="1845" priority="4709">
      <formula>IF(RIGHT(TEXT(AQ92,"0.#"),1)=".",FALSE,TRUE)</formula>
    </cfRule>
    <cfRule type="expression" dxfId="1844" priority="4710">
      <formula>IF(RIGHT(TEXT(AQ92,"0.#"),1)=".",TRUE,FALSE)</formula>
    </cfRule>
  </conditionalFormatting>
  <conditionalFormatting sqref="AU92:AU94">
    <cfRule type="expression" dxfId="1843" priority="4707">
      <formula>IF(RIGHT(TEXT(AU92,"0.#"),1)=".",FALSE,TRUE)</formula>
    </cfRule>
    <cfRule type="expression" dxfId="1842" priority="4708">
      <formula>IF(RIGHT(TEXT(AU92,"0.#"),1)=".",TRUE,FALSE)</formula>
    </cfRule>
  </conditionalFormatting>
  <conditionalFormatting sqref="AQ97:AQ99">
    <cfRule type="expression" dxfId="1841" priority="4705">
      <formula>IF(RIGHT(TEXT(AQ97,"0.#"),1)=".",FALSE,TRUE)</formula>
    </cfRule>
    <cfRule type="expression" dxfId="1840" priority="4706">
      <formula>IF(RIGHT(TEXT(AQ97,"0.#"),1)=".",TRUE,FALSE)</formula>
    </cfRule>
  </conditionalFormatting>
  <conditionalFormatting sqref="AU97:AU99">
    <cfRule type="expression" dxfId="1839" priority="4703">
      <formula>IF(RIGHT(TEXT(AU97,"0.#"),1)=".",FALSE,TRUE)</formula>
    </cfRule>
    <cfRule type="expression" dxfId="1838" priority="4704">
      <formula>IF(RIGHT(TEXT(AU97,"0.#"),1)=".",TRUE,FALSE)</formula>
    </cfRule>
  </conditionalFormatting>
  <conditionalFormatting sqref="AE458">
    <cfRule type="expression" dxfId="1837" priority="4397">
      <formula>IF(RIGHT(TEXT(AE458,"0.#"),1)=".",FALSE,TRUE)</formula>
    </cfRule>
    <cfRule type="expression" dxfId="1836" priority="4398">
      <formula>IF(RIGHT(TEXT(AE458,"0.#"),1)=".",TRUE,FALSE)</formula>
    </cfRule>
  </conditionalFormatting>
  <conditionalFormatting sqref="AM460">
    <cfRule type="expression" dxfId="1835" priority="4387">
      <formula>IF(RIGHT(TEXT(AM460,"0.#"),1)=".",FALSE,TRUE)</formula>
    </cfRule>
    <cfRule type="expression" dxfId="1834" priority="4388">
      <formula>IF(RIGHT(TEXT(AM460,"0.#"),1)=".",TRUE,FALSE)</formula>
    </cfRule>
  </conditionalFormatting>
  <conditionalFormatting sqref="AE459">
    <cfRule type="expression" dxfId="1833" priority="4395">
      <formula>IF(RIGHT(TEXT(AE459,"0.#"),1)=".",FALSE,TRUE)</formula>
    </cfRule>
    <cfRule type="expression" dxfId="1832" priority="4396">
      <formula>IF(RIGHT(TEXT(AE459,"0.#"),1)=".",TRUE,FALSE)</formula>
    </cfRule>
  </conditionalFormatting>
  <conditionalFormatting sqref="AE460">
    <cfRule type="expression" dxfId="1831" priority="4393">
      <formula>IF(RIGHT(TEXT(AE460,"0.#"),1)=".",FALSE,TRUE)</formula>
    </cfRule>
    <cfRule type="expression" dxfId="1830" priority="4394">
      <formula>IF(RIGHT(TEXT(AE460,"0.#"),1)=".",TRUE,FALSE)</formula>
    </cfRule>
  </conditionalFormatting>
  <conditionalFormatting sqref="AM458">
    <cfRule type="expression" dxfId="1829" priority="4391">
      <formula>IF(RIGHT(TEXT(AM458,"0.#"),1)=".",FALSE,TRUE)</formula>
    </cfRule>
    <cfRule type="expression" dxfId="1828" priority="4392">
      <formula>IF(RIGHT(TEXT(AM458,"0.#"),1)=".",TRUE,FALSE)</formula>
    </cfRule>
  </conditionalFormatting>
  <conditionalFormatting sqref="AM459">
    <cfRule type="expression" dxfId="1827" priority="4389">
      <formula>IF(RIGHT(TEXT(AM459,"0.#"),1)=".",FALSE,TRUE)</formula>
    </cfRule>
    <cfRule type="expression" dxfId="1826" priority="4390">
      <formula>IF(RIGHT(TEXT(AM459,"0.#"),1)=".",TRUE,FALSE)</formula>
    </cfRule>
  </conditionalFormatting>
  <conditionalFormatting sqref="AU458">
    <cfRule type="expression" dxfId="1825" priority="4385">
      <formula>IF(RIGHT(TEXT(AU458,"0.#"),1)=".",FALSE,TRUE)</formula>
    </cfRule>
    <cfRule type="expression" dxfId="1824" priority="4386">
      <formula>IF(RIGHT(TEXT(AU458,"0.#"),1)=".",TRUE,FALSE)</formula>
    </cfRule>
  </conditionalFormatting>
  <conditionalFormatting sqref="AU459">
    <cfRule type="expression" dxfId="1823" priority="4383">
      <formula>IF(RIGHT(TEXT(AU459,"0.#"),1)=".",FALSE,TRUE)</formula>
    </cfRule>
    <cfRule type="expression" dxfId="1822" priority="4384">
      <formula>IF(RIGHT(TEXT(AU459,"0.#"),1)=".",TRUE,FALSE)</formula>
    </cfRule>
  </conditionalFormatting>
  <conditionalFormatting sqref="AU460">
    <cfRule type="expression" dxfId="1821" priority="4381">
      <formula>IF(RIGHT(TEXT(AU460,"0.#"),1)=".",FALSE,TRUE)</formula>
    </cfRule>
    <cfRule type="expression" dxfId="1820" priority="4382">
      <formula>IF(RIGHT(TEXT(AU460,"0.#"),1)=".",TRUE,FALSE)</formula>
    </cfRule>
  </conditionalFormatting>
  <conditionalFormatting sqref="AI460">
    <cfRule type="expression" dxfId="1819" priority="4375">
      <formula>IF(RIGHT(TEXT(AI460,"0.#"),1)=".",FALSE,TRUE)</formula>
    </cfRule>
    <cfRule type="expression" dxfId="1818" priority="4376">
      <formula>IF(RIGHT(TEXT(AI460,"0.#"),1)=".",TRUE,FALSE)</formula>
    </cfRule>
  </conditionalFormatting>
  <conditionalFormatting sqref="AI458">
    <cfRule type="expression" dxfId="1817" priority="4379">
      <formula>IF(RIGHT(TEXT(AI458,"0.#"),1)=".",FALSE,TRUE)</formula>
    </cfRule>
    <cfRule type="expression" dxfId="1816" priority="4380">
      <formula>IF(RIGHT(TEXT(AI458,"0.#"),1)=".",TRUE,FALSE)</formula>
    </cfRule>
  </conditionalFormatting>
  <conditionalFormatting sqref="AI459">
    <cfRule type="expression" dxfId="1815" priority="4377">
      <formula>IF(RIGHT(TEXT(AI459,"0.#"),1)=".",FALSE,TRUE)</formula>
    </cfRule>
    <cfRule type="expression" dxfId="1814" priority="4378">
      <formula>IF(RIGHT(TEXT(AI459,"0.#"),1)=".",TRUE,FALSE)</formula>
    </cfRule>
  </conditionalFormatting>
  <conditionalFormatting sqref="AQ459">
    <cfRule type="expression" dxfId="1813" priority="4373">
      <formula>IF(RIGHT(TEXT(AQ459,"0.#"),1)=".",FALSE,TRUE)</formula>
    </cfRule>
    <cfRule type="expression" dxfId="1812" priority="4374">
      <formula>IF(RIGHT(TEXT(AQ459,"0.#"),1)=".",TRUE,FALSE)</formula>
    </cfRule>
  </conditionalFormatting>
  <conditionalFormatting sqref="AQ460">
    <cfRule type="expression" dxfId="1811" priority="4371">
      <formula>IF(RIGHT(TEXT(AQ460,"0.#"),1)=".",FALSE,TRUE)</formula>
    </cfRule>
    <cfRule type="expression" dxfId="1810" priority="4372">
      <formula>IF(RIGHT(TEXT(AQ460,"0.#"),1)=".",TRUE,FALSE)</formula>
    </cfRule>
  </conditionalFormatting>
  <conditionalFormatting sqref="AQ458">
    <cfRule type="expression" dxfId="1809" priority="4369">
      <formula>IF(RIGHT(TEXT(AQ458,"0.#"),1)=".",FALSE,TRUE)</formula>
    </cfRule>
    <cfRule type="expression" dxfId="1808" priority="4370">
      <formula>IF(RIGHT(TEXT(AQ458,"0.#"),1)=".",TRUE,FALSE)</formula>
    </cfRule>
  </conditionalFormatting>
  <conditionalFormatting sqref="AM120">
    <cfRule type="expression" dxfId="1807" priority="3047">
      <formula>IF(RIGHT(TEXT(AM120,"0.#"),1)=".",FALSE,TRUE)</formula>
    </cfRule>
    <cfRule type="expression" dxfId="1806" priority="3048">
      <formula>IF(RIGHT(TEXT(AM120,"0.#"),1)=".",TRUE,FALSE)</formula>
    </cfRule>
  </conditionalFormatting>
  <conditionalFormatting sqref="AM123">
    <cfRule type="expression" dxfId="1805" priority="3043">
      <formula>IF(RIGHT(TEXT(AM123,"0.#"),1)=".",FALSE,TRUE)</formula>
    </cfRule>
    <cfRule type="expression" dxfId="1804" priority="3044">
      <formula>IF(RIGHT(TEXT(AM123,"0.#"),1)=".",TRUE,FALSE)</formula>
    </cfRule>
  </conditionalFormatting>
  <conditionalFormatting sqref="AM126">
    <cfRule type="expression" dxfId="1803" priority="3039">
      <formula>IF(RIGHT(TEXT(AM126,"0.#"),1)=".",FALSE,TRUE)</formula>
    </cfRule>
    <cfRule type="expression" dxfId="1802" priority="3040">
      <formula>IF(RIGHT(TEXT(AM126,"0.#"),1)=".",TRUE,FALSE)</formula>
    </cfRule>
  </conditionalFormatting>
  <conditionalFormatting sqref="AM129">
    <cfRule type="expression" dxfId="1801" priority="3035">
      <formula>IF(RIGHT(TEXT(AM129,"0.#"),1)=".",FALSE,TRUE)</formula>
    </cfRule>
    <cfRule type="expression" dxfId="1800" priority="3036">
      <formula>IF(RIGHT(TEXT(AM129,"0.#"),1)=".",TRUE,FALSE)</formula>
    </cfRule>
  </conditionalFormatting>
  <conditionalFormatting sqref="AI129">
    <cfRule type="expression" dxfId="1799" priority="3033">
      <formula>IF(RIGHT(TEXT(AI129,"0.#"),1)=".",FALSE,TRUE)</formula>
    </cfRule>
    <cfRule type="expression" dxfId="1798" priority="3034">
      <formula>IF(RIGHT(TEXT(AI129,"0.#"),1)=".",TRUE,FALSE)</formula>
    </cfRule>
  </conditionalFormatting>
  <conditionalFormatting sqref="Y847:Y874">
    <cfRule type="expression" dxfId="1797" priority="3031">
      <formula>IF(RIGHT(TEXT(Y847,"0.#"),1)=".",FALSE,TRUE)</formula>
    </cfRule>
    <cfRule type="expression" dxfId="1796" priority="3032">
      <formula>IF(RIGHT(TEXT(Y847,"0.#"),1)=".",TRUE,FALSE)</formula>
    </cfRule>
  </conditionalFormatting>
  <conditionalFormatting sqref="AU518">
    <cfRule type="expression" dxfId="1795" priority="1541">
      <formula>IF(RIGHT(TEXT(AU518,"0.#"),1)=".",FALSE,TRUE)</formula>
    </cfRule>
    <cfRule type="expression" dxfId="1794" priority="1542">
      <formula>IF(RIGHT(TEXT(AU518,"0.#"),1)=".",TRUE,FALSE)</formula>
    </cfRule>
  </conditionalFormatting>
  <conditionalFormatting sqref="AQ551">
    <cfRule type="expression" dxfId="1793" priority="1317">
      <formula>IF(RIGHT(TEXT(AQ551,"0.#"),1)=".",FALSE,TRUE)</formula>
    </cfRule>
    <cfRule type="expression" dxfId="1792" priority="1318">
      <formula>IF(RIGHT(TEXT(AQ551,"0.#"),1)=".",TRUE,FALSE)</formula>
    </cfRule>
  </conditionalFormatting>
  <conditionalFormatting sqref="AE556">
    <cfRule type="expression" dxfId="1791" priority="1315">
      <formula>IF(RIGHT(TEXT(AE556,"0.#"),1)=".",FALSE,TRUE)</formula>
    </cfRule>
    <cfRule type="expression" dxfId="1790" priority="1316">
      <formula>IF(RIGHT(TEXT(AE556,"0.#"),1)=".",TRUE,FALSE)</formula>
    </cfRule>
  </conditionalFormatting>
  <conditionalFormatting sqref="AE557">
    <cfRule type="expression" dxfId="1789" priority="1313">
      <formula>IF(RIGHT(TEXT(AE557,"0.#"),1)=".",FALSE,TRUE)</formula>
    </cfRule>
    <cfRule type="expression" dxfId="1788" priority="1314">
      <formula>IF(RIGHT(TEXT(AE557,"0.#"),1)=".",TRUE,FALSE)</formula>
    </cfRule>
  </conditionalFormatting>
  <conditionalFormatting sqref="AE558">
    <cfRule type="expression" dxfId="1787" priority="1311">
      <formula>IF(RIGHT(TEXT(AE558,"0.#"),1)=".",FALSE,TRUE)</formula>
    </cfRule>
    <cfRule type="expression" dxfId="1786" priority="1312">
      <formula>IF(RIGHT(TEXT(AE558,"0.#"),1)=".",TRUE,FALSE)</formula>
    </cfRule>
  </conditionalFormatting>
  <conditionalFormatting sqref="AU556">
    <cfRule type="expression" dxfId="1785" priority="1303">
      <formula>IF(RIGHT(TEXT(AU556,"0.#"),1)=".",FALSE,TRUE)</formula>
    </cfRule>
    <cfRule type="expression" dxfId="1784" priority="1304">
      <formula>IF(RIGHT(TEXT(AU556,"0.#"),1)=".",TRUE,FALSE)</formula>
    </cfRule>
  </conditionalFormatting>
  <conditionalFormatting sqref="AU557">
    <cfRule type="expression" dxfId="1783" priority="1301">
      <formula>IF(RIGHT(TEXT(AU557,"0.#"),1)=".",FALSE,TRUE)</formula>
    </cfRule>
    <cfRule type="expression" dxfId="1782" priority="1302">
      <formula>IF(RIGHT(TEXT(AU557,"0.#"),1)=".",TRUE,FALSE)</formula>
    </cfRule>
  </conditionalFormatting>
  <conditionalFormatting sqref="AU558">
    <cfRule type="expression" dxfId="1781" priority="1299">
      <formula>IF(RIGHT(TEXT(AU558,"0.#"),1)=".",FALSE,TRUE)</formula>
    </cfRule>
    <cfRule type="expression" dxfId="1780" priority="1300">
      <formula>IF(RIGHT(TEXT(AU558,"0.#"),1)=".",TRUE,FALSE)</formula>
    </cfRule>
  </conditionalFormatting>
  <conditionalFormatting sqref="AQ557">
    <cfRule type="expression" dxfId="1779" priority="1291">
      <formula>IF(RIGHT(TEXT(AQ557,"0.#"),1)=".",FALSE,TRUE)</formula>
    </cfRule>
    <cfRule type="expression" dxfId="1778" priority="1292">
      <formula>IF(RIGHT(TEXT(AQ557,"0.#"),1)=".",TRUE,FALSE)</formula>
    </cfRule>
  </conditionalFormatting>
  <conditionalFormatting sqref="AQ558">
    <cfRule type="expression" dxfId="1777" priority="1289">
      <formula>IF(RIGHT(TEXT(AQ558,"0.#"),1)=".",FALSE,TRUE)</formula>
    </cfRule>
    <cfRule type="expression" dxfId="1776" priority="1290">
      <formula>IF(RIGHT(TEXT(AQ558,"0.#"),1)=".",TRUE,FALSE)</formula>
    </cfRule>
  </conditionalFormatting>
  <conditionalFormatting sqref="AQ556">
    <cfRule type="expression" dxfId="1775" priority="1287">
      <formula>IF(RIGHT(TEXT(AQ556,"0.#"),1)=".",FALSE,TRUE)</formula>
    </cfRule>
    <cfRule type="expression" dxfId="1774" priority="1288">
      <formula>IF(RIGHT(TEXT(AQ556,"0.#"),1)=".",TRUE,FALSE)</formula>
    </cfRule>
  </conditionalFormatting>
  <conditionalFormatting sqref="AE561">
    <cfRule type="expression" dxfId="1773" priority="1285">
      <formula>IF(RIGHT(TEXT(AE561,"0.#"),1)=".",FALSE,TRUE)</formula>
    </cfRule>
    <cfRule type="expression" dxfId="1772" priority="1286">
      <formula>IF(RIGHT(TEXT(AE561,"0.#"),1)=".",TRUE,FALSE)</formula>
    </cfRule>
  </conditionalFormatting>
  <conditionalFormatting sqref="AE562">
    <cfRule type="expression" dxfId="1771" priority="1283">
      <formula>IF(RIGHT(TEXT(AE562,"0.#"),1)=".",FALSE,TRUE)</formula>
    </cfRule>
    <cfRule type="expression" dxfId="1770" priority="1284">
      <formula>IF(RIGHT(TEXT(AE562,"0.#"),1)=".",TRUE,FALSE)</formula>
    </cfRule>
  </conditionalFormatting>
  <conditionalFormatting sqref="AE563">
    <cfRule type="expression" dxfId="1769" priority="1281">
      <formula>IF(RIGHT(TEXT(AE563,"0.#"),1)=".",FALSE,TRUE)</formula>
    </cfRule>
    <cfRule type="expression" dxfId="1768" priority="1282">
      <formula>IF(RIGHT(TEXT(AE563,"0.#"),1)=".",TRUE,FALSE)</formula>
    </cfRule>
  </conditionalFormatting>
  <conditionalFormatting sqref="AL1110:AO1139">
    <cfRule type="expression" dxfId="1767" priority="2937">
      <formula>IF(AND(AL1110&gt;=0, RIGHT(TEXT(AL1110,"0.#"),1)&lt;&gt;"."),TRUE,FALSE)</formula>
    </cfRule>
    <cfRule type="expression" dxfId="1766" priority="2938">
      <formula>IF(AND(AL1110&gt;=0, RIGHT(TEXT(AL1110,"0.#"),1)="."),TRUE,FALSE)</formula>
    </cfRule>
    <cfRule type="expression" dxfId="1765" priority="2939">
      <formula>IF(AND(AL1110&lt;0, RIGHT(TEXT(AL1110,"0.#"),1)&lt;&gt;"."),TRUE,FALSE)</formula>
    </cfRule>
    <cfRule type="expression" dxfId="1764" priority="2940">
      <formula>IF(AND(AL1110&lt;0, RIGHT(TEXT(AL1110,"0.#"),1)="."),TRUE,FALSE)</formula>
    </cfRule>
  </conditionalFormatting>
  <conditionalFormatting sqref="Y1110:Y1139">
    <cfRule type="expression" dxfId="1763" priority="2935">
      <formula>IF(RIGHT(TEXT(Y1110,"0.#"),1)=".",FALSE,TRUE)</formula>
    </cfRule>
    <cfRule type="expression" dxfId="1762" priority="2936">
      <formula>IF(RIGHT(TEXT(Y1110,"0.#"),1)=".",TRUE,FALSE)</formula>
    </cfRule>
  </conditionalFormatting>
  <conditionalFormatting sqref="AQ553">
    <cfRule type="expression" dxfId="1761" priority="1319">
      <formula>IF(RIGHT(TEXT(AQ553,"0.#"),1)=".",FALSE,TRUE)</formula>
    </cfRule>
    <cfRule type="expression" dxfId="1760" priority="1320">
      <formula>IF(RIGHT(TEXT(AQ553,"0.#"),1)=".",TRUE,FALSE)</formula>
    </cfRule>
  </conditionalFormatting>
  <conditionalFormatting sqref="AU552">
    <cfRule type="expression" dxfId="1759" priority="1331">
      <formula>IF(RIGHT(TEXT(AU552,"0.#"),1)=".",FALSE,TRUE)</formula>
    </cfRule>
    <cfRule type="expression" dxfId="1758" priority="1332">
      <formula>IF(RIGHT(TEXT(AU552,"0.#"),1)=".",TRUE,FALSE)</formula>
    </cfRule>
  </conditionalFormatting>
  <conditionalFormatting sqref="AE552">
    <cfRule type="expression" dxfId="1757" priority="1343">
      <formula>IF(RIGHT(TEXT(AE552,"0.#"),1)=".",FALSE,TRUE)</formula>
    </cfRule>
    <cfRule type="expression" dxfId="1756" priority="1344">
      <formula>IF(RIGHT(TEXT(AE552,"0.#"),1)=".",TRUE,FALSE)</formula>
    </cfRule>
  </conditionalFormatting>
  <conditionalFormatting sqref="AQ548">
    <cfRule type="expression" dxfId="1755" priority="1349">
      <formula>IF(RIGHT(TEXT(AQ548,"0.#"),1)=".",FALSE,TRUE)</formula>
    </cfRule>
    <cfRule type="expression" dxfId="1754" priority="1350">
      <formula>IF(RIGHT(TEXT(AQ548,"0.#"),1)=".",TRUE,FALSE)</formula>
    </cfRule>
  </conditionalFormatting>
  <conditionalFormatting sqref="AL845:AO846">
    <cfRule type="expression" dxfId="1753" priority="2889">
      <formula>IF(AND(AL845&gt;=0, RIGHT(TEXT(AL845,"0.#"),1)&lt;&gt;"."),TRUE,FALSE)</formula>
    </cfRule>
    <cfRule type="expression" dxfId="1752" priority="2890">
      <formula>IF(AND(AL845&gt;=0, RIGHT(TEXT(AL845,"0.#"),1)="."),TRUE,FALSE)</formula>
    </cfRule>
    <cfRule type="expression" dxfId="1751" priority="2891">
      <formula>IF(AND(AL845&lt;0, RIGHT(TEXT(AL845,"0.#"),1)&lt;&gt;"."),TRUE,FALSE)</formula>
    </cfRule>
    <cfRule type="expression" dxfId="1750" priority="2892">
      <formula>IF(AND(AL845&lt;0, RIGHT(TEXT(AL845,"0.#"),1)="."),TRUE,FALSE)</formula>
    </cfRule>
  </conditionalFormatting>
  <conditionalFormatting sqref="Y845:Y846">
    <cfRule type="expression" dxfId="1749" priority="2887">
      <formula>IF(RIGHT(TEXT(Y845,"0.#"),1)=".",FALSE,TRUE)</formula>
    </cfRule>
    <cfRule type="expression" dxfId="1748" priority="2888">
      <formula>IF(RIGHT(TEXT(Y845,"0.#"),1)=".",TRUE,FALSE)</formula>
    </cfRule>
  </conditionalFormatting>
  <conditionalFormatting sqref="AE492">
    <cfRule type="expression" dxfId="1747" priority="1675">
      <formula>IF(RIGHT(TEXT(AE492,"0.#"),1)=".",FALSE,TRUE)</formula>
    </cfRule>
    <cfRule type="expression" dxfId="1746" priority="1676">
      <formula>IF(RIGHT(TEXT(AE492,"0.#"),1)=".",TRUE,FALSE)</formula>
    </cfRule>
  </conditionalFormatting>
  <conditionalFormatting sqref="AE493">
    <cfRule type="expression" dxfId="1745" priority="1673">
      <formula>IF(RIGHT(TEXT(AE493,"0.#"),1)=".",FALSE,TRUE)</formula>
    </cfRule>
    <cfRule type="expression" dxfId="1744" priority="1674">
      <formula>IF(RIGHT(TEXT(AE493,"0.#"),1)=".",TRUE,FALSE)</formula>
    </cfRule>
  </conditionalFormatting>
  <conditionalFormatting sqref="AE494">
    <cfRule type="expression" dxfId="1743" priority="1671">
      <formula>IF(RIGHT(TEXT(AE494,"0.#"),1)=".",FALSE,TRUE)</formula>
    </cfRule>
    <cfRule type="expression" dxfId="1742" priority="1672">
      <formula>IF(RIGHT(TEXT(AE494,"0.#"),1)=".",TRUE,FALSE)</formula>
    </cfRule>
  </conditionalFormatting>
  <conditionalFormatting sqref="AQ493">
    <cfRule type="expression" dxfId="1741" priority="1651">
      <formula>IF(RIGHT(TEXT(AQ493,"0.#"),1)=".",FALSE,TRUE)</formula>
    </cfRule>
    <cfRule type="expression" dxfId="1740" priority="1652">
      <formula>IF(RIGHT(TEXT(AQ493,"0.#"),1)=".",TRUE,FALSE)</formula>
    </cfRule>
  </conditionalFormatting>
  <conditionalFormatting sqref="AQ494">
    <cfRule type="expression" dxfId="1739" priority="1649">
      <formula>IF(RIGHT(TEXT(AQ494,"0.#"),1)=".",FALSE,TRUE)</formula>
    </cfRule>
    <cfRule type="expression" dxfId="1738" priority="1650">
      <formula>IF(RIGHT(TEXT(AQ494,"0.#"),1)=".",TRUE,FALSE)</formula>
    </cfRule>
  </conditionalFormatting>
  <conditionalFormatting sqref="AQ492">
    <cfRule type="expression" dxfId="1737" priority="1647">
      <formula>IF(RIGHT(TEXT(AQ492,"0.#"),1)=".",FALSE,TRUE)</formula>
    </cfRule>
    <cfRule type="expression" dxfId="1736" priority="1648">
      <formula>IF(RIGHT(TEXT(AQ492,"0.#"),1)=".",TRUE,FALSE)</formula>
    </cfRule>
  </conditionalFormatting>
  <conditionalFormatting sqref="AU494">
    <cfRule type="expression" dxfId="1735" priority="1659">
      <formula>IF(RIGHT(TEXT(AU494,"0.#"),1)=".",FALSE,TRUE)</formula>
    </cfRule>
    <cfRule type="expression" dxfId="1734" priority="1660">
      <formula>IF(RIGHT(TEXT(AU494,"0.#"),1)=".",TRUE,FALSE)</formula>
    </cfRule>
  </conditionalFormatting>
  <conditionalFormatting sqref="AU492">
    <cfRule type="expression" dxfId="1733" priority="1663">
      <formula>IF(RIGHT(TEXT(AU492,"0.#"),1)=".",FALSE,TRUE)</formula>
    </cfRule>
    <cfRule type="expression" dxfId="1732" priority="1664">
      <formula>IF(RIGHT(TEXT(AU492,"0.#"),1)=".",TRUE,FALSE)</formula>
    </cfRule>
  </conditionalFormatting>
  <conditionalFormatting sqref="AU493">
    <cfRule type="expression" dxfId="1731" priority="1661">
      <formula>IF(RIGHT(TEXT(AU493,"0.#"),1)=".",FALSE,TRUE)</formula>
    </cfRule>
    <cfRule type="expression" dxfId="1730" priority="1662">
      <formula>IF(RIGHT(TEXT(AU493,"0.#"),1)=".",TRUE,FALSE)</formula>
    </cfRule>
  </conditionalFormatting>
  <conditionalFormatting sqref="AU583">
    <cfRule type="expression" dxfId="1729" priority="1179">
      <formula>IF(RIGHT(TEXT(AU583,"0.#"),1)=".",FALSE,TRUE)</formula>
    </cfRule>
    <cfRule type="expression" dxfId="1728" priority="1180">
      <formula>IF(RIGHT(TEXT(AU583,"0.#"),1)=".",TRUE,FALSE)</formula>
    </cfRule>
  </conditionalFormatting>
  <conditionalFormatting sqref="AU582">
    <cfRule type="expression" dxfId="1727" priority="1181">
      <formula>IF(RIGHT(TEXT(AU582,"0.#"),1)=".",FALSE,TRUE)</formula>
    </cfRule>
    <cfRule type="expression" dxfId="1726" priority="1182">
      <formula>IF(RIGHT(TEXT(AU582,"0.#"),1)=".",TRUE,FALSE)</formula>
    </cfRule>
  </conditionalFormatting>
  <conditionalFormatting sqref="AE499">
    <cfRule type="expression" dxfId="1725" priority="1641">
      <formula>IF(RIGHT(TEXT(AE499,"0.#"),1)=".",FALSE,TRUE)</formula>
    </cfRule>
    <cfRule type="expression" dxfId="1724" priority="1642">
      <formula>IF(RIGHT(TEXT(AE499,"0.#"),1)=".",TRUE,FALSE)</formula>
    </cfRule>
  </conditionalFormatting>
  <conditionalFormatting sqref="AE497">
    <cfRule type="expression" dxfId="1723" priority="1645">
      <formula>IF(RIGHT(TEXT(AE497,"0.#"),1)=".",FALSE,TRUE)</formula>
    </cfRule>
    <cfRule type="expression" dxfId="1722" priority="1646">
      <formula>IF(RIGHT(TEXT(AE497,"0.#"),1)=".",TRUE,FALSE)</formula>
    </cfRule>
  </conditionalFormatting>
  <conditionalFormatting sqref="AE498">
    <cfRule type="expression" dxfId="1721" priority="1643">
      <formula>IF(RIGHT(TEXT(AE498,"0.#"),1)=".",FALSE,TRUE)</formula>
    </cfRule>
    <cfRule type="expression" dxfId="1720" priority="1644">
      <formula>IF(RIGHT(TEXT(AE498,"0.#"),1)=".",TRUE,FALSE)</formula>
    </cfRule>
  </conditionalFormatting>
  <conditionalFormatting sqref="AU499">
    <cfRule type="expression" dxfId="1719" priority="1629">
      <formula>IF(RIGHT(TEXT(AU499,"0.#"),1)=".",FALSE,TRUE)</formula>
    </cfRule>
    <cfRule type="expression" dxfId="1718" priority="1630">
      <formula>IF(RIGHT(TEXT(AU499,"0.#"),1)=".",TRUE,FALSE)</formula>
    </cfRule>
  </conditionalFormatting>
  <conditionalFormatting sqref="AU497">
    <cfRule type="expression" dxfId="1717" priority="1633">
      <formula>IF(RIGHT(TEXT(AU497,"0.#"),1)=".",FALSE,TRUE)</formula>
    </cfRule>
    <cfRule type="expression" dxfId="1716" priority="1634">
      <formula>IF(RIGHT(TEXT(AU497,"0.#"),1)=".",TRUE,FALSE)</formula>
    </cfRule>
  </conditionalFormatting>
  <conditionalFormatting sqref="AU498">
    <cfRule type="expression" dxfId="1715" priority="1631">
      <formula>IF(RIGHT(TEXT(AU498,"0.#"),1)=".",FALSE,TRUE)</formula>
    </cfRule>
    <cfRule type="expression" dxfId="1714" priority="1632">
      <formula>IF(RIGHT(TEXT(AU498,"0.#"),1)=".",TRUE,FALSE)</formula>
    </cfRule>
  </conditionalFormatting>
  <conditionalFormatting sqref="AQ497">
    <cfRule type="expression" dxfId="1713" priority="1617">
      <formula>IF(RIGHT(TEXT(AQ497,"0.#"),1)=".",FALSE,TRUE)</formula>
    </cfRule>
    <cfRule type="expression" dxfId="1712" priority="1618">
      <formula>IF(RIGHT(TEXT(AQ497,"0.#"),1)=".",TRUE,FALSE)</formula>
    </cfRule>
  </conditionalFormatting>
  <conditionalFormatting sqref="AQ498">
    <cfRule type="expression" dxfId="1711" priority="1621">
      <formula>IF(RIGHT(TEXT(AQ498,"0.#"),1)=".",FALSE,TRUE)</formula>
    </cfRule>
    <cfRule type="expression" dxfId="1710" priority="1622">
      <formula>IF(RIGHT(TEXT(AQ498,"0.#"),1)=".",TRUE,FALSE)</formula>
    </cfRule>
  </conditionalFormatting>
  <conditionalFormatting sqref="AQ499">
    <cfRule type="expression" dxfId="1709" priority="1619">
      <formula>IF(RIGHT(TEXT(AQ499,"0.#"),1)=".",FALSE,TRUE)</formula>
    </cfRule>
    <cfRule type="expression" dxfId="1708" priority="1620">
      <formula>IF(RIGHT(TEXT(AQ499,"0.#"),1)=".",TRUE,FALSE)</formula>
    </cfRule>
  </conditionalFormatting>
  <conditionalFormatting sqref="AE504">
    <cfRule type="expression" dxfId="1707" priority="1611">
      <formula>IF(RIGHT(TEXT(AE504,"0.#"),1)=".",FALSE,TRUE)</formula>
    </cfRule>
    <cfRule type="expression" dxfId="1706" priority="1612">
      <formula>IF(RIGHT(TEXT(AE504,"0.#"),1)=".",TRUE,FALSE)</formula>
    </cfRule>
  </conditionalFormatting>
  <conditionalFormatting sqref="AE502">
    <cfRule type="expression" dxfId="1705" priority="1615">
      <formula>IF(RIGHT(TEXT(AE502,"0.#"),1)=".",FALSE,TRUE)</formula>
    </cfRule>
    <cfRule type="expression" dxfId="1704" priority="1616">
      <formula>IF(RIGHT(TEXT(AE502,"0.#"),1)=".",TRUE,FALSE)</formula>
    </cfRule>
  </conditionalFormatting>
  <conditionalFormatting sqref="AE503">
    <cfRule type="expression" dxfId="1703" priority="1613">
      <formula>IF(RIGHT(TEXT(AE503,"0.#"),1)=".",FALSE,TRUE)</formula>
    </cfRule>
    <cfRule type="expression" dxfId="1702" priority="1614">
      <formula>IF(RIGHT(TEXT(AE503,"0.#"),1)=".",TRUE,FALSE)</formula>
    </cfRule>
  </conditionalFormatting>
  <conditionalFormatting sqref="AU504">
    <cfRule type="expression" dxfId="1701" priority="1599">
      <formula>IF(RIGHT(TEXT(AU504,"0.#"),1)=".",FALSE,TRUE)</formula>
    </cfRule>
    <cfRule type="expression" dxfId="1700" priority="1600">
      <formula>IF(RIGHT(TEXT(AU504,"0.#"),1)=".",TRUE,FALSE)</formula>
    </cfRule>
  </conditionalFormatting>
  <conditionalFormatting sqref="AU502">
    <cfRule type="expression" dxfId="1699" priority="1603">
      <formula>IF(RIGHT(TEXT(AU502,"0.#"),1)=".",FALSE,TRUE)</formula>
    </cfRule>
    <cfRule type="expression" dxfId="1698" priority="1604">
      <formula>IF(RIGHT(TEXT(AU502,"0.#"),1)=".",TRUE,FALSE)</formula>
    </cfRule>
  </conditionalFormatting>
  <conditionalFormatting sqref="AU503">
    <cfRule type="expression" dxfId="1697" priority="1601">
      <formula>IF(RIGHT(TEXT(AU503,"0.#"),1)=".",FALSE,TRUE)</formula>
    </cfRule>
    <cfRule type="expression" dxfId="1696" priority="1602">
      <formula>IF(RIGHT(TEXT(AU503,"0.#"),1)=".",TRUE,FALSE)</formula>
    </cfRule>
  </conditionalFormatting>
  <conditionalFormatting sqref="AQ502">
    <cfRule type="expression" dxfId="1695" priority="1587">
      <formula>IF(RIGHT(TEXT(AQ502,"0.#"),1)=".",FALSE,TRUE)</formula>
    </cfRule>
    <cfRule type="expression" dxfId="1694" priority="1588">
      <formula>IF(RIGHT(TEXT(AQ502,"0.#"),1)=".",TRUE,FALSE)</formula>
    </cfRule>
  </conditionalFormatting>
  <conditionalFormatting sqref="AQ503">
    <cfRule type="expression" dxfId="1693" priority="1591">
      <formula>IF(RIGHT(TEXT(AQ503,"0.#"),1)=".",FALSE,TRUE)</formula>
    </cfRule>
    <cfRule type="expression" dxfId="1692" priority="1592">
      <formula>IF(RIGHT(TEXT(AQ503,"0.#"),1)=".",TRUE,FALSE)</formula>
    </cfRule>
  </conditionalFormatting>
  <conditionalFormatting sqref="AQ504">
    <cfRule type="expression" dxfId="1691" priority="1589">
      <formula>IF(RIGHT(TEXT(AQ504,"0.#"),1)=".",FALSE,TRUE)</formula>
    </cfRule>
    <cfRule type="expression" dxfId="1690" priority="1590">
      <formula>IF(RIGHT(TEXT(AQ504,"0.#"),1)=".",TRUE,FALSE)</formula>
    </cfRule>
  </conditionalFormatting>
  <conditionalFormatting sqref="AE509">
    <cfRule type="expression" dxfId="1689" priority="1581">
      <formula>IF(RIGHT(TEXT(AE509,"0.#"),1)=".",FALSE,TRUE)</formula>
    </cfRule>
    <cfRule type="expression" dxfId="1688" priority="1582">
      <formula>IF(RIGHT(TEXT(AE509,"0.#"),1)=".",TRUE,FALSE)</formula>
    </cfRule>
  </conditionalFormatting>
  <conditionalFormatting sqref="AE507">
    <cfRule type="expression" dxfId="1687" priority="1585">
      <formula>IF(RIGHT(TEXT(AE507,"0.#"),1)=".",FALSE,TRUE)</formula>
    </cfRule>
    <cfRule type="expression" dxfId="1686" priority="1586">
      <formula>IF(RIGHT(TEXT(AE507,"0.#"),1)=".",TRUE,FALSE)</formula>
    </cfRule>
  </conditionalFormatting>
  <conditionalFormatting sqref="AE508">
    <cfRule type="expression" dxfId="1685" priority="1583">
      <formula>IF(RIGHT(TEXT(AE508,"0.#"),1)=".",FALSE,TRUE)</formula>
    </cfRule>
    <cfRule type="expression" dxfId="1684" priority="1584">
      <formula>IF(RIGHT(TEXT(AE508,"0.#"),1)=".",TRUE,FALSE)</formula>
    </cfRule>
  </conditionalFormatting>
  <conditionalFormatting sqref="AU509">
    <cfRule type="expression" dxfId="1683" priority="1569">
      <formula>IF(RIGHT(TEXT(AU509,"0.#"),1)=".",FALSE,TRUE)</formula>
    </cfRule>
    <cfRule type="expression" dxfId="1682" priority="1570">
      <formula>IF(RIGHT(TEXT(AU509,"0.#"),1)=".",TRUE,FALSE)</formula>
    </cfRule>
  </conditionalFormatting>
  <conditionalFormatting sqref="AU507">
    <cfRule type="expression" dxfId="1681" priority="1573">
      <formula>IF(RIGHT(TEXT(AU507,"0.#"),1)=".",FALSE,TRUE)</formula>
    </cfRule>
    <cfRule type="expression" dxfId="1680" priority="1574">
      <formula>IF(RIGHT(TEXT(AU507,"0.#"),1)=".",TRUE,FALSE)</formula>
    </cfRule>
  </conditionalFormatting>
  <conditionalFormatting sqref="AU508">
    <cfRule type="expression" dxfId="1679" priority="1571">
      <formula>IF(RIGHT(TEXT(AU508,"0.#"),1)=".",FALSE,TRUE)</formula>
    </cfRule>
    <cfRule type="expression" dxfId="1678" priority="1572">
      <formula>IF(RIGHT(TEXT(AU508,"0.#"),1)=".",TRUE,FALSE)</formula>
    </cfRule>
  </conditionalFormatting>
  <conditionalFormatting sqref="AQ507">
    <cfRule type="expression" dxfId="1677" priority="1557">
      <formula>IF(RIGHT(TEXT(AQ507,"0.#"),1)=".",FALSE,TRUE)</formula>
    </cfRule>
    <cfRule type="expression" dxfId="1676" priority="1558">
      <formula>IF(RIGHT(TEXT(AQ507,"0.#"),1)=".",TRUE,FALSE)</formula>
    </cfRule>
  </conditionalFormatting>
  <conditionalFormatting sqref="AQ508">
    <cfRule type="expression" dxfId="1675" priority="1561">
      <formula>IF(RIGHT(TEXT(AQ508,"0.#"),1)=".",FALSE,TRUE)</formula>
    </cfRule>
    <cfRule type="expression" dxfId="1674" priority="1562">
      <formula>IF(RIGHT(TEXT(AQ508,"0.#"),1)=".",TRUE,FALSE)</formula>
    </cfRule>
  </conditionalFormatting>
  <conditionalFormatting sqref="AQ509">
    <cfRule type="expression" dxfId="1673" priority="1559">
      <formula>IF(RIGHT(TEXT(AQ509,"0.#"),1)=".",FALSE,TRUE)</formula>
    </cfRule>
    <cfRule type="expression" dxfId="1672" priority="1560">
      <formula>IF(RIGHT(TEXT(AQ509,"0.#"),1)=".",TRUE,FALSE)</formula>
    </cfRule>
  </conditionalFormatting>
  <conditionalFormatting sqref="AE465">
    <cfRule type="expression" dxfId="1671" priority="1851">
      <formula>IF(RIGHT(TEXT(AE465,"0.#"),1)=".",FALSE,TRUE)</formula>
    </cfRule>
    <cfRule type="expression" dxfId="1670" priority="1852">
      <formula>IF(RIGHT(TEXT(AE465,"0.#"),1)=".",TRUE,FALSE)</formula>
    </cfRule>
  </conditionalFormatting>
  <conditionalFormatting sqref="AE463">
    <cfRule type="expression" dxfId="1669" priority="1855">
      <formula>IF(RIGHT(TEXT(AE463,"0.#"),1)=".",FALSE,TRUE)</formula>
    </cfRule>
    <cfRule type="expression" dxfId="1668" priority="1856">
      <formula>IF(RIGHT(TEXT(AE463,"0.#"),1)=".",TRUE,FALSE)</formula>
    </cfRule>
  </conditionalFormatting>
  <conditionalFormatting sqref="AE464">
    <cfRule type="expression" dxfId="1667" priority="1853">
      <formula>IF(RIGHT(TEXT(AE464,"0.#"),1)=".",FALSE,TRUE)</formula>
    </cfRule>
    <cfRule type="expression" dxfId="1666" priority="1854">
      <formula>IF(RIGHT(TEXT(AE464,"0.#"),1)=".",TRUE,FALSE)</formula>
    </cfRule>
  </conditionalFormatting>
  <conditionalFormatting sqref="AM465">
    <cfRule type="expression" dxfId="1665" priority="1845">
      <formula>IF(RIGHT(TEXT(AM465,"0.#"),1)=".",FALSE,TRUE)</formula>
    </cfRule>
    <cfRule type="expression" dxfId="1664" priority="1846">
      <formula>IF(RIGHT(TEXT(AM465,"0.#"),1)=".",TRUE,FALSE)</formula>
    </cfRule>
  </conditionalFormatting>
  <conditionalFormatting sqref="AM463">
    <cfRule type="expression" dxfId="1663" priority="1849">
      <formula>IF(RIGHT(TEXT(AM463,"0.#"),1)=".",FALSE,TRUE)</formula>
    </cfRule>
    <cfRule type="expression" dxfId="1662" priority="1850">
      <formula>IF(RIGHT(TEXT(AM463,"0.#"),1)=".",TRUE,FALSE)</formula>
    </cfRule>
  </conditionalFormatting>
  <conditionalFormatting sqref="AM464">
    <cfRule type="expression" dxfId="1661" priority="1847">
      <formula>IF(RIGHT(TEXT(AM464,"0.#"),1)=".",FALSE,TRUE)</formula>
    </cfRule>
    <cfRule type="expression" dxfId="1660" priority="1848">
      <formula>IF(RIGHT(TEXT(AM464,"0.#"),1)=".",TRUE,FALSE)</formula>
    </cfRule>
  </conditionalFormatting>
  <conditionalFormatting sqref="AU465">
    <cfRule type="expression" dxfId="1659" priority="1839">
      <formula>IF(RIGHT(TEXT(AU465,"0.#"),1)=".",FALSE,TRUE)</formula>
    </cfRule>
    <cfRule type="expression" dxfId="1658" priority="1840">
      <formula>IF(RIGHT(TEXT(AU465,"0.#"),1)=".",TRUE,FALSE)</formula>
    </cfRule>
  </conditionalFormatting>
  <conditionalFormatting sqref="AU463">
    <cfRule type="expression" dxfId="1657" priority="1843">
      <formula>IF(RIGHT(TEXT(AU463,"0.#"),1)=".",FALSE,TRUE)</formula>
    </cfRule>
    <cfRule type="expression" dxfId="1656" priority="1844">
      <formula>IF(RIGHT(TEXT(AU463,"0.#"),1)=".",TRUE,FALSE)</formula>
    </cfRule>
  </conditionalFormatting>
  <conditionalFormatting sqref="AU464">
    <cfRule type="expression" dxfId="1655" priority="1841">
      <formula>IF(RIGHT(TEXT(AU464,"0.#"),1)=".",FALSE,TRUE)</formula>
    </cfRule>
    <cfRule type="expression" dxfId="1654" priority="1842">
      <formula>IF(RIGHT(TEXT(AU464,"0.#"),1)=".",TRUE,FALSE)</formula>
    </cfRule>
  </conditionalFormatting>
  <conditionalFormatting sqref="AI465">
    <cfRule type="expression" dxfId="1653" priority="1833">
      <formula>IF(RIGHT(TEXT(AI465,"0.#"),1)=".",FALSE,TRUE)</formula>
    </cfRule>
    <cfRule type="expression" dxfId="1652" priority="1834">
      <formula>IF(RIGHT(TEXT(AI465,"0.#"),1)=".",TRUE,FALSE)</formula>
    </cfRule>
  </conditionalFormatting>
  <conditionalFormatting sqref="AI463">
    <cfRule type="expression" dxfId="1651" priority="1837">
      <formula>IF(RIGHT(TEXT(AI463,"0.#"),1)=".",FALSE,TRUE)</formula>
    </cfRule>
    <cfRule type="expression" dxfId="1650" priority="1838">
      <formula>IF(RIGHT(TEXT(AI463,"0.#"),1)=".",TRUE,FALSE)</formula>
    </cfRule>
  </conditionalFormatting>
  <conditionalFormatting sqref="AI464">
    <cfRule type="expression" dxfId="1649" priority="1835">
      <formula>IF(RIGHT(TEXT(AI464,"0.#"),1)=".",FALSE,TRUE)</formula>
    </cfRule>
    <cfRule type="expression" dxfId="1648" priority="1836">
      <formula>IF(RIGHT(TEXT(AI464,"0.#"),1)=".",TRUE,FALSE)</formula>
    </cfRule>
  </conditionalFormatting>
  <conditionalFormatting sqref="AQ463">
    <cfRule type="expression" dxfId="1647" priority="1827">
      <formula>IF(RIGHT(TEXT(AQ463,"0.#"),1)=".",FALSE,TRUE)</formula>
    </cfRule>
    <cfRule type="expression" dxfId="1646" priority="1828">
      <formula>IF(RIGHT(TEXT(AQ463,"0.#"),1)=".",TRUE,FALSE)</formula>
    </cfRule>
  </conditionalFormatting>
  <conditionalFormatting sqref="AQ464">
    <cfRule type="expression" dxfId="1645" priority="1831">
      <formula>IF(RIGHT(TEXT(AQ464,"0.#"),1)=".",FALSE,TRUE)</formula>
    </cfRule>
    <cfRule type="expression" dxfId="1644" priority="1832">
      <formula>IF(RIGHT(TEXT(AQ464,"0.#"),1)=".",TRUE,FALSE)</formula>
    </cfRule>
  </conditionalFormatting>
  <conditionalFormatting sqref="AQ465">
    <cfRule type="expression" dxfId="1643" priority="1829">
      <formula>IF(RIGHT(TEXT(AQ465,"0.#"),1)=".",FALSE,TRUE)</formula>
    </cfRule>
    <cfRule type="expression" dxfId="1642" priority="1830">
      <formula>IF(RIGHT(TEXT(AQ465,"0.#"),1)=".",TRUE,FALSE)</formula>
    </cfRule>
  </conditionalFormatting>
  <conditionalFormatting sqref="AE470">
    <cfRule type="expression" dxfId="1641" priority="1821">
      <formula>IF(RIGHT(TEXT(AE470,"0.#"),1)=".",FALSE,TRUE)</formula>
    </cfRule>
    <cfRule type="expression" dxfId="1640" priority="1822">
      <formula>IF(RIGHT(TEXT(AE470,"0.#"),1)=".",TRUE,FALSE)</formula>
    </cfRule>
  </conditionalFormatting>
  <conditionalFormatting sqref="AE468">
    <cfRule type="expression" dxfId="1639" priority="1825">
      <formula>IF(RIGHT(TEXT(AE468,"0.#"),1)=".",FALSE,TRUE)</formula>
    </cfRule>
    <cfRule type="expression" dxfId="1638" priority="1826">
      <formula>IF(RIGHT(TEXT(AE468,"0.#"),1)=".",TRUE,FALSE)</formula>
    </cfRule>
  </conditionalFormatting>
  <conditionalFormatting sqref="AE469">
    <cfRule type="expression" dxfId="1637" priority="1823">
      <formula>IF(RIGHT(TEXT(AE469,"0.#"),1)=".",FALSE,TRUE)</formula>
    </cfRule>
    <cfRule type="expression" dxfId="1636" priority="1824">
      <formula>IF(RIGHT(TEXT(AE469,"0.#"),1)=".",TRUE,FALSE)</formula>
    </cfRule>
  </conditionalFormatting>
  <conditionalFormatting sqref="AM470">
    <cfRule type="expression" dxfId="1635" priority="1815">
      <formula>IF(RIGHT(TEXT(AM470,"0.#"),1)=".",FALSE,TRUE)</formula>
    </cfRule>
    <cfRule type="expression" dxfId="1634" priority="1816">
      <formula>IF(RIGHT(TEXT(AM470,"0.#"),1)=".",TRUE,FALSE)</formula>
    </cfRule>
  </conditionalFormatting>
  <conditionalFormatting sqref="AM468">
    <cfRule type="expression" dxfId="1633" priority="1819">
      <formula>IF(RIGHT(TEXT(AM468,"0.#"),1)=".",FALSE,TRUE)</formula>
    </cfRule>
    <cfRule type="expression" dxfId="1632" priority="1820">
      <formula>IF(RIGHT(TEXT(AM468,"0.#"),1)=".",TRUE,FALSE)</formula>
    </cfRule>
  </conditionalFormatting>
  <conditionalFormatting sqref="AM469">
    <cfRule type="expression" dxfId="1631" priority="1817">
      <formula>IF(RIGHT(TEXT(AM469,"0.#"),1)=".",FALSE,TRUE)</formula>
    </cfRule>
    <cfRule type="expression" dxfId="1630" priority="1818">
      <formula>IF(RIGHT(TEXT(AM469,"0.#"),1)=".",TRUE,FALSE)</formula>
    </cfRule>
  </conditionalFormatting>
  <conditionalFormatting sqref="AU470">
    <cfRule type="expression" dxfId="1629" priority="1809">
      <formula>IF(RIGHT(TEXT(AU470,"0.#"),1)=".",FALSE,TRUE)</formula>
    </cfRule>
    <cfRule type="expression" dxfId="1628" priority="1810">
      <formula>IF(RIGHT(TEXT(AU470,"0.#"),1)=".",TRUE,FALSE)</formula>
    </cfRule>
  </conditionalFormatting>
  <conditionalFormatting sqref="AU468">
    <cfRule type="expression" dxfId="1627" priority="1813">
      <formula>IF(RIGHT(TEXT(AU468,"0.#"),1)=".",FALSE,TRUE)</formula>
    </cfRule>
    <cfRule type="expression" dxfId="1626" priority="1814">
      <formula>IF(RIGHT(TEXT(AU468,"0.#"),1)=".",TRUE,FALSE)</formula>
    </cfRule>
  </conditionalFormatting>
  <conditionalFormatting sqref="AU469">
    <cfRule type="expression" dxfId="1625" priority="1811">
      <formula>IF(RIGHT(TEXT(AU469,"0.#"),1)=".",FALSE,TRUE)</formula>
    </cfRule>
    <cfRule type="expression" dxfId="1624" priority="1812">
      <formula>IF(RIGHT(TEXT(AU469,"0.#"),1)=".",TRUE,FALSE)</formula>
    </cfRule>
  </conditionalFormatting>
  <conditionalFormatting sqref="AI470">
    <cfRule type="expression" dxfId="1623" priority="1803">
      <formula>IF(RIGHT(TEXT(AI470,"0.#"),1)=".",FALSE,TRUE)</formula>
    </cfRule>
    <cfRule type="expression" dxfId="1622" priority="1804">
      <formula>IF(RIGHT(TEXT(AI470,"0.#"),1)=".",TRUE,FALSE)</formula>
    </cfRule>
  </conditionalFormatting>
  <conditionalFormatting sqref="AI468">
    <cfRule type="expression" dxfId="1621" priority="1807">
      <formula>IF(RIGHT(TEXT(AI468,"0.#"),1)=".",FALSE,TRUE)</formula>
    </cfRule>
    <cfRule type="expression" dxfId="1620" priority="1808">
      <formula>IF(RIGHT(TEXT(AI468,"0.#"),1)=".",TRUE,FALSE)</formula>
    </cfRule>
  </conditionalFormatting>
  <conditionalFormatting sqref="AI469">
    <cfRule type="expression" dxfId="1619" priority="1805">
      <formula>IF(RIGHT(TEXT(AI469,"0.#"),1)=".",FALSE,TRUE)</formula>
    </cfRule>
    <cfRule type="expression" dxfId="1618" priority="1806">
      <formula>IF(RIGHT(TEXT(AI469,"0.#"),1)=".",TRUE,FALSE)</formula>
    </cfRule>
  </conditionalFormatting>
  <conditionalFormatting sqref="AQ468">
    <cfRule type="expression" dxfId="1617" priority="1797">
      <formula>IF(RIGHT(TEXT(AQ468,"0.#"),1)=".",FALSE,TRUE)</formula>
    </cfRule>
    <cfRule type="expression" dxfId="1616" priority="1798">
      <formula>IF(RIGHT(TEXT(AQ468,"0.#"),1)=".",TRUE,FALSE)</formula>
    </cfRule>
  </conditionalFormatting>
  <conditionalFormatting sqref="AQ469">
    <cfRule type="expression" dxfId="1615" priority="1801">
      <formula>IF(RIGHT(TEXT(AQ469,"0.#"),1)=".",FALSE,TRUE)</formula>
    </cfRule>
    <cfRule type="expression" dxfId="1614" priority="1802">
      <formula>IF(RIGHT(TEXT(AQ469,"0.#"),1)=".",TRUE,FALSE)</formula>
    </cfRule>
  </conditionalFormatting>
  <conditionalFormatting sqref="AQ470">
    <cfRule type="expression" dxfId="1613" priority="1799">
      <formula>IF(RIGHT(TEXT(AQ470,"0.#"),1)=".",FALSE,TRUE)</formula>
    </cfRule>
    <cfRule type="expression" dxfId="1612" priority="1800">
      <formula>IF(RIGHT(TEXT(AQ470,"0.#"),1)=".",TRUE,FALSE)</formula>
    </cfRule>
  </conditionalFormatting>
  <conditionalFormatting sqref="AE475">
    <cfRule type="expression" dxfId="1611" priority="1791">
      <formula>IF(RIGHT(TEXT(AE475,"0.#"),1)=".",FALSE,TRUE)</formula>
    </cfRule>
    <cfRule type="expression" dxfId="1610" priority="1792">
      <formula>IF(RIGHT(TEXT(AE475,"0.#"),1)=".",TRUE,FALSE)</formula>
    </cfRule>
  </conditionalFormatting>
  <conditionalFormatting sqref="AE473">
    <cfRule type="expression" dxfId="1609" priority="1795">
      <formula>IF(RIGHT(TEXT(AE473,"0.#"),1)=".",FALSE,TRUE)</formula>
    </cfRule>
    <cfRule type="expression" dxfId="1608" priority="1796">
      <formula>IF(RIGHT(TEXT(AE473,"0.#"),1)=".",TRUE,FALSE)</formula>
    </cfRule>
  </conditionalFormatting>
  <conditionalFormatting sqref="AE474">
    <cfRule type="expression" dxfId="1607" priority="1793">
      <formula>IF(RIGHT(TEXT(AE474,"0.#"),1)=".",FALSE,TRUE)</formula>
    </cfRule>
    <cfRule type="expression" dxfId="1606" priority="1794">
      <formula>IF(RIGHT(TEXT(AE474,"0.#"),1)=".",TRUE,FALSE)</formula>
    </cfRule>
  </conditionalFormatting>
  <conditionalFormatting sqref="AM475">
    <cfRule type="expression" dxfId="1605" priority="1785">
      <formula>IF(RIGHT(TEXT(AM475,"0.#"),1)=".",FALSE,TRUE)</formula>
    </cfRule>
    <cfRule type="expression" dxfId="1604" priority="1786">
      <formula>IF(RIGHT(TEXT(AM475,"0.#"),1)=".",TRUE,FALSE)</formula>
    </cfRule>
  </conditionalFormatting>
  <conditionalFormatting sqref="AM473">
    <cfRule type="expression" dxfId="1603" priority="1789">
      <formula>IF(RIGHT(TEXT(AM473,"0.#"),1)=".",FALSE,TRUE)</formula>
    </cfRule>
    <cfRule type="expression" dxfId="1602" priority="1790">
      <formula>IF(RIGHT(TEXT(AM473,"0.#"),1)=".",TRUE,FALSE)</formula>
    </cfRule>
  </conditionalFormatting>
  <conditionalFormatting sqref="AM474">
    <cfRule type="expression" dxfId="1601" priority="1787">
      <formula>IF(RIGHT(TEXT(AM474,"0.#"),1)=".",FALSE,TRUE)</formula>
    </cfRule>
    <cfRule type="expression" dxfId="1600" priority="1788">
      <formula>IF(RIGHT(TEXT(AM474,"0.#"),1)=".",TRUE,FALSE)</formula>
    </cfRule>
  </conditionalFormatting>
  <conditionalFormatting sqref="AU475">
    <cfRule type="expression" dxfId="1599" priority="1779">
      <formula>IF(RIGHT(TEXT(AU475,"0.#"),1)=".",FALSE,TRUE)</formula>
    </cfRule>
    <cfRule type="expression" dxfId="1598" priority="1780">
      <formula>IF(RIGHT(TEXT(AU475,"0.#"),1)=".",TRUE,FALSE)</formula>
    </cfRule>
  </conditionalFormatting>
  <conditionalFormatting sqref="AU473">
    <cfRule type="expression" dxfId="1597" priority="1783">
      <formula>IF(RIGHT(TEXT(AU473,"0.#"),1)=".",FALSE,TRUE)</formula>
    </cfRule>
    <cfRule type="expression" dxfId="1596" priority="1784">
      <formula>IF(RIGHT(TEXT(AU473,"0.#"),1)=".",TRUE,FALSE)</formula>
    </cfRule>
  </conditionalFormatting>
  <conditionalFormatting sqref="AU474">
    <cfRule type="expression" dxfId="1595" priority="1781">
      <formula>IF(RIGHT(TEXT(AU474,"0.#"),1)=".",FALSE,TRUE)</formula>
    </cfRule>
    <cfRule type="expression" dxfId="1594" priority="1782">
      <formula>IF(RIGHT(TEXT(AU474,"0.#"),1)=".",TRUE,FALSE)</formula>
    </cfRule>
  </conditionalFormatting>
  <conditionalFormatting sqref="AI475">
    <cfRule type="expression" dxfId="1593" priority="1773">
      <formula>IF(RIGHT(TEXT(AI475,"0.#"),1)=".",FALSE,TRUE)</formula>
    </cfRule>
    <cfRule type="expression" dxfId="1592" priority="1774">
      <formula>IF(RIGHT(TEXT(AI475,"0.#"),1)=".",TRUE,FALSE)</formula>
    </cfRule>
  </conditionalFormatting>
  <conditionalFormatting sqref="AI473">
    <cfRule type="expression" dxfId="1591" priority="1777">
      <formula>IF(RIGHT(TEXT(AI473,"0.#"),1)=".",FALSE,TRUE)</formula>
    </cfRule>
    <cfRule type="expression" dxfId="1590" priority="1778">
      <formula>IF(RIGHT(TEXT(AI473,"0.#"),1)=".",TRUE,FALSE)</formula>
    </cfRule>
  </conditionalFormatting>
  <conditionalFormatting sqref="AI474">
    <cfRule type="expression" dxfId="1589" priority="1775">
      <formula>IF(RIGHT(TEXT(AI474,"0.#"),1)=".",FALSE,TRUE)</formula>
    </cfRule>
    <cfRule type="expression" dxfId="1588" priority="1776">
      <formula>IF(RIGHT(TEXT(AI474,"0.#"),1)=".",TRUE,FALSE)</formula>
    </cfRule>
  </conditionalFormatting>
  <conditionalFormatting sqref="AQ473">
    <cfRule type="expression" dxfId="1587" priority="1767">
      <formula>IF(RIGHT(TEXT(AQ473,"0.#"),1)=".",FALSE,TRUE)</formula>
    </cfRule>
    <cfRule type="expression" dxfId="1586" priority="1768">
      <formula>IF(RIGHT(TEXT(AQ473,"0.#"),1)=".",TRUE,FALSE)</formula>
    </cfRule>
  </conditionalFormatting>
  <conditionalFormatting sqref="AQ474">
    <cfRule type="expression" dxfId="1585" priority="1771">
      <formula>IF(RIGHT(TEXT(AQ474,"0.#"),1)=".",FALSE,TRUE)</formula>
    </cfRule>
    <cfRule type="expression" dxfId="1584" priority="1772">
      <formula>IF(RIGHT(TEXT(AQ474,"0.#"),1)=".",TRUE,FALSE)</formula>
    </cfRule>
  </conditionalFormatting>
  <conditionalFormatting sqref="AQ475">
    <cfRule type="expression" dxfId="1583" priority="1769">
      <formula>IF(RIGHT(TEXT(AQ475,"0.#"),1)=".",FALSE,TRUE)</formula>
    </cfRule>
    <cfRule type="expression" dxfId="1582" priority="1770">
      <formula>IF(RIGHT(TEXT(AQ475,"0.#"),1)=".",TRUE,FALSE)</formula>
    </cfRule>
  </conditionalFormatting>
  <conditionalFormatting sqref="AE480">
    <cfRule type="expression" dxfId="1581" priority="1761">
      <formula>IF(RIGHT(TEXT(AE480,"0.#"),1)=".",FALSE,TRUE)</formula>
    </cfRule>
    <cfRule type="expression" dxfId="1580" priority="1762">
      <formula>IF(RIGHT(TEXT(AE480,"0.#"),1)=".",TRUE,FALSE)</formula>
    </cfRule>
  </conditionalFormatting>
  <conditionalFormatting sqref="AE478">
    <cfRule type="expression" dxfId="1579" priority="1765">
      <formula>IF(RIGHT(TEXT(AE478,"0.#"),1)=".",FALSE,TRUE)</formula>
    </cfRule>
    <cfRule type="expression" dxfId="1578" priority="1766">
      <formula>IF(RIGHT(TEXT(AE478,"0.#"),1)=".",TRUE,FALSE)</formula>
    </cfRule>
  </conditionalFormatting>
  <conditionalFormatting sqref="AE479">
    <cfRule type="expression" dxfId="1577" priority="1763">
      <formula>IF(RIGHT(TEXT(AE479,"0.#"),1)=".",FALSE,TRUE)</formula>
    </cfRule>
    <cfRule type="expression" dxfId="1576" priority="1764">
      <formula>IF(RIGHT(TEXT(AE479,"0.#"),1)=".",TRUE,FALSE)</formula>
    </cfRule>
  </conditionalFormatting>
  <conditionalFormatting sqref="AM480">
    <cfRule type="expression" dxfId="1575" priority="1755">
      <formula>IF(RIGHT(TEXT(AM480,"0.#"),1)=".",FALSE,TRUE)</formula>
    </cfRule>
    <cfRule type="expression" dxfId="1574" priority="1756">
      <formula>IF(RIGHT(TEXT(AM480,"0.#"),1)=".",TRUE,FALSE)</formula>
    </cfRule>
  </conditionalFormatting>
  <conditionalFormatting sqref="AM478">
    <cfRule type="expression" dxfId="1573" priority="1759">
      <formula>IF(RIGHT(TEXT(AM478,"0.#"),1)=".",FALSE,TRUE)</formula>
    </cfRule>
    <cfRule type="expression" dxfId="1572" priority="1760">
      <formula>IF(RIGHT(TEXT(AM478,"0.#"),1)=".",TRUE,FALSE)</formula>
    </cfRule>
  </conditionalFormatting>
  <conditionalFormatting sqref="AM479">
    <cfRule type="expression" dxfId="1571" priority="1757">
      <formula>IF(RIGHT(TEXT(AM479,"0.#"),1)=".",FALSE,TRUE)</formula>
    </cfRule>
    <cfRule type="expression" dxfId="1570" priority="1758">
      <formula>IF(RIGHT(TEXT(AM479,"0.#"),1)=".",TRUE,FALSE)</formula>
    </cfRule>
  </conditionalFormatting>
  <conditionalFormatting sqref="AU480">
    <cfRule type="expression" dxfId="1569" priority="1749">
      <formula>IF(RIGHT(TEXT(AU480,"0.#"),1)=".",FALSE,TRUE)</formula>
    </cfRule>
    <cfRule type="expression" dxfId="1568" priority="1750">
      <formula>IF(RIGHT(TEXT(AU480,"0.#"),1)=".",TRUE,FALSE)</formula>
    </cfRule>
  </conditionalFormatting>
  <conditionalFormatting sqref="AU478">
    <cfRule type="expression" dxfId="1567" priority="1753">
      <formula>IF(RIGHT(TEXT(AU478,"0.#"),1)=".",FALSE,TRUE)</formula>
    </cfRule>
    <cfRule type="expression" dxfId="1566" priority="1754">
      <formula>IF(RIGHT(TEXT(AU478,"0.#"),1)=".",TRUE,FALSE)</formula>
    </cfRule>
  </conditionalFormatting>
  <conditionalFormatting sqref="AU479">
    <cfRule type="expression" dxfId="1565" priority="1751">
      <formula>IF(RIGHT(TEXT(AU479,"0.#"),1)=".",FALSE,TRUE)</formula>
    </cfRule>
    <cfRule type="expression" dxfId="1564" priority="1752">
      <formula>IF(RIGHT(TEXT(AU479,"0.#"),1)=".",TRUE,FALSE)</formula>
    </cfRule>
  </conditionalFormatting>
  <conditionalFormatting sqref="AI480">
    <cfRule type="expression" dxfId="1563" priority="1743">
      <formula>IF(RIGHT(TEXT(AI480,"0.#"),1)=".",FALSE,TRUE)</formula>
    </cfRule>
    <cfRule type="expression" dxfId="1562" priority="1744">
      <formula>IF(RIGHT(TEXT(AI480,"0.#"),1)=".",TRUE,FALSE)</formula>
    </cfRule>
  </conditionalFormatting>
  <conditionalFormatting sqref="AI478">
    <cfRule type="expression" dxfId="1561" priority="1747">
      <formula>IF(RIGHT(TEXT(AI478,"0.#"),1)=".",FALSE,TRUE)</formula>
    </cfRule>
    <cfRule type="expression" dxfId="1560" priority="1748">
      <formula>IF(RIGHT(TEXT(AI478,"0.#"),1)=".",TRUE,FALSE)</formula>
    </cfRule>
  </conditionalFormatting>
  <conditionalFormatting sqref="AI479">
    <cfRule type="expression" dxfId="1559" priority="1745">
      <formula>IF(RIGHT(TEXT(AI479,"0.#"),1)=".",FALSE,TRUE)</formula>
    </cfRule>
    <cfRule type="expression" dxfId="1558" priority="1746">
      <formula>IF(RIGHT(TEXT(AI479,"0.#"),1)=".",TRUE,FALSE)</formula>
    </cfRule>
  </conditionalFormatting>
  <conditionalFormatting sqref="AQ478">
    <cfRule type="expression" dxfId="1557" priority="1737">
      <formula>IF(RIGHT(TEXT(AQ478,"0.#"),1)=".",FALSE,TRUE)</formula>
    </cfRule>
    <cfRule type="expression" dxfId="1556" priority="1738">
      <formula>IF(RIGHT(TEXT(AQ478,"0.#"),1)=".",TRUE,FALSE)</formula>
    </cfRule>
  </conditionalFormatting>
  <conditionalFormatting sqref="AQ479">
    <cfRule type="expression" dxfId="1555" priority="1741">
      <formula>IF(RIGHT(TEXT(AQ479,"0.#"),1)=".",FALSE,TRUE)</formula>
    </cfRule>
    <cfRule type="expression" dxfId="1554" priority="1742">
      <formula>IF(RIGHT(TEXT(AQ479,"0.#"),1)=".",TRUE,FALSE)</formula>
    </cfRule>
  </conditionalFormatting>
  <conditionalFormatting sqref="AQ480">
    <cfRule type="expression" dxfId="1553" priority="1739">
      <formula>IF(RIGHT(TEXT(AQ480,"0.#"),1)=".",FALSE,TRUE)</formula>
    </cfRule>
    <cfRule type="expression" dxfId="1552" priority="1740">
      <formula>IF(RIGHT(TEXT(AQ480,"0.#"),1)=".",TRUE,FALSE)</formula>
    </cfRule>
  </conditionalFormatting>
  <conditionalFormatting sqref="AM47">
    <cfRule type="expression" dxfId="1551" priority="2031">
      <formula>IF(RIGHT(TEXT(AM47,"0.#"),1)=".",FALSE,TRUE)</formula>
    </cfRule>
    <cfRule type="expression" dxfId="1550" priority="2032">
      <formula>IF(RIGHT(TEXT(AM47,"0.#"),1)=".",TRUE,FALSE)</formula>
    </cfRule>
  </conditionalFormatting>
  <conditionalFormatting sqref="AI46">
    <cfRule type="expression" dxfId="1549" priority="2035">
      <formula>IF(RIGHT(TEXT(AI46,"0.#"),1)=".",FALSE,TRUE)</formula>
    </cfRule>
    <cfRule type="expression" dxfId="1548" priority="2036">
      <formula>IF(RIGHT(TEXT(AI46,"0.#"),1)=".",TRUE,FALSE)</formula>
    </cfRule>
  </conditionalFormatting>
  <conditionalFormatting sqref="AM46">
    <cfRule type="expression" dxfId="1547" priority="2033">
      <formula>IF(RIGHT(TEXT(AM46,"0.#"),1)=".",FALSE,TRUE)</formula>
    </cfRule>
    <cfRule type="expression" dxfId="1546" priority="2034">
      <formula>IF(RIGHT(TEXT(AM46,"0.#"),1)=".",TRUE,FALSE)</formula>
    </cfRule>
  </conditionalFormatting>
  <conditionalFormatting sqref="AU46:AU48">
    <cfRule type="expression" dxfId="1545" priority="2025">
      <formula>IF(RIGHT(TEXT(AU46,"0.#"),1)=".",FALSE,TRUE)</formula>
    </cfRule>
    <cfRule type="expression" dxfId="1544" priority="2026">
      <formula>IF(RIGHT(TEXT(AU46,"0.#"),1)=".",TRUE,FALSE)</formula>
    </cfRule>
  </conditionalFormatting>
  <conditionalFormatting sqref="AM48">
    <cfRule type="expression" dxfId="1543" priority="2029">
      <formula>IF(RIGHT(TEXT(AM48,"0.#"),1)=".",FALSE,TRUE)</formula>
    </cfRule>
    <cfRule type="expression" dxfId="1542" priority="2030">
      <formula>IF(RIGHT(TEXT(AM48,"0.#"),1)=".",TRUE,FALSE)</formula>
    </cfRule>
  </conditionalFormatting>
  <conditionalFormatting sqref="AQ46:AQ48">
    <cfRule type="expression" dxfId="1541" priority="2027">
      <formula>IF(RIGHT(TEXT(AQ46,"0.#"),1)=".",FALSE,TRUE)</formula>
    </cfRule>
    <cfRule type="expression" dxfId="1540" priority="2028">
      <formula>IF(RIGHT(TEXT(AQ46,"0.#"),1)=".",TRUE,FALSE)</formula>
    </cfRule>
  </conditionalFormatting>
  <conditionalFormatting sqref="AE146:AE147 AI146:AI147 AM146:AM147 AQ146:AQ147 AU146:AU147">
    <cfRule type="expression" dxfId="1539" priority="2019">
      <formula>IF(RIGHT(TEXT(AE146,"0.#"),1)=".",FALSE,TRUE)</formula>
    </cfRule>
    <cfRule type="expression" dxfId="1538" priority="2020">
      <formula>IF(RIGHT(TEXT(AE146,"0.#"),1)=".",TRUE,FALSE)</formula>
    </cfRule>
  </conditionalFormatting>
  <conditionalFormatting sqref="AE138:AE139 AI138:AI139 AM138:AM139 AQ138:AQ139 AU138:AU139">
    <cfRule type="expression" dxfId="1537" priority="2023">
      <formula>IF(RIGHT(TEXT(AE138,"0.#"),1)=".",FALSE,TRUE)</formula>
    </cfRule>
    <cfRule type="expression" dxfId="1536" priority="2024">
      <formula>IF(RIGHT(TEXT(AE138,"0.#"),1)=".",TRUE,FALSE)</formula>
    </cfRule>
  </conditionalFormatting>
  <conditionalFormatting sqref="AE142:AE143 AI142:AI143 AM142:AM143 AQ142:AQ143 AU142:AU143">
    <cfRule type="expression" dxfId="1535" priority="2021">
      <formula>IF(RIGHT(TEXT(AE142,"0.#"),1)=".",FALSE,TRUE)</formula>
    </cfRule>
    <cfRule type="expression" dxfId="1534" priority="2022">
      <formula>IF(RIGHT(TEXT(AE142,"0.#"),1)=".",TRUE,FALSE)</formula>
    </cfRule>
  </conditionalFormatting>
  <conditionalFormatting sqref="AE198:AE199 AI198:AI199 AM198:AM199 AQ198:AQ199 AU198:AU199">
    <cfRule type="expression" dxfId="1533" priority="2013">
      <formula>IF(RIGHT(TEXT(AE198,"0.#"),1)=".",FALSE,TRUE)</formula>
    </cfRule>
    <cfRule type="expression" dxfId="1532" priority="2014">
      <formula>IF(RIGHT(TEXT(AE198,"0.#"),1)=".",TRUE,FALSE)</formula>
    </cfRule>
  </conditionalFormatting>
  <conditionalFormatting sqref="AE150:AE151 AI150:AI151 AM150:AM151 AQ150:AQ151 AU150:AU151">
    <cfRule type="expression" dxfId="1531" priority="2017">
      <formula>IF(RIGHT(TEXT(AE150,"0.#"),1)=".",FALSE,TRUE)</formula>
    </cfRule>
    <cfRule type="expression" dxfId="1530" priority="2018">
      <formula>IF(RIGHT(TEXT(AE150,"0.#"),1)=".",TRUE,FALSE)</formula>
    </cfRule>
  </conditionalFormatting>
  <conditionalFormatting sqref="AE194:AE195 AI194:AI195 AM194:AM195 AQ194:AQ195 AU194:AU195">
    <cfRule type="expression" dxfId="1529" priority="2015">
      <formula>IF(RIGHT(TEXT(AE194,"0.#"),1)=".",FALSE,TRUE)</formula>
    </cfRule>
    <cfRule type="expression" dxfId="1528" priority="2016">
      <formula>IF(RIGHT(TEXT(AE194,"0.#"),1)=".",TRUE,FALSE)</formula>
    </cfRule>
  </conditionalFormatting>
  <conditionalFormatting sqref="AE210:AE211 AI210:AI211 AM210:AM211 AQ210:AQ211 AU210:AU211">
    <cfRule type="expression" dxfId="1527" priority="2007">
      <formula>IF(RIGHT(TEXT(AE210,"0.#"),1)=".",FALSE,TRUE)</formula>
    </cfRule>
    <cfRule type="expression" dxfId="1526" priority="2008">
      <formula>IF(RIGHT(TEXT(AE210,"0.#"),1)=".",TRUE,FALSE)</formula>
    </cfRule>
  </conditionalFormatting>
  <conditionalFormatting sqref="AE202:AE203 AI202:AI203 AM202:AM203 AQ202:AQ203 AU202:AU203">
    <cfRule type="expression" dxfId="1525" priority="2011">
      <formula>IF(RIGHT(TEXT(AE202,"0.#"),1)=".",FALSE,TRUE)</formula>
    </cfRule>
    <cfRule type="expression" dxfId="1524" priority="2012">
      <formula>IF(RIGHT(TEXT(AE202,"0.#"),1)=".",TRUE,FALSE)</formula>
    </cfRule>
  </conditionalFormatting>
  <conditionalFormatting sqref="AE206:AE207 AI206:AI207 AM206:AM207 AQ206:AQ207 AU206:AU207">
    <cfRule type="expression" dxfId="1523" priority="2009">
      <formula>IF(RIGHT(TEXT(AE206,"0.#"),1)=".",FALSE,TRUE)</formula>
    </cfRule>
    <cfRule type="expression" dxfId="1522" priority="2010">
      <formula>IF(RIGHT(TEXT(AE206,"0.#"),1)=".",TRUE,FALSE)</formula>
    </cfRule>
  </conditionalFormatting>
  <conditionalFormatting sqref="AE262:AE263 AI262:AI263 AM262:AM263 AQ262:AQ263 AU262:AU263">
    <cfRule type="expression" dxfId="1521" priority="2001">
      <formula>IF(RIGHT(TEXT(AE262,"0.#"),1)=".",FALSE,TRUE)</formula>
    </cfRule>
    <cfRule type="expression" dxfId="1520" priority="2002">
      <formula>IF(RIGHT(TEXT(AE262,"0.#"),1)=".",TRUE,FALSE)</formula>
    </cfRule>
  </conditionalFormatting>
  <conditionalFormatting sqref="AE254:AE255 AI254:AI255 AM254:AM255 AQ254:AQ255 AU254:AU255">
    <cfRule type="expression" dxfId="1519" priority="2005">
      <formula>IF(RIGHT(TEXT(AE254,"0.#"),1)=".",FALSE,TRUE)</formula>
    </cfRule>
    <cfRule type="expression" dxfId="1518" priority="2006">
      <formula>IF(RIGHT(TEXT(AE254,"0.#"),1)=".",TRUE,FALSE)</formula>
    </cfRule>
  </conditionalFormatting>
  <conditionalFormatting sqref="AE258:AE259 AI258:AI259 AM258:AM259 AQ258:AQ259 AU258:AU259">
    <cfRule type="expression" dxfId="1517" priority="2003">
      <formula>IF(RIGHT(TEXT(AE258,"0.#"),1)=".",FALSE,TRUE)</formula>
    </cfRule>
    <cfRule type="expression" dxfId="1516" priority="2004">
      <formula>IF(RIGHT(TEXT(AE258,"0.#"),1)=".",TRUE,FALSE)</formula>
    </cfRule>
  </conditionalFormatting>
  <conditionalFormatting sqref="AE314:AE315 AI314:AI315 AM314:AM315 AQ314:AQ315 AU314:AU315">
    <cfRule type="expression" dxfId="1515" priority="1995">
      <formula>IF(RIGHT(TEXT(AE314,"0.#"),1)=".",FALSE,TRUE)</formula>
    </cfRule>
    <cfRule type="expression" dxfId="1514" priority="1996">
      <formula>IF(RIGHT(TEXT(AE314,"0.#"),1)=".",TRUE,FALSE)</formula>
    </cfRule>
  </conditionalFormatting>
  <conditionalFormatting sqref="AE266:AE267 AI266:AI267 AM266:AM267 AQ266:AQ267 AU266:AU267">
    <cfRule type="expression" dxfId="1513" priority="1999">
      <formula>IF(RIGHT(TEXT(AE266,"0.#"),1)=".",FALSE,TRUE)</formula>
    </cfRule>
    <cfRule type="expression" dxfId="1512" priority="2000">
      <formula>IF(RIGHT(TEXT(AE266,"0.#"),1)=".",TRUE,FALSE)</formula>
    </cfRule>
  </conditionalFormatting>
  <conditionalFormatting sqref="AE270:AE271 AI270:AI271 AM270:AM271 AQ270:AQ271 AU270:AU271">
    <cfRule type="expression" dxfId="1511" priority="1997">
      <formula>IF(RIGHT(TEXT(AE270,"0.#"),1)=".",FALSE,TRUE)</formula>
    </cfRule>
    <cfRule type="expression" dxfId="1510" priority="1998">
      <formula>IF(RIGHT(TEXT(AE270,"0.#"),1)=".",TRUE,FALSE)</formula>
    </cfRule>
  </conditionalFormatting>
  <conditionalFormatting sqref="AE326:AE327 AI326:AI327 AM326:AM327 AQ326:AQ327 AU326:AU327">
    <cfRule type="expression" dxfId="1509" priority="1989">
      <formula>IF(RIGHT(TEXT(AE326,"0.#"),1)=".",FALSE,TRUE)</formula>
    </cfRule>
    <cfRule type="expression" dxfId="1508" priority="1990">
      <formula>IF(RIGHT(TEXT(AE326,"0.#"),1)=".",TRUE,FALSE)</formula>
    </cfRule>
  </conditionalFormatting>
  <conditionalFormatting sqref="AE318:AE319 AI318:AI319 AM318:AM319 AQ318:AQ319 AU318:AU319">
    <cfRule type="expression" dxfId="1507" priority="1993">
      <formula>IF(RIGHT(TEXT(AE318,"0.#"),1)=".",FALSE,TRUE)</formula>
    </cfRule>
    <cfRule type="expression" dxfId="1506" priority="1994">
      <formula>IF(RIGHT(TEXT(AE318,"0.#"),1)=".",TRUE,FALSE)</formula>
    </cfRule>
  </conditionalFormatting>
  <conditionalFormatting sqref="AE322:AE323 AI322:AI323 AM322:AM323 AQ322:AQ323 AU322:AU323">
    <cfRule type="expression" dxfId="1505" priority="1991">
      <formula>IF(RIGHT(TEXT(AE322,"0.#"),1)=".",FALSE,TRUE)</formula>
    </cfRule>
    <cfRule type="expression" dxfId="1504" priority="1992">
      <formula>IF(RIGHT(TEXT(AE322,"0.#"),1)=".",TRUE,FALSE)</formula>
    </cfRule>
  </conditionalFormatting>
  <conditionalFormatting sqref="AE378:AE379 AI378:AI379 AM378:AM379 AQ378:AQ379 AU378:AU379">
    <cfRule type="expression" dxfId="1503" priority="1983">
      <formula>IF(RIGHT(TEXT(AE378,"0.#"),1)=".",FALSE,TRUE)</formula>
    </cfRule>
    <cfRule type="expression" dxfId="1502" priority="1984">
      <formula>IF(RIGHT(TEXT(AE378,"0.#"),1)=".",TRUE,FALSE)</formula>
    </cfRule>
  </conditionalFormatting>
  <conditionalFormatting sqref="AE330:AE331 AI330:AI331 AM330:AM331 AQ330:AQ331 AU330:AU331">
    <cfRule type="expression" dxfId="1501" priority="1987">
      <formula>IF(RIGHT(TEXT(AE330,"0.#"),1)=".",FALSE,TRUE)</formula>
    </cfRule>
    <cfRule type="expression" dxfId="1500" priority="1988">
      <formula>IF(RIGHT(TEXT(AE330,"0.#"),1)=".",TRUE,FALSE)</formula>
    </cfRule>
  </conditionalFormatting>
  <conditionalFormatting sqref="AE374:AE375 AI374:AI375 AM374:AM375 AQ374:AQ375 AU374:AU375">
    <cfRule type="expression" dxfId="1499" priority="1985">
      <formula>IF(RIGHT(TEXT(AE374,"0.#"),1)=".",FALSE,TRUE)</formula>
    </cfRule>
    <cfRule type="expression" dxfId="1498" priority="1986">
      <formula>IF(RIGHT(TEXT(AE374,"0.#"),1)=".",TRUE,FALSE)</formula>
    </cfRule>
  </conditionalFormatting>
  <conditionalFormatting sqref="AE390:AE391 AI390:AI391 AM390:AM391 AQ390:AQ391 AU390:AU391">
    <cfRule type="expression" dxfId="1497" priority="1977">
      <formula>IF(RIGHT(TEXT(AE390,"0.#"),1)=".",FALSE,TRUE)</formula>
    </cfRule>
    <cfRule type="expression" dxfId="1496" priority="1978">
      <formula>IF(RIGHT(TEXT(AE390,"0.#"),1)=".",TRUE,FALSE)</formula>
    </cfRule>
  </conditionalFormatting>
  <conditionalFormatting sqref="AE382:AE383 AI382:AI383 AM382:AM383 AQ382:AQ383 AU382:AU383">
    <cfRule type="expression" dxfId="1495" priority="1981">
      <formula>IF(RIGHT(TEXT(AE382,"0.#"),1)=".",FALSE,TRUE)</formula>
    </cfRule>
    <cfRule type="expression" dxfId="1494" priority="1982">
      <formula>IF(RIGHT(TEXT(AE382,"0.#"),1)=".",TRUE,FALSE)</formula>
    </cfRule>
  </conditionalFormatting>
  <conditionalFormatting sqref="AE386:AE387 AI386:AI387 AM386:AM387 AQ386:AQ387 AU386:AU387">
    <cfRule type="expression" dxfId="1493" priority="1979">
      <formula>IF(RIGHT(TEXT(AE386,"0.#"),1)=".",FALSE,TRUE)</formula>
    </cfRule>
    <cfRule type="expression" dxfId="1492" priority="1980">
      <formula>IF(RIGHT(TEXT(AE386,"0.#"),1)=".",TRUE,FALSE)</formula>
    </cfRule>
  </conditionalFormatting>
  <conditionalFormatting sqref="AE440">
    <cfRule type="expression" dxfId="1491" priority="1971">
      <formula>IF(RIGHT(TEXT(AE440,"0.#"),1)=".",FALSE,TRUE)</formula>
    </cfRule>
    <cfRule type="expression" dxfId="1490" priority="1972">
      <formula>IF(RIGHT(TEXT(AE440,"0.#"),1)=".",TRUE,FALSE)</formula>
    </cfRule>
  </conditionalFormatting>
  <conditionalFormatting sqref="AE438">
    <cfRule type="expression" dxfId="1489" priority="1975">
      <formula>IF(RIGHT(TEXT(AE438,"0.#"),1)=".",FALSE,TRUE)</formula>
    </cfRule>
    <cfRule type="expression" dxfId="1488" priority="1976">
      <formula>IF(RIGHT(TEXT(AE438,"0.#"),1)=".",TRUE,FALSE)</formula>
    </cfRule>
  </conditionalFormatting>
  <conditionalFormatting sqref="AE439">
    <cfRule type="expression" dxfId="1487" priority="1973">
      <formula>IF(RIGHT(TEXT(AE439,"0.#"),1)=".",FALSE,TRUE)</formula>
    </cfRule>
    <cfRule type="expression" dxfId="1486" priority="1974">
      <formula>IF(RIGHT(TEXT(AE439,"0.#"),1)=".",TRUE,FALSE)</formula>
    </cfRule>
  </conditionalFormatting>
  <conditionalFormatting sqref="AM440">
    <cfRule type="expression" dxfId="1485" priority="1965">
      <formula>IF(RIGHT(TEXT(AM440,"0.#"),1)=".",FALSE,TRUE)</formula>
    </cfRule>
    <cfRule type="expression" dxfId="1484" priority="1966">
      <formula>IF(RIGHT(TEXT(AM440,"0.#"),1)=".",TRUE,FALSE)</formula>
    </cfRule>
  </conditionalFormatting>
  <conditionalFormatting sqref="AM438">
    <cfRule type="expression" dxfId="1483" priority="1969">
      <formula>IF(RIGHT(TEXT(AM438,"0.#"),1)=".",FALSE,TRUE)</formula>
    </cfRule>
    <cfRule type="expression" dxfId="1482" priority="1970">
      <formula>IF(RIGHT(TEXT(AM438,"0.#"),1)=".",TRUE,FALSE)</formula>
    </cfRule>
  </conditionalFormatting>
  <conditionalFormatting sqref="AM439">
    <cfRule type="expression" dxfId="1481" priority="1967">
      <formula>IF(RIGHT(TEXT(AM439,"0.#"),1)=".",FALSE,TRUE)</formula>
    </cfRule>
    <cfRule type="expression" dxfId="1480" priority="1968">
      <formula>IF(RIGHT(TEXT(AM439,"0.#"),1)=".",TRUE,FALSE)</formula>
    </cfRule>
  </conditionalFormatting>
  <conditionalFormatting sqref="AU440">
    <cfRule type="expression" dxfId="1479" priority="1959">
      <formula>IF(RIGHT(TEXT(AU440,"0.#"),1)=".",FALSE,TRUE)</formula>
    </cfRule>
    <cfRule type="expression" dxfId="1478" priority="1960">
      <formula>IF(RIGHT(TEXT(AU440,"0.#"),1)=".",TRUE,FALSE)</formula>
    </cfRule>
  </conditionalFormatting>
  <conditionalFormatting sqref="AU438">
    <cfRule type="expression" dxfId="1477" priority="1963">
      <formula>IF(RIGHT(TEXT(AU438,"0.#"),1)=".",FALSE,TRUE)</formula>
    </cfRule>
    <cfRule type="expression" dxfId="1476" priority="1964">
      <formula>IF(RIGHT(TEXT(AU438,"0.#"),1)=".",TRUE,FALSE)</formula>
    </cfRule>
  </conditionalFormatting>
  <conditionalFormatting sqref="AU439">
    <cfRule type="expression" dxfId="1475" priority="1961">
      <formula>IF(RIGHT(TEXT(AU439,"0.#"),1)=".",FALSE,TRUE)</formula>
    </cfRule>
    <cfRule type="expression" dxfId="1474" priority="1962">
      <formula>IF(RIGHT(TEXT(AU439,"0.#"),1)=".",TRUE,FALSE)</formula>
    </cfRule>
  </conditionalFormatting>
  <conditionalFormatting sqref="AI440">
    <cfRule type="expression" dxfId="1473" priority="1953">
      <formula>IF(RIGHT(TEXT(AI440,"0.#"),1)=".",FALSE,TRUE)</formula>
    </cfRule>
    <cfRule type="expression" dxfId="1472" priority="1954">
      <formula>IF(RIGHT(TEXT(AI440,"0.#"),1)=".",TRUE,FALSE)</formula>
    </cfRule>
  </conditionalFormatting>
  <conditionalFormatting sqref="AI438">
    <cfRule type="expression" dxfId="1471" priority="1957">
      <formula>IF(RIGHT(TEXT(AI438,"0.#"),1)=".",FALSE,TRUE)</formula>
    </cfRule>
    <cfRule type="expression" dxfId="1470" priority="1958">
      <formula>IF(RIGHT(TEXT(AI438,"0.#"),1)=".",TRUE,FALSE)</formula>
    </cfRule>
  </conditionalFormatting>
  <conditionalFormatting sqref="AI439">
    <cfRule type="expression" dxfId="1469" priority="1955">
      <formula>IF(RIGHT(TEXT(AI439,"0.#"),1)=".",FALSE,TRUE)</formula>
    </cfRule>
    <cfRule type="expression" dxfId="1468" priority="1956">
      <formula>IF(RIGHT(TEXT(AI439,"0.#"),1)=".",TRUE,FALSE)</formula>
    </cfRule>
  </conditionalFormatting>
  <conditionalFormatting sqref="AQ438">
    <cfRule type="expression" dxfId="1467" priority="1947">
      <formula>IF(RIGHT(TEXT(AQ438,"0.#"),1)=".",FALSE,TRUE)</formula>
    </cfRule>
    <cfRule type="expression" dxfId="1466" priority="1948">
      <formula>IF(RIGHT(TEXT(AQ438,"0.#"),1)=".",TRUE,FALSE)</formula>
    </cfRule>
  </conditionalFormatting>
  <conditionalFormatting sqref="AQ439">
    <cfRule type="expression" dxfId="1465" priority="1951">
      <formula>IF(RIGHT(TEXT(AQ439,"0.#"),1)=".",FALSE,TRUE)</formula>
    </cfRule>
    <cfRule type="expression" dxfId="1464" priority="1952">
      <formula>IF(RIGHT(TEXT(AQ439,"0.#"),1)=".",TRUE,FALSE)</formula>
    </cfRule>
  </conditionalFormatting>
  <conditionalFormatting sqref="AQ440">
    <cfRule type="expression" dxfId="1463" priority="1949">
      <formula>IF(RIGHT(TEXT(AQ440,"0.#"),1)=".",FALSE,TRUE)</formula>
    </cfRule>
    <cfRule type="expression" dxfId="1462" priority="1950">
      <formula>IF(RIGHT(TEXT(AQ440,"0.#"),1)=".",TRUE,FALSE)</formula>
    </cfRule>
  </conditionalFormatting>
  <conditionalFormatting sqref="AE445">
    <cfRule type="expression" dxfId="1461" priority="1941">
      <formula>IF(RIGHT(TEXT(AE445,"0.#"),1)=".",FALSE,TRUE)</formula>
    </cfRule>
    <cfRule type="expression" dxfId="1460" priority="1942">
      <formula>IF(RIGHT(TEXT(AE445,"0.#"),1)=".",TRUE,FALSE)</formula>
    </cfRule>
  </conditionalFormatting>
  <conditionalFormatting sqref="AE443">
    <cfRule type="expression" dxfId="1459" priority="1945">
      <formula>IF(RIGHT(TEXT(AE443,"0.#"),1)=".",FALSE,TRUE)</formula>
    </cfRule>
    <cfRule type="expression" dxfId="1458" priority="1946">
      <formula>IF(RIGHT(TEXT(AE443,"0.#"),1)=".",TRUE,FALSE)</formula>
    </cfRule>
  </conditionalFormatting>
  <conditionalFormatting sqref="AE444">
    <cfRule type="expression" dxfId="1457" priority="1943">
      <formula>IF(RIGHT(TEXT(AE444,"0.#"),1)=".",FALSE,TRUE)</formula>
    </cfRule>
    <cfRule type="expression" dxfId="1456" priority="1944">
      <formula>IF(RIGHT(TEXT(AE444,"0.#"),1)=".",TRUE,FALSE)</formula>
    </cfRule>
  </conditionalFormatting>
  <conditionalFormatting sqref="AM445">
    <cfRule type="expression" dxfId="1455" priority="1935">
      <formula>IF(RIGHT(TEXT(AM445,"0.#"),1)=".",FALSE,TRUE)</formula>
    </cfRule>
    <cfRule type="expression" dxfId="1454" priority="1936">
      <formula>IF(RIGHT(TEXT(AM445,"0.#"),1)=".",TRUE,FALSE)</formula>
    </cfRule>
  </conditionalFormatting>
  <conditionalFormatting sqref="AM443">
    <cfRule type="expression" dxfId="1453" priority="1939">
      <formula>IF(RIGHT(TEXT(AM443,"0.#"),1)=".",FALSE,TRUE)</formula>
    </cfRule>
    <cfRule type="expression" dxfId="1452" priority="1940">
      <formula>IF(RIGHT(TEXT(AM443,"0.#"),1)=".",TRUE,FALSE)</formula>
    </cfRule>
  </conditionalFormatting>
  <conditionalFormatting sqref="AM444">
    <cfRule type="expression" dxfId="1451" priority="1937">
      <formula>IF(RIGHT(TEXT(AM444,"0.#"),1)=".",FALSE,TRUE)</formula>
    </cfRule>
    <cfRule type="expression" dxfId="1450" priority="1938">
      <formula>IF(RIGHT(TEXT(AM444,"0.#"),1)=".",TRUE,FALSE)</formula>
    </cfRule>
  </conditionalFormatting>
  <conditionalFormatting sqref="AU445">
    <cfRule type="expression" dxfId="1449" priority="1929">
      <formula>IF(RIGHT(TEXT(AU445,"0.#"),1)=".",FALSE,TRUE)</formula>
    </cfRule>
    <cfRule type="expression" dxfId="1448" priority="1930">
      <formula>IF(RIGHT(TEXT(AU445,"0.#"),1)=".",TRUE,FALSE)</formula>
    </cfRule>
  </conditionalFormatting>
  <conditionalFormatting sqref="AU443">
    <cfRule type="expression" dxfId="1447" priority="1933">
      <formula>IF(RIGHT(TEXT(AU443,"0.#"),1)=".",FALSE,TRUE)</formula>
    </cfRule>
    <cfRule type="expression" dxfId="1446" priority="1934">
      <formula>IF(RIGHT(TEXT(AU443,"0.#"),1)=".",TRUE,FALSE)</formula>
    </cfRule>
  </conditionalFormatting>
  <conditionalFormatting sqref="AU444">
    <cfRule type="expression" dxfId="1445" priority="1931">
      <formula>IF(RIGHT(TEXT(AU444,"0.#"),1)=".",FALSE,TRUE)</formula>
    </cfRule>
    <cfRule type="expression" dxfId="1444" priority="1932">
      <formula>IF(RIGHT(TEXT(AU444,"0.#"),1)=".",TRUE,FALSE)</formula>
    </cfRule>
  </conditionalFormatting>
  <conditionalFormatting sqref="AI445">
    <cfRule type="expression" dxfId="1443" priority="1923">
      <formula>IF(RIGHT(TEXT(AI445,"0.#"),1)=".",FALSE,TRUE)</formula>
    </cfRule>
    <cfRule type="expression" dxfId="1442" priority="1924">
      <formula>IF(RIGHT(TEXT(AI445,"0.#"),1)=".",TRUE,FALSE)</formula>
    </cfRule>
  </conditionalFormatting>
  <conditionalFormatting sqref="AI443">
    <cfRule type="expression" dxfId="1441" priority="1927">
      <formula>IF(RIGHT(TEXT(AI443,"0.#"),1)=".",FALSE,TRUE)</formula>
    </cfRule>
    <cfRule type="expression" dxfId="1440" priority="1928">
      <formula>IF(RIGHT(TEXT(AI443,"0.#"),1)=".",TRUE,FALSE)</formula>
    </cfRule>
  </conditionalFormatting>
  <conditionalFormatting sqref="AI444">
    <cfRule type="expression" dxfId="1439" priority="1925">
      <formula>IF(RIGHT(TEXT(AI444,"0.#"),1)=".",FALSE,TRUE)</formula>
    </cfRule>
    <cfRule type="expression" dxfId="1438" priority="1926">
      <formula>IF(RIGHT(TEXT(AI444,"0.#"),1)=".",TRUE,FALSE)</formula>
    </cfRule>
  </conditionalFormatting>
  <conditionalFormatting sqref="AQ443">
    <cfRule type="expression" dxfId="1437" priority="1917">
      <formula>IF(RIGHT(TEXT(AQ443,"0.#"),1)=".",FALSE,TRUE)</formula>
    </cfRule>
    <cfRule type="expression" dxfId="1436" priority="1918">
      <formula>IF(RIGHT(TEXT(AQ443,"0.#"),1)=".",TRUE,FALSE)</formula>
    </cfRule>
  </conditionalFormatting>
  <conditionalFormatting sqref="AQ444">
    <cfRule type="expression" dxfId="1435" priority="1921">
      <formula>IF(RIGHT(TEXT(AQ444,"0.#"),1)=".",FALSE,TRUE)</formula>
    </cfRule>
    <cfRule type="expression" dxfId="1434" priority="1922">
      <formula>IF(RIGHT(TEXT(AQ444,"0.#"),1)=".",TRUE,FALSE)</formula>
    </cfRule>
  </conditionalFormatting>
  <conditionalFormatting sqref="AQ445">
    <cfRule type="expression" dxfId="1433" priority="1919">
      <formula>IF(RIGHT(TEXT(AQ445,"0.#"),1)=".",FALSE,TRUE)</formula>
    </cfRule>
    <cfRule type="expression" dxfId="1432" priority="1920">
      <formula>IF(RIGHT(TEXT(AQ445,"0.#"),1)=".",TRUE,FALSE)</formula>
    </cfRule>
  </conditionalFormatting>
  <conditionalFormatting sqref="Y880:Y907">
    <cfRule type="expression" dxfId="1431" priority="2147">
      <formula>IF(RIGHT(TEXT(Y880,"0.#"),1)=".",FALSE,TRUE)</formula>
    </cfRule>
    <cfRule type="expression" dxfId="1430" priority="2148">
      <formula>IF(RIGHT(TEXT(Y880,"0.#"),1)=".",TRUE,FALSE)</formula>
    </cfRule>
  </conditionalFormatting>
  <conditionalFormatting sqref="Y878:Y879">
    <cfRule type="expression" dxfId="1429" priority="2141">
      <formula>IF(RIGHT(TEXT(Y878,"0.#"),1)=".",FALSE,TRUE)</formula>
    </cfRule>
    <cfRule type="expression" dxfId="1428" priority="2142">
      <formula>IF(RIGHT(TEXT(Y878,"0.#"),1)=".",TRUE,FALSE)</formula>
    </cfRule>
  </conditionalFormatting>
  <conditionalFormatting sqref="Y913:Y940">
    <cfRule type="expression" dxfId="1427" priority="2135">
      <formula>IF(RIGHT(TEXT(Y913,"0.#"),1)=".",FALSE,TRUE)</formula>
    </cfRule>
    <cfRule type="expression" dxfId="1426" priority="2136">
      <formula>IF(RIGHT(TEXT(Y913,"0.#"),1)=".",TRUE,FALSE)</formula>
    </cfRule>
  </conditionalFormatting>
  <conditionalFormatting sqref="Y911:Y912">
    <cfRule type="expression" dxfId="1425" priority="2129">
      <formula>IF(RIGHT(TEXT(Y911,"0.#"),1)=".",FALSE,TRUE)</formula>
    </cfRule>
    <cfRule type="expression" dxfId="1424" priority="2130">
      <formula>IF(RIGHT(TEXT(Y911,"0.#"),1)=".",TRUE,FALSE)</formula>
    </cfRule>
  </conditionalFormatting>
  <conditionalFormatting sqref="Y946:Y973">
    <cfRule type="expression" dxfId="1423" priority="2123">
      <formula>IF(RIGHT(TEXT(Y946,"0.#"),1)=".",FALSE,TRUE)</formula>
    </cfRule>
    <cfRule type="expression" dxfId="1422" priority="2124">
      <formula>IF(RIGHT(TEXT(Y946,"0.#"),1)=".",TRUE,FALSE)</formula>
    </cfRule>
  </conditionalFormatting>
  <conditionalFormatting sqref="Y944:Y945">
    <cfRule type="expression" dxfId="1421" priority="2117">
      <formula>IF(RIGHT(TEXT(Y944,"0.#"),1)=".",FALSE,TRUE)</formula>
    </cfRule>
    <cfRule type="expression" dxfId="1420" priority="2118">
      <formula>IF(RIGHT(TEXT(Y944,"0.#"),1)=".",TRUE,FALSE)</formula>
    </cfRule>
  </conditionalFormatting>
  <conditionalFormatting sqref="Y979:Y1006">
    <cfRule type="expression" dxfId="1419" priority="2111">
      <formula>IF(RIGHT(TEXT(Y979,"0.#"),1)=".",FALSE,TRUE)</formula>
    </cfRule>
    <cfRule type="expression" dxfId="1418" priority="2112">
      <formula>IF(RIGHT(TEXT(Y979,"0.#"),1)=".",TRUE,FALSE)</formula>
    </cfRule>
  </conditionalFormatting>
  <conditionalFormatting sqref="Y977:Y978">
    <cfRule type="expression" dxfId="1417" priority="2105">
      <formula>IF(RIGHT(TEXT(Y977,"0.#"),1)=".",FALSE,TRUE)</formula>
    </cfRule>
    <cfRule type="expression" dxfId="1416" priority="2106">
      <formula>IF(RIGHT(TEXT(Y977,"0.#"),1)=".",TRUE,FALSE)</formula>
    </cfRule>
  </conditionalFormatting>
  <conditionalFormatting sqref="Y1012:Y1039">
    <cfRule type="expression" dxfId="1415" priority="2099">
      <formula>IF(RIGHT(TEXT(Y1012,"0.#"),1)=".",FALSE,TRUE)</formula>
    </cfRule>
    <cfRule type="expression" dxfId="1414" priority="2100">
      <formula>IF(RIGHT(TEXT(Y1012,"0.#"),1)=".",TRUE,FALSE)</formula>
    </cfRule>
  </conditionalFormatting>
  <conditionalFormatting sqref="W23">
    <cfRule type="expression" dxfId="1413" priority="2383">
      <formula>IF(RIGHT(TEXT(W23,"0.#"),1)=".",FALSE,TRUE)</formula>
    </cfRule>
    <cfRule type="expression" dxfId="1412" priority="2384">
      <formula>IF(RIGHT(TEXT(W23,"0.#"),1)=".",TRUE,FALSE)</formula>
    </cfRule>
  </conditionalFormatting>
  <conditionalFormatting sqref="W24:W27">
    <cfRule type="expression" dxfId="1411" priority="2381">
      <formula>IF(RIGHT(TEXT(W24,"0.#"),1)=".",FALSE,TRUE)</formula>
    </cfRule>
    <cfRule type="expression" dxfId="1410" priority="2382">
      <formula>IF(RIGHT(TEXT(W24,"0.#"),1)=".",TRUE,FALSE)</formula>
    </cfRule>
  </conditionalFormatting>
  <conditionalFormatting sqref="W28">
    <cfRule type="expression" dxfId="1409" priority="2373">
      <formula>IF(RIGHT(TEXT(W28,"0.#"),1)=".",FALSE,TRUE)</formula>
    </cfRule>
    <cfRule type="expression" dxfId="1408" priority="2374">
      <formula>IF(RIGHT(TEXT(W28,"0.#"),1)=".",TRUE,FALSE)</formula>
    </cfRule>
  </conditionalFormatting>
  <conditionalFormatting sqref="P23">
    <cfRule type="expression" dxfId="1407" priority="2371">
      <formula>IF(RIGHT(TEXT(P23,"0.#"),1)=".",FALSE,TRUE)</formula>
    </cfRule>
    <cfRule type="expression" dxfId="1406" priority="2372">
      <formula>IF(RIGHT(TEXT(P23,"0.#"),1)=".",TRUE,FALSE)</formula>
    </cfRule>
  </conditionalFormatting>
  <conditionalFormatting sqref="P24:P27">
    <cfRule type="expression" dxfId="1405" priority="2369">
      <formula>IF(RIGHT(TEXT(P24,"0.#"),1)=".",FALSE,TRUE)</formula>
    </cfRule>
    <cfRule type="expression" dxfId="1404" priority="2370">
      <formula>IF(RIGHT(TEXT(P24,"0.#"),1)=".",TRUE,FALSE)</formula>
    </cfRule>
  </conditionalFormatting>
  <conditionalFormatting sqref="P28">
    <cfRule type="expression" dxfId="1403" priority="2367">
      <formula>IF(RIGHT(TEXT(P28,"0.#"),1)=".",FALSE,TRUE)</formula>
    </cfRule>
    <cfRule type="expression" dxfId="1402" priority="2368">
      <formula>IF(RIGHT(TEXT(P28,"0.#"),1)=".",TRUE,FALSE)</formula>
    </cfRule>
  </conditionalFormatting>
  <conditionalFormatting sqref="AQ114">
    <cfRule type="expression" dxfId="1401" priority="2351">
      <formula>IF(RIGHT(TEXT(AQ114,"0.#"),1)=".",FALSE,TRUE)</formula>
    </cfRule>
    <cfRule type="expression" dxfId="1400" priority="2352">
      <formula>IF(RIGHT(TEXT(AQ114,"0.#"),1)=".",TRUE,FALSE)</formula>
    </cfRule>
  </conditionalFormatting>
  <conditionalFormatting sqref="AQ104">
    <cfRule type="expression" dxfId="1399" priority="2365">
      <formula>IF(RIGHT(TEXT(AQ104,"0.#"),1)=".",FALSE,TRUE)</formula>
    </cfRule>
    <cfRule type="expression" dxfId="1398" priority="2366">
      <formula>IF(RIGHT(TEXT(AQ104,"0.#"),1)=".",TRUE,FALSE)</formula>
    </cfRule>
  </conditionalFormatting>
  <conditionalFormatting sqref="AQ105">
    <cfRule type="expression" dxfId="1397" priority="2363">
      <formula>IF(RIGHT(TEXT(AQ105,"0.#"),1)=".",FALSE,TRUE)</formula>
    </cfRule>
    <cfRule type="expression" dxfId="1396" priority="2364">
      <formula>IF(RIGHT(TEXT(AQ105,"0.#"),1)=".",TRUE,FALSE)</formula>
    </cfRule>
  </conditionalFormatting>
  <conditionalFormatting sqref="AQ107">
    <cfRule type="expression" dxfId="1395" priority="2361">
      <formula>IF(RIGHT(TEXT(AQ107,"0.#"),1)=".",FALSE,TRUE)</formula>
    </cfRule>
    <cfRule type="expression" dxfId="1394" priority="2362">
      <formula>IF(RIGHT(TEXT(AQ107,"0.#"),1)=".",TRUE,FALSE)</formula>
    </cfRule>
  </conditionalFormatting>
  <conditionalFormatting sqref="AQ108">
    <cfRule type="expression" dxfId="1393" priority="2359">
      <formula>IF(RIGHT(TEXT(AQ108,"0.#"),1)=".",FALSE,TRUE)</formula>
    </cfRule>
    <cfRule type="expression" dxfId="1392" priority="2360">
      <formula>IF(RIGHT(TEXT(AQ108,"0.#"),1)=".",TRUE,FALSE)</formula>
    </cfRule>
  </conditionalFormatting>
  <conditionalFormatting sqref="AQ110">
    <cfRule type="expression" dxfId="1391" priority="2357">
      <formula>IF(RIGHT(TEXT(AQ110,"0.#"),1)=".",FALSE,TRUE)</formula>
    </cfRule>
    <cfRule type="expression" dxfId="1390" priority="2358">
      <formula>IF(RIGHT(TEXT(AQ110,"0.#"),1)=".",TRUE,FALSE)</formula>
    </cfRule>
  </conditionalFormatting>
  <conditionalFormatting sqref="AQ111">
    <cfRule type="expression" dxfId="1389" priority="2355">
      <formula>IF(RIGHT(TEXT(AQ111,"0.#"),1)=".",FALSE,TRUE)</formula>
    </cfRule>
    <cfRule type="expression" dxfId="1388" priority="2356">
      <formula>IF(RIGHT(TEXT(AQ111,"0.#"),1)=".",TRUE,FALSE)</formula>
    </cfRule>
  </conditionalFormatting>
  <conditionalFormatting sqref="AQ113">
    <cfRule type="expression" dxfId="1387" priority="2353">
      <formula>IF(RIGHT(TEXT(AQ113,"0.#"),1)=".",FALSE,TRUE)</formula>
    </cfRule>
    <cfRule type="expression" dxfId="1386" priority="2354">
      <formula>IF(RIGHT(TEXT(AQ113,"0.#"),1)=".",TRUE,FALSE)</formula>
    </cfRule>
  </conditionalFormatting>
  <conditionalFormatting sqref="AE67">
    <cfRule type="expression" dxfId="1385" priority="2283">
      <formula>IF(RIGHT(TEXT(AE67,"0.#"),1)=".",FALSE,TRUE)</formula>
    </cfRule>
    <cfRule type="expression" dxfId="1384" priority="2284">
      <formula>IF(RIGHT(TEXT(AE67,"0.#"),1)=".",TRUE,FALSE)</formula>
    </cfRule>
  </conditionalFormatting>
  <conditionalFormatting sqref="AE68">
    <cfRule type="expression" dxfId="1383" priority="2281">
      <formula>IF(RIGHT(TEXT(AE68,"0.#"),1)=".",FALSE,TRUE)</formula>
    </cfRule>
    <cfRule type="expression" dxfId="1382" priority="2282">
      <formula>IF(RIGHT(TEXT(AE68,"0.#"),1)=".",TRUE,FALSE)</formula>
    </cfRule>
  </conditionalFormatting>
  <conditionalFormatting sqref="AE69">
    <cfRule type="expression" dxfId="1381" priority="2279">
      <formula>IF(RIGHT(TEXT(AE69,"0.#"),1)=".",FALSE,TRUE)</formula>
    </cfRule>
    <cfRule type="expression" dxfId="1380" priority="2280">
      <formula>IF(RIGHT(TEXT(AE69,"0.#"),1)=".",TRUE,FALSE)</formula>
    </cfRule>
  </conditionalFormatting>
  <conditionalFormatting sqref="AI69">
    <cfRule type="expression" dxfId="1379" priority="2277">
      <formula>IF(RIGHT(TEXT(AI69,"0.#"),1)=".",FALSE,TRUE)</formula>
    </cfRule>
    <cfRule type="expression" dxfId="1378" priority="2278">
      <formula>IF(RIGHT(TEXT(AI69,"0.#"),1)=".",TRUE,FALSE)</formula>
    </cfRule>
  </conditionalFormatting>
  <conditionalFormatting sqref="AI68">
    <cfRule type="expression" dxfId="1377" priority="2275">
      <formula>IF(RIGHT(TEXT(AI68,"0.#"),1)=".",FALSE,TRUE)</formula>
    </cfRule>
    <cfRule type="expression" dxfId="1376" priority="2276">
      <formula>IF(RIGHT(TEXT(AI68,"0.#"),1)=".",TRUE,FALSE)</formula>
    </cfRule>
  </conditionalFormatting>
  <conditionalFormatting sqref="AI67">
    <cfRule type="expression" dxfId="1375" priority="2273">
      <formula>IF(RIGHT(TEXT(AI67,"0.#"),1)=".",FALSE,TRUE)</formula>
    </cfRule>
    <cfRule type="expression" dxfId="1374" priority="2274">
      <formula>IF(RIGHT(TEXT(AI67,"0.#"),1)=".",TRUE,FALSE)</formula>
    </cfRule>
  </conditionalFormatting>
  <conditionalFormatting sqref="AM67">
    <cfRule type="expression" dxfId="1373" priority="2271">
      <formula>IF(RIGHT(TEXT(AM67,"0.#"),1)=".",FALSE,TRUE)</formula>
    </cfRule>
    <cfRule type="expression" dxfId="1372" priority="2272">
      <formula>IF(RIGHT(TEXT(AM67,"0.#"),1)=".",TRUE,FALSE)</formula>
    </cfRule>
  </conditionalFormatting>
  <conditionalFormatting sqref="AM68">
    <cfRule type="expression" dxfId="1371" priority="2269">
      <formula>IF(RIGHT(TEXT(AM68,"0.#"),1)=".",FALSE,TRUE)</formula>
    </cfRule>
    <cfRule type="expression" dxfId="1370" priority="2270">
      <formula>IF(RIGHT(TEXT(AM68,"0.#"),1)=".",TRUE,FALSE)</formula>
    </cfRule>
  </conditionalFormatting>
  <conditionalFormatting sqref="AM69">
    <cfRule type="expression" dxfId="1369" priority="2267">
      <formula>IF(RIGHT(TEXT(AM69,"0.#"),1)=".",FALSE,TRUE)</formula>
    </cfRule>
    <cfRule type="expression" dxfId="1368" priority="2268">
      <formula>IF(RIGHT(TEXT(AM69,"0.#"),1)=".",TRUE,FALSE)</formula>
    </cfRule>
  </conditionalFormatting>
  <conditionalFormatting sqref="AQ67:AQ69">
    <cfRule type="expression" dxfId="1367" priority="2265">
      <formula>IF(RIGHT(TEXT(AQ67,"0.#"),1)=".",FALSE,TRUE)</formula>
    </cfRule>
    <cfRule type="expression" dxfId="1366" priority="2266">
      <formula>IF(RIGHT(TEXT(AQ67,"0.#"),1)=".",TRUE,FALSE)</formula>
    </cfRule>
  </conditionalFormatting>
  <conditionalFormatting sqref="AU67:AU69">
    <cfRule type="expression" dxfId="1365" priority="2263">
      <formula>IF(RIGHT(TEXT(AU67,"0.#"),1)=".",FALSE,TRUE)</formula>
    </cfRule>
    <cfRule type="expression" dxfId="1364" priority="2264">
      <formula>IF(RIGHT(TEXT(AU67,"0.#"),1)=".",TRUE,FALSE)</formula>
    </cfRule>
  </conditionalFormatting>
  <conditionalFormatting sqref="AE70">
    <cfRule type="expression" dxfId="1363" priority="2261">
      <formula>IF(RIGHT(TEXT(AE70,"0.#"),1)=".",FALSE,TRUE)</formula>
    </cfRule>
    <cfRule type="expression" dxfId="1362" priority="2262">
      <formula>IF(RIGHT(TEXT(AE70,"0.#"),1)=".",TRUE,FALSE)</formula>
    </cfRule>
  </conditionalFormatting>
  <conditionalFormatting sqref="AE71">
    <cfRule type="expression" dxfId="1361" priority="2259">
      <formula>IF(RIGHT(TEXT(AE71,"0.#"),1)=".",FALSE,TRUE)</formula>
    </cfRule>
    <cfRule type="expression" dxfId="1360" priority="2260">
      <formula>IF(RIGHT(TEXT(AE71,"0.#"),1)=".",TRUE,FALSE)</formula>
    </cfRule>
  </conditionalFormatting>
  <conditionalFormatting sqref="AE72">
    <cfRule type="expression" dxfId="1359" priority="2257">
      <formula>IF(RIGHT(TEXT(AE72,"0.#"),1)=".",FALSE,TRUE)</formula>
    </cfRule>
    <cfRule type="expression" dxfId="1358" priority="2258">
      <formula>IF(RIGHT(TEXT(AE72,"0.#"),1)=".",TRUE,FALSE)</formula>
    </cfRule>
  </conditionalFormatting>
  <conditionalFormatting sqref="AI72">
    <cfRule type="expression" dxfId="1357" priority="2255">
      <formula>IF(RIGHT(TEXT(AI72,"0.#"),1)=".",FALSE,TRUE)</formula>
    </cfRule>
    <cfRule type="expression" dxfId="1356" priority="2256">
      <formula>IF(RIGHT(TEXT(AI72,"0.#"),1)=".",TRUE,FALSE)</formula>
    </cfRule>
  </conditionalFormatting>
  <conditionalFormatting sqref="AI71">
    <cfRule type="expression" dxfId="1355" priority="2253">
      <formula>IF(RIGHT(TEXT(AI71,"0.#"),1)=".",FALSE,TRUE)</formula>
    </cfRule>
    <cfRule type="expression" dxfId="1354" priority="2254">
      <formula>IF(RIGHT(TEXT(AI71,"0.#"),1)=".",TRUE,FALSE)</formula>
    </cfRule>
  </conditionalFormatting>
  <conditionalFormatting sqref="AI70">
    <cfRule type="expression" dxfId="1353" priority="2251">
      <formula>IF(RIGHT(TEXT(AI70,"0.#"),1)=".",FALSE,TRUE)</formula>
    </cfRule>
    <cfRule type="expression" dxfId="1352" priority="2252">
      <formula>IF(RIGHT(TEXT(AI70,"0.#"),1)=".",TRUE,FALSE)</formula>
    </cfRule>
  </conditionalFormatting>
  <conditionalFormatting sqref="AM70">
    <cfRule type="expression" dxfId="1351" priority="2249">
      <formula>IF(RIGHT(TEXT(AM70,"0.#"),1)=".",FALSE,TRUE)</formula>
    </cfRule>
    <cfRule type="expression" dxfId="1350" priority="2250">
      <formula>IF(RIGHT(TEXT(AM70,"0.#"),1)=".",TRUE,FALSE)</formula>
    </cfRule>
  </conditionalFormatting>
  <conditionalFormatting sqref="AM71">
    <cfRule type="expression" dxfId="1349" priority="2247">
      <formula>IF(RIGHT(TEXT(AM71,"0.#"),1)=".",FALSE,TRUE)</formula>
    </cfRule>
    <cfRule type="expression" dxfId="1348" priority="2248">
      <formula>IF(RIGHT(TEXT(AM71,"0.#"),1)=".",TRUE,FALSE)</formula>
    </cfRule>
  </conditionalFormatting>
  <conditionalFormatting sqref="AM72">
    <cfRule type="expression" dxfId="1347" priority="2245">
      <formula>IF(RIGHT(TEXT(AM72,"0.#"),1)=".",FALSE,TRUE)</formula>
    </cfRule>
    <cfRule type="expression" dxfId="1346" priority="2246">
      <formula>IF(RIGHT(TEXT(AM72,"0.#"),1)=".",TRUE,FALSE)</formula>
    </cfRule>
  </conditionalFormatting>
  <conditionalFormatting sqref="AQ70:AQ72">
    <cfRule type="expression" dxfId="1345" priority="2243">
      <formula>IF(RIGHT(TEXT(AQ70,"0.#"),1)=".",FALSE,TRUE)</formula>
    </cfRule>
    <cfRule type="expression" dxfId="1344" priority="2244">
      <formula>IF(RIGHT(TEXT(AQ70,"0.#"),1)=".",TRUE,FALSE)</formula>
    </cfRule>
  </conditionalFormatting>
  <conditionalFormatting sqref="AU70:AU72">
    <cfRule type="expression" dxfId="1343" priority="2241">
      <formula>IF(RIGHT(TEXT(AU70,"0.#"),1)=".",FALSE,TRUE)</formula>
    </cfRule>
    <cfRule type="expression" dxfId="1342" priority="2242">
      <formula>IF(RIGHT(TEXT(AU70,"0.#"),1)=".",TRUE,FALSE)</formula>
    </cfRule>
  </conditionalFormatting>
  <conditionalFormatting sqref="AU656">
    <cfRule type="expression" dxfId="1341" priority="759">
      <formula>IF(RIGHT(TEXT(AU656,"0.#"),1)=".",FALSE,TRUE)</formula>
    </cfRule>
    <cfRule type="expression" dxfId="1340" priority="760">
      <formula>IF(RIGHT(TEXT(AU656,"0.#"),1)=".",TRUE,FALSE)</formula>
    </cfRule>
  </conditionalFormatting>
  <conditionalFormatting sqref="AQ655">
    <cfRule type="expression" dxfId="1339" priority="751">
      <formula>IF(RIGHT(TEXT(AQ655,"0.#"),1)=".",FALSE,TRUE)</formula>
    </cfRule>
    <cfRule type="expression" dxfId="1338" priority="752">
      <formula>IF(RIGHT(TEXT(AQ655,"0.#"),1)=".",TRUE,FALSE)</formula>
    </cfRule>
  </conditionalFormatting>
  <conditionalFormatting sqref="AI696">
    <cfRule type="expression" dxfId="1337" priority="543">
      <formula>IF(RIGHT(TEXT(AI696,"0.#"),1)=".",FALSE,TRUE)</formula>
    </cfRule>
    <cfRule type="expression" dxfId="1336" priority="544">
      <formula>IF(RIGHT(TEXT(AI696,"0.#"),1)=".",TRUE,FALSE)</formula>
    </cfRule>
  </conditionalFormatting>
  <conditionalFormatting sqref="AQ694">
    <cfRule type="expression" dxfId="1335" priority="537">
      <formula>IF(RIGHT(TEXT(AQ694,"0.#"),1)=".",FALSE,TRUE)</formula>
    </cfRule>
    <cfRule type="expression" dxfId="1334" priority="538">
      <formula>IF(RIGHT(TEXT(AQ694,"0.#"),1)=".",TRUE,FALSE)</formula>
    </cfRule>
  </conditionalFormatting>
  <conditionalFormatting sqref="AL880:AO907">
    <cfRule type="expression" dxfId="1333" priority="2149">
      <formula>IF(AND(AL880&gt;=0, RIGHT(TEXT(AL880,"0.#"),1)&lt;&gt;"."),TRUE,FALSE)</formula>
    </cfRule>
    <cfRule type="expression" dxfId="1332" priority="2150">
      <formula>IF(AND(AL880&gt;=0, RIGHT(TEXT(AL880,"0.#"),1)="."),TRUE,FALSE)</formula>
    </cfRule>
    <cfRule type="expression" dxfId="1331" priority="2151">
      <formula>IF(AND(AL880&lt;0, RIGHT(TEXT(AL880,"0.#"),1)&lt;&gt;"."),TRUE,FALSE)</formula>
    </cfRule>
    <cfRule type="expression" dxfId="1330" priority="2152">
      <formula>IF(AND(AL880&lt;0, RIGHT(TEXT(AL880,"0.#"),1)="."),TRUE,FALSE)</formula>
    </cfRule>
  </conditionalFormatting>
  <conditionalFormatting sqref="AL878:AO879">
    <cfRule type="expression" dxfId="1329" priority="2143">
      <formula>IF(AND(AL878&gt;=0, RIGHT(TEXT(AL878,"0.#"),1)&lt;&gt;"."),TRUE,FALSE)</formula>
    </cfRule>
    <cfRule type="expression" dxfId="1328" priority="2144">
      <formula>IF(AND(AL878&gt;=0, RIGHT(TEXT(AL878,"0.#"),1)="."),TRUE,FALSE)</formula>
    </cfRule>
    <cfRule type="expression" dxfId="1327" priority="2145">
      <formula>IF(AND(AL878&lt;0, RIGHT(TEXT(AL878,"0.#"),1)&lt;&gt;"."),TRUE,FALSE)</formula>
    </cfRule>
    <cfRule type="expression" dxfId="1326" priority="2146">
      <formula>IF(AND(AL878&lt;0, RIGHT(TEXT(AL878,"0.#"),1)="."),TRUE,FALSE)</formula>
    </cfRule>
  </conditionalFormatting>
  <conditionalFormatting sqref="AL913:AO940">
    <cfRule type="expression" dxfId="1325" priority="2137">
      <formula>IF(AND(AL913&gt;=0, RIGHT(TEXT(AL913,"0.#"),1)&lt;&gt;"."),TRUE,FALSE)</formula>
    </cfRule>
    <cfRule type="expression" dxfId="1324" priority="2138">
      <formula>IF(AND(AL913&gt;=0, RIGHT(TEXT(AL913,"0.#"),1)="."),TRUE,FALSE)</formula>
    </cfRule>
    <cfRule type="expression" dxfId="1323" priority="2139">
      <formula>IF(AND(AL913&lt;0, RIGHT(TEXT(AL913,"0.#"),1)&lt;&gt;"."),TRUE,FALSE)</formula>
    </cfRule>
    <cfRule type="expression" dxfId="1322" priority="2140">
      <formula>IF(AND(AL913&lt;0, RIGHT(TEXT(AL913,"0.#"),1)="."),TRUE,FALSE)</formula>
    </cfRule>
  </conditionalFormatting>
  <conditionalFormatting sqref="AL911:AO912">
    <cfRule type="expression" dxfId="1321" priority="2131">
      <formula>IF(AND(AL911&gt;=0, RIGHT(TEXT(AL911,"0.#"),1)&lt;&gt;"."),TRUE,FALSE)</formula>
    </cfRule>
    <cfRule type="expression" dxfId="1320" priority="2132">
      <formula>IF(AND(AL911&gt;=0, RIGHT(TEXT(AL911,"0.#"),1)="."),TRUE,FALSE)</formula>
    </cfRule>
    <cfRule type="expression" dxfId="1319" priority="2133">
      <formula>IF(AND(AL911&lt;0, RIGHT(TEXT(AL911,"0.#"),1)&lt;&gt;"."),TRUE,FALSE)</formula>
    </cfRule>
    <cfRule type="expression" dxfId="1318" priority="2134">
      <formula>IF(AND(AL911&lt;0, RIGHT(TEXT(AL911,"0.#"),1)="."),TRUE,FALSE)</formula>
    </cfRule>
  </conditionalFormatting>
  <conditionalFormatting sqref="AL946:AO973">
    <cfRule type="expression" dxfId="1317" priority="2125">
      <formula>IF(AND(AL946&gt;=0, RIGHT(TEXT(AL946,"0.#"),1)&lt;&gt;"."),TRUE,FALSE)</formula>
    </cfRule>
    <cfRule type="expression" dxfId="1316" priority="2126">
      <formula>IF(AND(AL946&gt;=0, RIGHT(TEXT(AL946,"0.#"),1)="."),TRUE,FALSE)</formula>
    </cfRule>
    <cfRule type="expression" dxfId="1315" priority="2127">
      <formula>IF(AND(AL946&lt;0, RIGHT(TEXT(AL946,"0.#"),1)&lt;&gt;"."),TRUE,FALSE)</formula>
    </cfRule>
    <cfRule type="expression" dxfId="1314" priority="2128">
      <formula>IF(AND(AL946&lt;0, RIGHT(TEXT(AL946,"0.#"),1)="."),TRUE,FALSE)</formula>
    </cfRule>
  </conditionalFormatting>
  <conditionalFormatting sqref="AL944:AO945">
    <cfRule type="expression" dxfId="1313" priority="2119">
      <formula>IF(AND(AL944&gt;=0, RIGHT(TEXT(AL944,"0.#"),1)&lt;&gt;"."),TRUE,FALSE)</formula>
    </cfRule>
    <cfRule type="expression" dxfId="1312" priority="2120">
      <formula>IF(AND(AL944&gt;=0, RIGHT(TEXT(AL944,"0.#"),1)="."),TRUE,FALSE)</formula>
    </cfRule>
    <cfRule type="expression" dxfId="1311" priority="2121">
      <formula>IF(AND(AL944&lt;0, RIGHT(TEXT(AL944,"0.#"),1)&lt;&gt;"."),TRUE,FALSE)</formula>
    </cfRule>
    <cfRule type="expression" dxfId="1310" priority="2122">
      <formula>IF(AND(AL944&lt;0, RIGHT(TEXT(AL944,"0.#"),1)="."),TRUE,FALSE)</formula>
    </cfRule>
  </conditionalFormatting>
  <conditionalFormatting sqref="AL979:AO1006">
    <cfRule type="expression" dxfId="1309" priority="2113">
      <formula>IF(AND(AL979&gt;=0, RIGHT(TEXT(AL979,"0.#"),1)&lt;&gt;"."),TRUE,FALSE)</formula>
    </cfRule>
    <cfRule type="expression" dxfId="1308" priority="2114">
      <formula>IF(AND(AL979&gt;=0, RIGHT(TEXT(AL979,"0.#"),1)="."),TRUE,FALSE)</formula>
    </cfRule>
    <cfRule type="expression" dxfId="1307" priority="2115">
      <formula>IF(AND(AL979&lt;0, RIGHT(TEXT(AL979,"0.#"),1)&lt;&gt;"."),TRUE,FALSE)</formula>
    </cfRule>
    <cfRule type="expression" dxfId="1306" priority="2116">
      <formula>IF(AND(AL979&lt;0, RIGHT(TEXT(AL979,"0.#"),1)="."),TRUE,FALSE)</formula>
    </cfRule>
  </conditionalFormatting>
  <conditionalFormatting sqref="AL977:AO978">
    <cfRule type="expression" dxfId="1305" priority="2107">
      <formula>IF(AND(AL977&gt;=0, RIGHT(TEXT(AL977,"0.#"),1)&lt;&gt;"."),TRUE,FALSE)</formula>
    </cfRule>
    <cfRule type="expression" dxfId="1304" priority="2108">
      <formula>IF(AND(AL977&gt;=0, RIGHT(TEXT(AL977,"0.#"),1)="."),TRUE,FALSE)</formula>
    </cfRule>
    <cfRule type="expression" dxfId="1303" priority="2109">
      <formula>IF(AND(AL977&lt;0, RIGHT(TEXT(AL977,"0.#"),1)&lt;&gt;"."),TRUE,FALSE)</formula>
    </cfRule>
    <cfRule type="expression" dxfId="1302" priority="2110">
      <formula>IF(AND(AL977&lt;0, RIGHT(TEXT(AL977,"0.#"),1)="."),TRUE,FALSE)</formula>
    </cfRule>
  </conditionalFormatting>
  <conditionalFormatting sqref="AL1012:AO1039">
    <cfRule type="expression" dxfId="1301" priority="2101">
      <formula>IF(AND(AL1012&gt;=0, RIGHT(TEXT(AL1012,"0.#"),1)&lt;&gt;"."),TRUE,FALSE)</formula>
    </cfRule>
    <cfRule type="expression" dxfId="1300" priority="2102">
      <formula>IF(AND(AL1012&gt;=0, RIGHT(TEXT(AL1012,"0.#"),1)="."),TRUE,FALSE)</formula>
    </cfRule>
    <cfRule type="expression" dxfId="1299" priority="2103">
      <formula>IF(AND(AL1012&lt;0, RIGHT(TEXT(AL1012,"0.#"),1)&lt;&gt;"."),TRUE,FALSE)</formula>
    </cfRule>
    <cfRule type="expression" dxfId="1298" priority="2104">
      <formula>IF(AND(AL1012&lt;0, RIGHT(TEXT(AL1012,"0.#"),1)="."),TRUE,FALSE)</formula>
    </cfRule>
  </conditionalFormatting>
  <conditionalFormatting sqref="AL1010:AO1011">
    <cfRule type="expression" dxfId="1297" priority="2095">
      <formula>IF(AND(AL1010&gt;=0, RIGHT(TEXT(AL1010,"0.#"),1)&lt;&gt;"."),TRUE,FALSE)</formula>
    </cfRule>
    <cfRule type="expression" dxfId="1296" priority="2096">
      <formula>IF(AND(AL1010&gt;=0, RIGHT(TEXT(AL1010,"0.#"),1)="."),TRUE,FALSE)</formula>
    </cfRule>
    <cfRule type="expression" dxfId="1295" priority="2097">
      <formula>IF(AND(AL1010&lt;0, RIGHT(TEXT(AL1010,"0.#"),1)&lt;&gt;"."),TRUE,FALSE)</formula>
    </cfRule>
    <cfRule type="expression" dxfId="1294" priority="2098">
      <formula>IF(AND(AL1010&lt;0, RIGHT(TEXT(AL1010,"0.#"),1)="."),TRUE,FALSE)</formula>
    </cfRule>
  </conditionalFormatting>
  <conditionalFormatting sqref="Y1010:Y1011">
    <cfRule type="expression" dxfId="1293" priority="2093">
      <formula>IF(RIGHT(TEXT(Y1010,"0.#"),1)=".",FALSE,TRUE)</formula>
    </cfRule>
    <cfRule type="expression" dxfId="1292" priority="2094">
      <formula>IF(RIGHT(TEXT(Y1010,"0.#"),1)=".",TRUE,FALSE)</formula>
    </cfRule>
  </conditionalFormatting>
  <conditionalFormatting sqref="AL1045:AO1072">
    <cfRule type="expression" dxfId="1291" priority="2089">
      <formula>IF(AND(AL1045&gt;=0, RIGHT(TEXT(AL1045,"0.#"),1)&lt;&gt;"."),TRUE,FALSE)</formula>
    </cfRule>
    <cfRule type="expression" dxfId="1290" priority="2090">
      <formula>IF(AND(AL1045&gt;=0, RIGHT(TEXT(AL1045,"0.#"),1)="."),TRUE,FALSE)</formula>
    </cfRule>
    <cfRule type="expression" dxfId="1289" priority="2091">
      <formula>IF(AND(AL1045&lt;0, RIGHT(TEXT(AL1045,"0.#"),1)&lt;&gt;"."),TRUE,FALSE)</formula>
    </cfRule>
    <cfRule type="expression" dxfId="1288" priority="2092">
      <formula>IF(AND(AL1045&lt;0, RIGHT(TEXT(AL1045,"0.#"),1)="."),TRUE,FALSE)</formula>
    </cfRule>
  </conditionalFormatting>
  <conditionalFormatting sqref="Y1045:Y1072">
    <cfRule type="expression" dxfId="1287" priority="2087">
      <formula>IF(RIGHT(TEXT(Y1045,"0.#"),1)=".",FALSE,TRUE)</formula>
    </cfRule>
    <cfRule type="expression" dxfId="1286" priority="2088">
      <formula>IF(RIGHT(TEXT(Y1045,"0.#"),1)=".",TRUE,FALSE)</formula>
    </cfRule>
  </conditionalFormatting>
  <conditionalFormatting sqref="AL1043:AO1044">
    <cfRule type="expression" dxfId="1285" priority="2083">
      <formula>IF(AND(AL1043&gt;=0, RIGHT(TEXT(AL1043,"0.#"),1)&lt;&gt;"."),TRUE,FALSE)</formula>
    </cfRule>
    <cfRule type="expression" dxfId="1284" priority="2084">
      <formula>IF(AND(AL1043&gt;=0, RIGHT(TEXT(AL1043,"0.#"),1)="."),TRUE,FALSE)</formula>
    </cfRule>
    <cfRule type="expression" dxfId="1283" priority="2085">
      <formula>IF(AND(AL1043&lt;0, RIGHT(TEXT(AL1043,"0.#"),1)&lt;&gt;"."),TRUE,FALSE)</formula>
    </cfRule>
    <cfRule type="expression" dxfId="1282" priority="2086">
      <formula>IF(AND(AL1043&lt;0, RIGHT(TEXT(AL1043,"0.#"),1)="."),TRUE,FALSE)</formula>
    </cfRule>
  </conditionalFormatting>
  <conditionalFormatting sqref="Y1043:Y1044">
    <cfRule type="expression" dxfId="1281" priority="2081">
      <formula>IF(RIGHT(TEXT(Y1043,"0.#"),1)=".",FALSE,TRUE)</formula>
    </cfRule>
    <cfRule type="expression" dxfId="1280" priority="2082">
      <formula>IF(RIGHT(TEXT(Y1043,"0.#"),1)=".",TRUE,FALSE)</formula>
    </cfRule>
  </conditionalFormatting>
  <conditionalFormatting sqref="AL1078:AO1105">
    <cfRule type="expression" dxfId="1279" priority="2077">
      <formula>IF(AND(AL1078&gt;=0, RIGHT(TEXT(AL1078,"0.#"),1)&lt;&gt;"."),TRUE,FALSE)</formula>
    </cfRule>
    <cfRule type="expression" dxfId="1278" priority="2078">
      <formula>IF(AND(AL1078&gt;=0, RIGHT(TEXT(AL1078,"0.#"),1)="."),TRUE,FALSE)</formula>
    </cfRule>
    <cfRule type="expression" dxfId="1277" priority="2079">
      <formula>IF(AND(AL1078&lt;0, RIGHT(TEXT(AL1078,"0.#"),1)&lt;&gt;"."),TRUE,FALSE)</formula>
    </cfRule>
    <cfRule type="expression" dxfId="1276" priority="2080">
      <formula>IF(AND(AL1078&lt;0, RIGHT(TEXT(AL1078,"0.#"),1)="."),TRUE,FALSE)</formula>
    </cfRule>
  </conditionalFormatting>
  <conditionalFormatting sqref="Y1078:Y1105">
    <cfRule type="expression" dxfId="1275" priority="2075">
      <formula>IF(RIGHT(TEXT(Y1078,"0.#"),1)=".",FALSE,TRUE)</formula>
    </cfRule>
    <cfRule type="expression" dxfId="1274" priority="2076">
      <formula>IF(RIGHT(TEXT(Y1078,"0.#"),1)=".",TRUE,FALSE)</formula>
    </cfRule>
  </conditionalFormatting>
  <conditionalFormatting sqref="AL1076:AO1077">
    <cfRule type="expression" dxfId="1273" priority="2071">
      <formula>IF(AND(AL1076&gt;=0, RIGHT(TEXT(AL1076,"0.#"),1)&lt;&gt;"."),TRUE,FALSE)</formula>
    </cfRule>
    <cfRule type="expression" dxfId="1272" priority="2072">
      <formula>IF(AND(AL1076&gt;=0, RIGHT(TEXT(AL1076,"0.#"),1)="."),TRUE,FALSE)</formula>
    </cfRule>
    <cfRule type="expression" dxfId="1271" priority="2073">
      <formula>IF(AND(AL1076&lt;0, RIGHT(TEXT(AL1076,"0.#"),1)&lt;&gt;"."),TRUE,FALSE)</formula>
    </cfRule>
    <cfRule type="expression" dxfId="1270" priority="2074">
      <formula>IF(AND(AL1076&lt;0, RIGHT(TEXT(AL1076,"0.#"),1)="."),TRUE,FALSE)</formula>
    </cfRule>
  </conditionalFormatting>
  <conditionalFormatting sqref="Y1076:Y1077">
    <cfRule type="expression" dxfId="1269" priority="2069">
      <formula>IF(RIGHT(TEXT(Y1076,"0.#"),1)=".",FALSE,TRUE)</formula>
    </cfRule>
    <cfRule type="expression" dxfId="1268" priority="2070">
      <formula>IF(RIGHT(TEXT(Y1076,"0.#"),1)=".",TRUE,FALSE)</formula>
    </cfRule>
  </conditionalFormatting>
  <conditionalFormatting sqref="AE39">
    <cfRule type="expression" dxfId="1267" priority="2067">
      <formula>IF(RIGHT(TEXT(AE39,"0.#"),1)=".",FALSE,TRUE)</formula>
    </cfRule>
    <cfRule type="expression" dxfId="1266" priority="2068">
      <formula>IF(RIGHT(TEXT(AE39,"0.#"),1)=".",TRUE,FALSE)</formula>
    </cfRule>
  </conditionalFormatting>
  <conditionalFormatting sqref="AM41">
    <cfRule type="expression" dxfId="1265" priority="2051">
      <formula>IF(RIGHT(TEXT(AM41,"0.#"),1)=".",FALSE,TRUE)</formula>
    </cfRule>
    <cfRule type="expression" dxfId="1264" priority="2052">
      <formula>IF(RIGHT(TEXT(AM41,"0.#"),1)=".",TRUE,FALSE)</formula>
    </cfRule>
  </conditionalFormatting>
  <conditionalFormatting sqref="AE40">
    <cfRule type="expression" dxfId="1263" priority="2065">
      <formula>IF(RIGHT(TEXT(AE40,"0.#"),1)=".",FALSE,TRUE)</formula>
    </cfRule>
    <cfRule type="expression" dxfId="1262" priority="2066">
      <formula>IF(RIGHT(TEXT(AE40,"0.#"),1)=".",TRUE,FALSE)</formula>
    </cfRule>
  </conditionalFormatting>
  <conditionalFormatting sqref="AE41">
    <cfRule type="expression" dxfId="1261" priority="2063">
      <formula>IF(RIGHT(TEXT(AE41,"0.#"),1)=".",FALSE,TRUE)</formula>
    </cfRule>
    <cfRule type="expression" dxfId="1260" priority="2064">
      <formula>IF(RIGHT(TEXT(AE41,"0.#"),1)=".",TRUE,FALSE)</formula>
    </cfRule>
  </conditionalFormatting>
  <conditionalFormatting sqref="AI41">
    <cfRule type="expression" dxfId="1259" priority="2061">
      <formula>IF(RIGHT(TEXT(AI41,"0.#"),1)=".",FALSE,TRUE)</formula>
    </cfRule>
    <cfRule type="expression" dxfId="1258" priority="2062">
      <formula>IF(RIGHT(TEXT(AI41,"0.#"),1)=".",TRUE,FALSE)</formula>
    </cfRule>
  </conditionalFormatting>
  <conditionalFormatting sqref="AI40">
    <cfRule type="expression" dxfId="1257" priority="2059">
      <formula>IF(RIGHT(TEXT(AI40,"0.#"),1)=".",FALSE,TRUE)</formula>
    </cfRule>
    <cfRule type="expression" dxfId="1256" priority="2060">
      <formula>IF(RIGHT(TEXT(AI40,"0.#"),1)=".",TRUE,FALSE)</formula>
    </cfRule>
  </conditionalFormatting>
  <conditionalFormatting sqref="AI39">
    <cfRule type="expression" dxfId="1255" priority="2057">
      <formula>IF(RIGHT(TEXT(AI39,"0.#"),1)=".",FALSE,TRUE)</formula>
    </cfRule>
    <cfRule type="expression" dxfId="1254" priority="2058">
      <formula>IF(RIGHT(TEXT(AI39,"0.#"),1)=".",TRUE,FALSE)</formula>
    </cfRule>
  </conditionalFormatting>
  <conditionalFormatting sqref="AM39">
    <cfRule type="expression" dxfId="1253" priority="2055">
      <formula>IF(RIGHT(TEXT(AM39,"0.#"),1)=".",FALSE,TRUE)</formula>
    </cfRule>
    <cfRule type="expression" dxfId="1252" priority="2056">
      <formula>IF(RIGHT(TEXT(AM39,"0.#"),1)=".",TRUE,FALSE)</formula>
    </cfRule>
  </conditionalFormatting>
  <conditionalFormatting sqref="AM40">
    <cfRule type="expression" dxfId="1251" priority="2053">
      <formula>IF(RIGHT(TEXT(AM40,"0.#"),1)=".",FALSE,TRUE)</formula>
    </cfRule>
    <cfRule type="expression" dxfId="1250" priority="2054">
      <formula>IF(RIGHT(TEXT(AM40,"0.#"),1)=".",TRUE,FALSE)</formula>
    </cfRule>
  </conditionalFormatting>
  <conditionalFormatting sqref="AQ39:AQ41">
    <cfRule type="expression" dxfId="1249" priority="2049">
      <formula>IF(RIGHT(TEXT(AQ39,"0.#"),1)=".",FALSE,TRUE)</formula>
    </cfRule>
    <cfRule type="expression" dxfId="1248" priority="2050">
      <formula>IF(RIGHT(TEXT(AQ39,"0.#"),1)=".",TRUE,FALSE)</formula>
    </cfRule>
  </conditionalFormatting>
  <conditionalFormatting sqref="AU39:AU41">
    <cfRule type="expression" dxfId="1247" priority="2047">
      <formula>IF(RIGHT(TEXT(AU39,"0.#"),1)=".",FALSE,TRUE)</formula>
    </cfRule>
    <cfRule type="expression" dxfId="1246" priority="2048">
      <formula>IF(RIGHT(TEXT(AU39,"0.#"),1)=".",TRUE,FALSE)</formula>
    </cfRule>
  </conditionalFormatting>
  <conditionalFormatting sqref="AE46">
    <cfRule type="expression" dxfId="1245" priority="2045">
      <formula>IF(RIGHT(TEXT(AE46,"0.#"),1)=".",FALSE,TRUE)</formula>
    </cfRule>
    <cfRule type="expression" dxfId="1244" priority="2046">
      <formula>IF(RIGHT(TEXT(AE46,"0.#"),1)=".",TRUE,FALSE)</formula>
    </cfRule>
  </conditionalFormatting>
  <conditionalFormatting sqref="AE47">
    <cfRule type="expression" dxfId="1243" priority="2043">
      <formula>IF(RIGHT(TEXT(AE47,"0.#"),1)=".",FALSE,TRUE)</formula>
    </cfRule>
    <cfRule type="expression" dxfId="1242" priority="2044">
      <formula>IF(RIGHT(TEXT(AE47,"0.#"),1)=".",TRUE,FALSE)</formula>
    </cfRule>
  </conditionalFormatting>
  <conditionalFormatting sqref="AE48">
    <cfRule type="expression" dxfId="1241" priority="2041">
      <formula>IF(RIGHT(TEXT(AE48,"0.#"),1)=".",FALSE,TRUE)</formula>
    </cfRule>
    <cfRule type="expression" dxfId="1240" priority="2042">
      <formula>IF(RIGHT(TEXT(AE48,"0.#"),1)=".",TRUE,FALSE)</formula>
    </cfRule>
  </conditionalFormatting>
  <conditionalFormatting sqref="AI48">
    <cfRule type="expression" dxfId="1239" priority="2039">
      <formula>IF(RIGHT(TEXT(AI48,"0.#"),1)=".",FALSE,TRUE)</formula>
    </cfRule>
    <cfRule type="expression" dxfId="1238" priority="2040">
      <formula>IF(RIGHT(TEXT(AI48,"0.#"),1)=".",TRUE,FALSE)</formula>
    </cfRule>
  </conditionalFormatting>
  <conditionalFormatting sqref="AI47">
    <cfRule type="expression" dxfId="1237" priority="2037">
      <formula>IF(RIGHT(TEXT(AI47,"0.#"),1)=".",FALSE,TRUE)</formula>
    </cfRule>
    <cfRule type="expression" dxfId="1236" priority="2038">
      <formula>IF(RIGHT(TEXT(AI47,"0.#"),1)=".",TRUE,FALSE)</formula>
    </cfRule>
  </conditionalFormatting>
  <conditionalFormatting sqref="AE448">
    <cfRule type="expression" dxfId="1235" priority="1915">
      <formula>IF(RIGHT(TEXT(AE448,"0.#"),1)=".",FALSE,TRUE)</formula>
    </cfRule>
    <cfRule type="expression" dxfId="1234" priority="1916">
      <formula>IF(RIGHT(TEXT(AE448,"0.#"),1)=".",TRUE,FALSE)</formula>
    </cfRule>
  </conditionalFormatting>
  <conditionalFormatting sqref="AM450">
    <cfRule type="expression" dxfId="1233" priority="1905">
      <formula>IF(RIGHT(TEXT(AM450,"0.#"),1)=".",FALSE,TRUE)</formula>
    </cfRule>
    <cfRule type="expression" dxfId="1232" priority="1906">
      <formula>IF(RIGHT(TEXT(AM450,"0.#"),1)=".",TRUE,FALSE)</formula>
    </cfRule>
  </conditionalFormatting>
  <conditionalFormatting sqref="AE449">
    <cfRule type="expression" dxfId="1231" priority="1913">
      <formula>IF(RIGHT(TEXT(AE449,"0.#"),1)=".",FALSE,TRUE)</formula>
    </cfRule>
    <cfRule type="expression" dxfId="1230" priority="1914">
      <formula>IF(RIGHT(TEXT(AE449,"0.#"),1)=".",TRUE,FALSE)</formula>
    </cfRule>
  </conditionalFormatting>
  <conditionalFormatting sqref="AE450">
    <cfRule type="expression" dxfId="1229" priority="1911">
      <formula>IF(RIGHT(TEXT(AE450,"0.#"),1)=".",FALSE,TRUE)</formula>
    </cfRule>
    <cfRule type="expression" dxfId="1228" priority="1912">
      <formula>IF(RIGHT(TEXT(AE450,"0.#"),1)=".",TRUE,FALSE)</formula>
    </cfRule>
  </conditionalFormatting>
  <conditionalFormatting sqref="AM448">
    <cfRule type="expression" dxfId="1227" priority="1909">
      <formula>IF(RIGHT(TEXT(AM448,"0.#"),1)=".",FALSE,TRUE)</formula>
    </cfRule>
    <cfRule type="expression" dxfId="1226" priority="1910">
      <formula>IF(RIGHT(TEXT(AM448,"0.#"),1)=".",TRUE,FALSE)</formula>
    </cfRule>
  </conditionalFormatting>
  <conditionalFormatting sqref="AM449">
    <cfRule type="expression" dxfId="1225" priority="1907">
      <formula>IF(RIGHT(TEXT(AM449,"0.#"),1)=".",FALSE,TRUE)</formula>
    </cfRule>
    <cfRule type="expression" dxfId="1224" priority="1908">
      <formula>IF(RIGHT(TEXT(AM449,"0.#"),1)=".",TRUE,FALSE)</formula>
    </cfRule>
  </conditionalFormatting>
  <conditionalFormatting sqref="AU448">
    <cfRule type="expression" dxfId="1223" priority="1903">
      <formula>IF(RIGHT(TEXT(AU448,"0.#"),1)=".",FALSE,TRUE)</formula>
    </cfRule>
    <cfRule type="expression" dxfId="1222" priority="1904">
      <formula>IF(RIGHT(TEXT(AU448,"0.#"),1)=".",TRUE,FALSE)</formula>
    </cfRule>
  </conditionalFormatting>
  <conditionalFormatting sqref="AU449">
    <cfRule type="expression" dxfId="1221" priority="1901">
      <formula>IF(RIGHT(TEXT(AU449,"0.#"),1)=".",FALSE,TRUE)</formula>
    </cfRule>
    <cfRule type="expression" dxfId="1220" priority="1902">
      <formula>IF(RIGHT(TEXT(AU449,"0.#"),1)=".",TRUE,FALSE)</formula>
    </cfRule>
  </conditionalFormatting>
  <conditionalFormatting sqref="AU450">
    <cfRule type="expression" dxfId="1219" priority="1899">
      <formula>IF(RIGHT(TEXT(AU450,"0.#"),1)=".",FALSE,TRUE)</formula>
    </cfRule>
    <cfRule type="expression" dxfId="1218" priority="1900">
      <formula>IF(RIGHT(TEXT(AU450,"0.#"),1)=".",TRUE,FALSE)</formula>
    </cfRule>
  </conditionalFormatting>
  <conditionalFormatting sqref="AI450">
    <cfRule type="expression" dxfId="1217" priority="1893">
      <formula>IF(RIGHT(TEXT(AI450,"0.#"),1)=".",FALSE,TRUE)</formula>
    </cfRule>
    <cfRule type="expression" dxfId="1216" priority="1894">
      <formula>IF(RIGHT(TEXT(AI450,"0.#"),1)=".",TRUE,FALSE)</formula>
    </cfRule>
  </conditionalFormatting>
  <conditionalFormatting sqref="AI448">
    <cfRule type="expression" dxfId="1215" priority="1897">
      <formula>IF(RIGHT(TEXT(AI448,"0.#"),1)=".",FALSE,TRUE)</formula>
    </cfRule>
    <cfRule type="expression" dxfId="1214" priority="1898">
      <formula>IF(RIGHT(TEXT(AI448,"0.#"),1)=".",TRUE,FALSE)</formula>
    </cfRule>
  </conditionalFormatting>
  <conditionalFormatting sqref="AI449">
    <cfRule type="expression" dxfId="1213" priority="1895">
      <formula>IF(RIGHT(TEXT(AI449,"0.#"),1)=".",FALSE,TRUE)</formula>
    </cfRule>
    <cfRule type="expression" dxfId="1212" priority="1896">
      <formula>IF(RIGHT(TEXT(AI449,"0.#"),1)=".",TRUE,FALSE)</formula>
    </cfRule>
  </conditionalFormatting>
  <conditionalFormatting sqref="AQ449">
    <cfRule type="expression" dxfId="1211" priority="1891">
      <formula>IF(RIGHT(TEXT(AQ449,"0.#"),1)=".",FALSE,TRUE)</formula>
    </cfRule>
    <cfRule type="expression" dxfId="1210" priority="1892">
      <formula>IF(RIGHT(TEXT(AQ449,"0.#"),1)=".",TRUE,FALSE)</formula>
    </cfRule>
  </conditionalFormatting>
  <conditionalFormatting sqref="AQ450">
    <cfRule type="expression" dxfId="1209" priority="1889">
      <formula>IF(RIGHT(TEXT(AQ450,"0.#"),1)=".",FALSE,TRUE)</formula>
    </cfRule>
    <cfRule type="expression" dxfId="1208" priority="1890">
      <formula>IF(RIGHT(TEXT(AQ450,"0.#"),1)=".",TRUE,FALSE)</formula>
    </cfRule>
  </conditionalFormatting>
  <conditionalFormatting sqref="AQ448">
    <cfRule type="expression" dxfId="1207" priority="1887">
      <formula>IF(RIGHT(TEXT(AQ448,"0.#"),1)=".",FALSE,TRUE)</formula>
    </cfRule>
    <cfRule type="expression" dxfId="1206" priority="1888">
      <formula>IF(RIGHT(TEXT(AQ448,"0.#"),1)=".",TRUE,FALSE)</formula>
    </cfRule>
  </conditionalFormatting>
  <conditionalFormatting sqref="AE453">
    <cfRule type="expression" dxfId="1205" priority="1885">
      <formula>IF(RIGHT(TEXT(AE453,"0.#"),1)=".",FALSE,TRUE)</formula>
    </cfRule>
    <cfRule type="expression" dxfId="1204" priority="1886">
      <formula>IF(RIGHT(TEXT(AE453,"0.#"),1)=".",TRUE,FALSE)</formula>
    </cfRule>
  </conditionalFormatting>
  <conditionalFormatting sqref="AM455">
    <cfRule type="expression" dxfId="1203" priority="1875">
      <formula>IF(RIGHT(TEXT(AM455,"0.#"),1)=".",FALSE,TRUE)</formula>
    </cfRule>
    <cfRule type="expression" dxfId="1202" priority="1876">
      <formula>IF(RIGHT(TEXT(AM455,"0.#"),1)=".",TRUE,FALSE)</formula>
    </cfRule>
  </conditionalFormatting>
  <conditionalFormatting sqref="AE454">
    <cfRule type="expression" dxfId="1201" priority="1883">
      <formula>IF(RIGHT(TEXT(AE454,"0.#"),1)=".",FALSE,TRUE)</formula>
    </cfRule>
    <cfRule type="expression" dxfId="1200" priority="1884">
      <formula>IF(RIGHT(TEXT(AE454,"0.#"),1)=".",TRUE,FALSE)</formula>
    </cfRule>
  </conditionalFormatting>
  <conditionalFormatting sqref="AE455">
    <cfRule type="expression" dxfId="1199" priority="1881">
      <formula>IF(RIGHT(TEXT(AE455,"0.#"),1)=".",FALSE,TRUE)</formula>
    </cfRule>
    <cfRule type="expression" dxfId="1198" priority="1882">
      <formula>IF(RIGHT(TEXT(AE455,"0.#"),1)=".",TRUE,FALSE)</formula>
    </cfRule>
  </conditionalFormatting>
  <conditionalFormatting sqref="AM453">
    <cfRule type="expression" dxfId="1197" priority="1879">
      <formula>IF(RIGHT(TEXT(AM453,"0.#"),1)=".",FALSE,TRUE)</formula>
    </cfRule>
    <cfRule type="expression" dxfId="1196" priority="1880">
      <formula>IF(RIGHT(TEXT(AM453,"0.#"),1)=".",TRUE,FALSE)</formula>
    </cfRule>
  </conditionalFormatting>
  <conditionalFormatting sqref="AM454">
    <cfRule type="expression" dxfId="1195" priority="1877">
      <formula>IF(RIGHT(TEXT(AM454,"0.#"),1)=".",FALSE,TRUE)</formula>
    </cfRule>
    <cfRule type="expression" dxfId="1194" priority="1878">
      <formula>IF(RIGHT(TEXT(AM454,"0.#"),1)=".",TRUE,FALSE)</formula>
    </cfRule>
  </conditionalFormatting>
  <conditionalFormatting sqref="AU453">
    <cfRule type="expression" dxfId="1193" priority="1873">
      <formula>IF(RIGHT(TEXT(AU453,"0.#"),1)=".",FALSE,TRUE)</formula>
    </cfRule>
    <cfRule type="expression" dxfId="1192" priority="1874">
      <formula>IF(RIGHT(TEXT(AU453,"0.#"),1)=".",TRUE,FALSE)</formula>
    </cfRule>
  </conditionalFormatting>
  <conditionalFormatting sqref="AU454">
    <cfRule type="expression" dxfId="1191" priority="1871">
      <formula>IF(RIGHT(TEXT(AU454,"0.#"),1)=".",FALSE,TRUE)</formula>
    </cfRule>
    <cfRule type="expression" dxfId="1190" priority="1872">
      <formula>IF(RIGHT(TEXT(AU454,"0.#"),1)=".",TRUE,FALSE)</formula>
    </cfRule>
  </conditionalFormatting>
  <conditionalFormatting sqref="AU455">
    <cfRule type="expression" dxfId="1189" priority="1869">
      <formula>IF(RIGHT(TEXT(AU455,"0.#"),1)=".",FALSE,TRUE)</formula>
    </cfRule>
    <cfRule type="expression" dxfId="1188" priority="1870">
      <formula>IF(RIGHT(TEXT(AU455,"0.#"),1)=".",TRUE,FALSE)</formula>
    </cfRule>
  </conditionalFormatting>
  <conditionalFormatting sqref="AI455">
    <cfRule type="expression" dxfId="1187" priority="1863">
      <formula>IF(RIGHT(TEXT(AI455,"0.#"),1)=".",FALSE,TRUE)</formula>
    </cfRule>
    <cfRule type="expression" dxfId="1186" priority="1864">
      <formula>IF(RIGHT(TEXT(AI455,"0.#"),1)=".",TRUE,FALSE)</formula>
    </cfRule>
  </conditionalFormatting>
  <conditionalFormatting sqref="AI453">
    <cfRule type="expression" dxfId="1185" priority="1867">
      <formula>IF(RIGHT(TEXT(AI453,"0.#"),1)=".",FALSE,TRUE)</formula>
    </cfRule>
    <cfRule type="expression" dxfId="1184" priority="1868">
      <formula>IF(RIGHT(TEXT(AI453,"0.#"),1)=".",TRUE,FALSE)</formula>
    </cfRule>
  </conditionalFormatting>
  <conditionalFormatting sqref="AI454">
    <cfRule type="expression" dxfId="1183" priority="1865">
      <formula>IF(RIGHT(TEXT(AI454,"0.#"),1)=".",FALSE,TRUE)</formula>
    </cfRule>
    <cfRule type="expression" dxfId="1182" priority="1866">
      <formula>IF(RIGHT(TEXT(AI454,"0.#"),1)=".",TRUE,FALSE)</formula>
    </cfRule>
  </conditionalFormatting>
  <conditionalFormatting sqref="AQ454">
    <cfRule type="expression" dxfId="1181" priority="1861">
      <formula>IF(RIGHT(TEXT(AQ454,"0.#"),1)=".",FALSE,TRUE)</formula>
    </cfRule>
    <cfRule type="expression" dxfId="1180" priority="1862">
      <formula>IF(RIGHT(TEXT(AQ454,"0.#"),1)=".",TRUE,FALSE)</formula>
    </cfRule>
  </conditionalFormatting>
  <conditionalFormatting sqref="AQ455">
    <cfRule type="expression" dxfId="1179" priority="1859">
      <formula>IF(RIGHT(TEXT(AQ455,"0.#"),1)=".",FALSE,TRUE)</formula>
    </cfRule>
    <cfRule type="expression" dxfId="1178" priority="1860">
      <formula>IF(RIGHT(TEXT(AQ455,"0.#"),1)=".",TRUE,FALSE)</formula>
    </cfRule>
  </conditionalFormatting>
  <conditionalFormatting sqref="AQ453">
    <cfRule type="expression" dxfId="1177" priority="1857">
      <formula>IF(RIGHT(TEXT(AQ453,"0.#"),1)=".",FALSE,TRUE)</formula>
    </cfRule>
    <cfRule type="expression" dxfId="1176" priority="1858">
      <formula>IF(RIGHT(TEXT(AQ453,"0.#"),1)=".",TRUE,FALSE)</formula>
    </cfRule>
  </conditionalFormatting>
  <conditionalFormatting sqref="AE487">
    <cfRule type="expression" dxfId="1175" priority="1735">
      <formula>IF(RIGHT(TEXT(AE487,"0.#"),1)=".",FALSE,TRUE)</formula>
    </cfRule>
    <cfRule type="expression" dxfId="1174" priority="1736">
      <formula>IF(RIGHT(TEXT(AE487,"0.#"),1)=".",TRUE,FALSE)</formula>
    </cfRule>
  </conditionalFormatting>
  <conditionalFormatting sqref="AE488">
    <cfRule type="expression" dxfId="1173" priority="1733">
      <formula>IF(RIGHT(TEXT(AE488,"0.#"),1)=".",FALSE,TRUE)</formula>
    </cfRule>
    <cfRule type="expression" dxfId="1172" priority="1734">
      <formula>IF(RIGHT(TEXT(AE488,"0.#"),1)=".",TRUE,FALSE)</formula>
    </cfRule>
  </conditionalFormatting>
  <conditionalFormatting sqref="AE489">
    <cfRule type="expression" dxfId="1171" priority="1731">
      <formula>IF(RIGHT(TEXT(AE489,"0.#"),1)=".",FALSE,TRUE)</formula>
    </cfRule>
    <cfRule type="expression" dxfId="1170" priority="1732">
      <formula>IF(RIGHT(TEXT(AE489,"0.#"),1)=".",TRUE,FALSE)</formula>
    </cfRule>
  </conditionalFormatting>
  <conditionalFormatting sqref="AU487">
    <cfRule type="expression" dxfId="1169" priority="1723">
      <formula>IF(RIGHT(TEXT(AU487,"0.#"),1)=".",FALSE,TRUE)</formula>
    </cfRule>
    <cfRule type="expression" dxfId="1168" priority="1724">
      <formula>IF(RIGHT(TEXT(AU487,"0.#"),1)=".",TRUE,FALSE)</formula>
    </cfRule>
  </conditionalFormatting>
  <conditionalFormatting sqref="AU488">
    <cfRule type="expression" dxfId="1167" priority="1721">
      <formula>IF(RIGHT(TEXT(AU488,"0.#"),1)=".",FALSE,TRUE)</formula>
    </cfRule>
    <cfRule type="expression" dxfId="1166" priority="1722">
      <formula>IF(RIGHT(TEXT(AU488,"0.#"),1)=".",TRUE,FALSE)</formula>
    </cfRule>
  </conditionalFormatting>
  <conditionalFormatting sqref="AU489">
    <cfRule type="expression" dxfId="1165" priority="1719">
      <formula>IF(RIGHT(TEXT(AU489,"0.#"),1)=".",FALSE,TRUE)</formula>
    </cfRule>
    <cfRule type="expression" dxfId="1164" priority="1720">
      <formula>IF(RIGHT(TEXT(AU489,"0.#"),1)=".",TRUE,FALSE)</formula>
    </cfRule>
  </conditionalFormatting>
  <conditionalFormatting sqref="AQ488">
    <cfRule type="expression" dxfId="1163" priority="1711">
      <formula>IF(RIGHT(TEXT(AQ488,"0.#"),1)=".",FALSE,TRUE)</formula>
    </cfRule>
    <cfRule type="expression" dxfId="1162" priority="1712">
      <formula>IF(RIGHT(TEXT(AQ488,"0.#"),1)=".",TRUE,FALSE)</formula>
    </cfRule>
  </conditionalFormatting>
  <conditionalFormatting sqref="AQ489">
    <cfRule type="expression" dxfId="1161" priority="1709">
      <formula>IF(RIGHT(TEXT(AQ489,"0.#"),1)=".",FALSE,TRUE)</formula>
    </cfRule>
    <cfRule type="expression" dxfId="1160" priority="1710">
      <formula>IF(RIGHT(TEXT(AQ489,"0.#"),1)=".",TRUE,FALSE)</formula>
    </cfRule>
  </conditionalFormatting>
  <conditionalFormatting sqref="AQ487">
    <cfRule type="expression" dxfId="1159" priority="1707">
      <formula>IF(RIGHT(TEXT(AQ487,"0.#"),1)=".",FALSE,TRUE)</formula>
    </cfRule>
    <cfRule type="expression" dxfId="1158" priority="1708">
      <formula>IF(RIGHT(TEXT(AQ487,"0.#"),1)=".",TRUE,FALSE)</formula>
    </cfRule>
  </conditionalFormatting>
  <conditionalFormatting sqref="AE512">
    <cfRule type="expression" dxfId="1157" priority="1705">
      <formula>IF(RIGHT(TEXT(AE512,"0.#"),1)=".",FALSE,TRUE)</formula>
    </cfRule>
    <cfRule type="expression" dxfId="1156" priority="1706">
      <formula>IF(RIGHT(TEXT(AE512,"0.#"),1)=".",TRUE,FALSE)</formula>
    </cfRule>
  </conditionalFormatting>
  <conditionalFormatting sqref="AE513">
    <cfRule type="expression" dxfId="1155" priority="1703">
      <formula>IF(RIGHT(TEXT(AE513,"0.#"),1)=".",FALSE,TRUE)</formula>
    </cfRule>
    <cfRule type="expression" dxfId="1154" priority="1704">
      <formula>IF(RIGHT(TEXT(AE513,"0.#"),1)=".",TRUE,FALSE)</formula>
    </cfRule>
  </conditionalFormatting>
  <conditionalFormatting sqref="AE514">
    <cfRule type="expression" dxfId="1153" priority="1701">
      <formula>IF(RIGHT(TEXT(AE514,"0.#"),1)=".",FALSE,TRUE)</formula>
    </cfRule>
    <cfRule type="expression" dxfId="1152" priority="1702">
      <formula>IF(RIGHT(TEXT(AE514,"0.#"),1)=".",TRUE,FALSE)</formula>
    </cfRule>
  </conditionalFormatting>
  <conditionalFormatting sqref="AU512">
    <cfRule type="expression" dxfId="1151" priority="1693">
      <formula>IF(RIGHT(TEXT(AU512,"0.#"),1)=".",FALSE,TRUE)</formula>
    </cfRule>
    <cfRule type="expression" dxfId="1150" priority="1694">
      <formula>IF(RIGHT(TEXT(AU512,"0.#"),1)=".",TRUE,FALSE)</formula>
    </cfRule>
  </conditionalFormatting>
  <conditionalFormatting sqref="AU513">
    <cfRule type="expression" dxfId="1149" priority="1691">
      <formula>IF(RIGHT(TEXT(AU513,"0.#"),1)=".",FALSE,TRUE)</formula>
    </cfRule>
    <cfRule type="expression" dxfId="1148" priority="1692">
      <formula>IF(RIGHT(TEXT(AU513,"0.#"),1)=".",TRUE,FALSE)</formula>
    </cfRule>
  </conditionalFormatting>
  <conditionalFormatting sqref="AU514">
    <cfRule type="expression" dxfId="1147" priority="1689">
      <formula>IF(RIGHT(TEXT(AU514,"0.#"),1)=".",FALSE,TRUE)</formula>
    </cfRule>
    <cfRule type="expression" dxfId="1146" priority="1690">
      <formula>IF(RIGHT(TEXT(AU514,"0.#"),1)=".",TRUE,FALSE)</formula>
    </cfRule>
  </conditionalFormatting>
  <conditionalFormatting sqref="AQ513">
    <cfRule type="expression" dxfId="1145" priority="1681">
      <formula>IF(RIGHT(TEXT(AQ513,"0.#"),1)=".",FALSE,TRUE)</formula>
    </cfRule>
    <cfRule type="expression" dxfId="1144" priority="1682">
      <formula>IF(RIGHT(TEXT(AQ513,"0.#"),1)=".",TRUE,FALSE)</formula>
    </cfRule>
  </conditionalFormatting>
  <conditionalFormatting sqref="AQ514">
    <cfRule type="expression" dxfId="1143" priority="1679">
      <formula>IF(RIGHT(TEXT(AQ514,"0.#"),1)=".",FALSE,TRUE)</formula>
    </cfRule>
    <cfRule type="expression" dxfId="1142" priority="1680">
      <formula>IF(RIGHT(TEXT(AQ514,"0.#"),1)=".",TRUE,FALSE)</formula>
    </cfRule>
  </conditionalFormatting>
  <conditionalFormatting sqref="AQ512">
    <cfRule type="expression" dxfId="1141" priority="1677">
      <formula>IF(RIGHT(TEXT(AQ512,"0.#"),1)=".",FALSE,TRUE)</formula>
    </cfRule>
    <cfRule type="expression" dxfId="1140" priority="1678">
      <formula>IF(RIGHT(TEXT(AQ512,"0.#"),1)=".",TRUE,FALSE)</formula>
    </cfRule>
  </conditionalFormatting>
  <conditionalFormatting sqref="AE517">
    <cfRule type="expression" dxfId="1139" priority="1555">
      <formula>IF(RIGHT(TEXT(AE517,"0.#"),1)=".",FALSE,TRUE)</formula>
    </cfRule>
    <cfRule type="expression" dxfId="1138" priority="1556">
      <formula>IF(RIGHT(TEXT(AE517,"0.#"),1)=".",TRUE,FALSE)</formula>
    </cfRule>
  </conditionalFormatting>
  <conditionalFormatting sqref="AE518">
    <cfRule type="expression" dxfId="1137" priority="1553">
      <formula>IF(RIGHT(TEXT(AE518,"0.#"),1)=".",FALSE,TRUE)</formula>
    </cfRule>
    <cfRule type="expression" dxfId="1136" priority="1554">
      <formula>IF(RIGHT(TEXT(AE518,"0.#"),1)=".",TRUE,FALSE)</formula>
    </cfRule>
  </conditionalFormatting>
  <conditionalFormatting sqref="AE519">
    <cfRule type="expression" dxfId="1135" priority="1551">
      <formula>IF(RIGHT(TEXT(AE519,"0.#"),1)=".",FALSE,TRUE)</formula>
    </cfRule>
    <cfRule type="expression" dxfId="1134" priority="1552">
      <formula>IF(RIGHT(TEXT(AE519,"0.#"),1)=".",TRUE,FALSE)</formula>
    </cfRule>
  </conditionalFormatting>
  <conditionalFormatting sqref="AU517">
    <cfRule type="expression" dxfId="1133" priority="1543">
      <formula>IF(RIGHT(TEXT(AU517,"0.#"),1)=".",FALSE,TRUE)</formula>
    </cfRule>
    <cfRule type="expression" dxfId="1132" priority="1544">
      <formula>IF(RIGHT(TEXT(AU517,"0.#"),1)=".",TRUE,FALSE)</formula>
    </cfRule>
  </conditionalFormatting>
  <conditionalFormatting sqref="AU519">
    <cfRule type="expression" dxfId="1131" priority="1539">
      <formula>IF(RIGHT(TEXT(AU519,"0.#"),1)=".",FALSE,TRUE)</formula>
    </cfRule>
    <cfRule type="expression" dxfId="1130" priority="1540">
      <formula>IF(RIGHT(TEXT(AU519,"0.#"),1)=".",TRUE,FALSE)</formula>
    </cfRule>
  </conditionalFormatting>
  <conditionalFormatting sqref="AQ518">
    <cfRule type="expression" dxfId="1129" priority="1531">
      <formula>IF(RIGHT(TEXT(AQ518,"0.#"),1)=".",FALSE,TRUE)</formula>
    </cfRule>
    <cfRule type="expression" dxfId="1128" priority="1532">
      <formula>IF(RIGHT(TEXT(AQ518,"0.#"),1)=".",TRUE,FALSE)</formula>
    </cfRule>
  </conditionalFormatting>
  <conditionalFormatting sqref="AQ519">
    <cfRule type="expression" dxfId="1127" priority="1529">
      <formula>IF(RIGHT(TEXT(AQ519,"0.#"),1)=".",FALSE,TRUE)</formula>
    </cfRule>
    <cfRule type="expression" dxfId="1126" priority="1530">
      <formula>IF(RIGHT(TEXT(AQ519,"0.#"),1)=".",TRUE,FALSE)</formula>
    </cfRule>
  </conditionalFormatting>
  <conditionalFormatting sqref="AQ517">
    <cfRule type="expression" dxfId="1125" priority="1527">
      <formula>IF(RIGHT(TEXT(AQ517,"0.#"),1)=".",FALSE,TRUE)</formula>
    </cfRule>
    <cfRule type="expression" dxfId="1124" priority="1528">
      <formula>IF(RIGHT(TEXT(AQ517,"0.#"),1)=".",TRUE,FALSE)</formula>
    </cfRule>
  </conditionalFormatting>
  <conditionalFormatting sqref="AE522">
    <cfRule type="expression" dxfId="1123" priority="1525">
      <formula>IF(RIGHT(TEXT(AE522,"0.#"),1)=".",FALSE,TRUE)</formula>
    </cfRule>
    <cfRule type="expression" dxfId="1122" priority="1526">
      <formula>IF(RIGHT(TEXT(AE522,"0.#"),1)=".",TRUE,FALSE)</formula>
    </cfRule>
  </conditionalFormatting>
  <conditionalFormatting sqref="AE523">
    <cfRule type="expression" dxfId="1121" priority="1523">
      <formula>IF(RIGHT(TEXT(AE523,"0.#"),1)=".",FALSE,TRUE)</formula>
    </cfRule>
    <cfRule type="expression" dxfId="1120" priority="1524">
      <formula>IF(RIGHT(TEXT(AE523,"0.#"),1)=".",TRUE,FALSE)</formula>
    </cfRule>
  </conditionalFormatting>
  <conditionalFormatting sqref="AE524">
    <cfRule type="expression" dxfId="1119" priority="1521">
      <formula>IF(RIGHT(TEXT(AE524,"0.#"),1)=".",FALSE,TRUE)</formula>
    </cfRule>
    <cfRule type="expression" dxfId="1118" priority="1522">
      <formula>IF(RIGHT(TEXT(AE524,"0.#"),1)=".",TRUE,FALSE)</formula>
    </cfRule>
  </conditionalFormatting>
  <conditionalFormatting sqref="AU522">
    <cfRule type="expression" dxfId="1117" priority="1513">
      <formula>IF(RIGHT(TEXT(AU522,"0.#"),1)=".",FALSE,TRUE)</formula>
    </cfRule>
    <cfRule type="expression" dxfId="1116" priority="1514">
      <formula>IF(RIGHT(TEXT(AU522,"0.#"),1)=".",TRUE,FALSE)</formula>
    </cfRule>
  </conditionalFormatting>
  <conditionalFormatting sqref="AU523">
    <cfRule type="expression" dxfId="1115" priority="1511">
      <formula>IF(RIGHT(TEXT(AU523,"0.#"),1)=".",FALSE,TRUE)</formula>
    </cfRule>
    <cfRule type="expression" dxfId="1114" priority="1512">
      <formula>IF(RIGHT(TEXT(AU523,"0.#"),1)=".",TRUE,FALSE)</formula>
    </cfRule>
  </conditionalFormatting>
  <conditionalFormatting sqref="AU524">
    <cfRule type="expression" dxfId="1113" priority="1509">
      <formula>IF(RIGHT(TEXT(AU524,"0.#"),1)=".",FALSE,TRUE)</formula>
    </cfRule>
    <cfRule type="expression" dxfId="1112" priority="1510">
      <formula>IF(RIGHT(TEXT(AU524,"0.#"),1)=".",TRUE,FALSE)</formula>
    </cfRule>
  </conditionalFormatting>
  <conditionalFormatting sqref="AQ523">
    <cfRule type="expression" dxfId="1111" priority="1501">
      <formula>IF(RIGHT(TEXT(AQ523,"0.#"),1)=".",FALSE,TRUE)</formula>
    </cfRule>
    <cfRule type="expression" dxfId="1110" priority="1502">
      <formula>IF(RIGHT(TEXT(AQ523,"0.#"),1)=".",TRUE,FALSE)</formula>
    </cfRule>
  </conditionalFormatting>
  <conditionalFormatting sqref="AQ524">
    <cfRule type="expression" dxfId="1109" priority="1499">
      <formula>IF(RIGHT(TEXT(AQ524,"0.#"),1)=".",FALSE,TRUE)</formula>
    </cfRule>
    <cfRule type="expression" dxfId="1108" priority="1500">
      <formula>IF(RIGHT(TEXT(AQ524,"0.#"),1)=".",TRUE,FALSE)</formula>
    </cfRule>
  </conditionalFormatting>
  <conditionalFormatting sqref="AQ522">
    <cfRule type="expression" dxfId="1107" priority="1497">
      <formula>IF(RIGHT(TEXT(AQ522,"0.#"),1)=".",FALSE,TRUE)</formula>
    </cfRule>
    <cfRule type="expression" dxfId="1106" priority="1498">
      <formula>IF(RIGHT(TEXT(AQ522,"0.#"),1)=".",TRUE,FALSE)</formula>
    </cfRule>
  </conditionalFormatting>
  <conditionalFormatting sqref="AE527">
    <cfRule type="expression" dxfId="1105" priority="1495">
      <formula>IF(RIGHT(TEXT(AE527,"0.#"),1)=".",FALSE,TRUE)</formula>
    </cfRule>
    <cfRule type="expression" dxfId="1104" priority="1496">
      <formula>IF(RIGHT(TEXT(AE527,"0.#"),1)=".",TRUE,FALSE)</formula>
    </cfRule>
  </conditionalFormatting>
  <conditionalFormatting sqref="AE528">
    <cfRule type="expression" dxfId="1103" priority="1493">
      <formula>IF(RIGHT(TEXT(AE528,"0.#"),1)=".",FALSE,TRUE)</formula>
    </cfRule>
    <cfRule type="expression" dxfId="1102" priority="1494">
      <formula>IF(RIGHT(TEXT(AE528,"0.#"),1)=".",TRUE,FALSE)</formula>
    </cfRule>
  </conditionalFormatting>
  <conditionalFormatting sqref="AE529">
    <cfRule type="expression" dxfId="1101" priority="1491">
      <formula>IF(RIGHT(TEXT(AE529,"0.#"),1)=".",FALSE,TRUE)</formula>
    </cfRule>
    <cfRule type="expression" dxfId="1100" priority="1492">
      <formula>IF(RIGHT(TEXT(AE529,"0.#"),1)=".",TRUE,FALSE)</formula>
    </cfRule>
  </conditionalFormatting>
  <conditionalFormatting sqref="AU527">
    <cfRule type="expression" dxfId="1099" priority="1483">
      <formula>IF(RIGHT(TEXT(AU527,"0.#"),1)=".",FALSE,TRUE)</formula>
    </cfRule>
    <cfRule type="expression" dxfId="1098" priority="1484">
      <formula>IF(RIGHT(TEXT(AU527,"0.#"),1)=".",TRUE,FALSE)</formula>
    </cfRule>
  </conditionalFormatting>
  <conditionalFormatting sqref="AU528">
    <cfRule type="expression" dxfId="1097" priority="1481">
      <formula>IF(RIGHT(TEXT(AU528,"0.#"),1)=".",FALSE,TRUE)</formula>
    </cfRule>
    <cfRule type="expression" dxfId="1096" priority="1482">
      <formula>IF(RIGHT(TEXT(AU528,"0.#"),1)=".",TRUE,FALSE)</formula>
    </cfRule>
  </conditionalFormatting>
  <conditionalFormatting sqref="AU529">
    <cfRule type="expression" dxfId="1095" priority="1479">
      <formula>IF(RIGHT(TEXT(AU529,"0.#"),1)=".",FALSE,TRUE)</formula>
    </cfRule>
    <cfRule type="expression" dxfId="1094" priority="1480">
      <formula>IF(RIGHT(TEXT(AU529,"0.#"),1)=".",TRUE,FALSE)</formula>
    </cfRule>
  </conditionalFormatting>
  <conditionalFormatting sqref="AQ528">
    <cfRule type="expression" dxfId="1093" priority="1471">
      <formula>IF(RIGHT(TEXT(AQ528,"0.#"),1)=".",FALSE,TRUE)</formula>
    </cfRule>
    <cfRule type="expression" dxfId="1092" priority="1472">
      <formula>IF(RIGHT(TEXT(AQ528,"0.#"),1)=".",TRUE,FALSE)</formula>
    </cfRule>
  </conditionalFormatting>
  <conditionalFormatting sqref="AQ529">
    <cfRule type="expression" dxfId="1091" priority="1469">
      <formula>IF(RIGHT(TEXT(AQ529,"0.#"),1)=".",FALSE,TRUE)</formula>
    </cfRule>
    <cfRule type="expression" dxfId="1090" priority="1470">
      <formula>IF(RIGHT(TEXT(AQ529,"0.#"),1)=".",TRUE,FALSE)</formula>
    </cfRule>
  </conditionalFormatting>
  <conditionalFormatting sqref="AQ527">
    <cfRule type="expression" dxfId="1089" priority="1467">
      <formula>IF(RIGHT(TEXT(AQ527,"0.#"),1)=".",FALSE,TRUE)</formula>
    </cfRule>
    <cfRule type="expression" dxfId="1088" priority="1468">
      <formula>IF(RIGHT(TEXT(AQ527,"0.#"),1)=".",TRUE,FALSE)</formula>
    </cfRule>
  </conditionalFormatting>
  <conditionalFormatting sqref="AE532">
    <cfRule type="expression" dxfId="1087" priority="1465">
      <formula>IF(RIGHT(TEXT(AE532,"0.#"),1)=".",FALSE,TRUE)</formula>
    </cfRule>
    <cfRule type="expression" dxfId="1086" priority="1466">
      <formula>IF(RIGHT(TEXT(AE532,"0.#"),1)=".",TRUE,FALSE)</formula>
    </cfRule>
  </conditionalFormatting>
  <conditionalFormatting sqref="AM534">
    <cfRule type="expression" dxfId="1085" priority="1455">
      <formula>IF(RIGHT(TEXT(AM534,"0.#"),1)=".",FALSE,TRUE)</formula>
    </cfRule>
    <cfRule type="expression" dxfId="1084" priority="1456">
      <formula>IF(RIGHT(TEXT(AM534,"0.#"),1)=".",TRUE,FALSE)</formula>
    </cfRule>
  </conditionalFormatting>
  <conditionalFormatting sqref="AE533">
    <cfRule type="expression" dxfId="1083" priority="1463">
      <formula>IF(RIGHT(TEXT(AE533,"0.#"),1)=".",FALSE,TRUE)</formula>
    </cfRule>
    <cfRule type="expression" dxfId="1082" priority="1464">
      <formula>IF(RIGHT(TEXT(AE533,"0.#"),1)=".",TRUE,FALSE)</formula>
    </cfRule>
  </conditionalFormatting>
  <conditionalFormatting sqref="AE534">
    <cfRule type="expression" dxfId="1081" priority="1461">
      <formula>IF(RIGHT(TEXT(AE534,"0.#"),1)=".",FALSE,TRUE)</formula>
    </cfRule>
    <cfRule type="expression" dxfId="1080" priority="1462">
      <formula>IF(RIGHT(TEXT(AE534,"0.#"),1)=".",TRUE,FALSE)</formula>
    </cfRule>
  </conditionalFormatting>
  <conditionalFormatting sqref="AM532">
    <cfRule type="expression" dxfId="1079" priority="1459">
      <formula>IF(RIGHT(TEXT(AM532,"0.#"),1)=".",FALSE,TRUE)</formula>
    </cfRule>
    <cfRule type="expression" dxfId="1078" priority="1460">
      <formula>IF(RIGHT(TEXT(AM532,"0.#"),1)=".",TRUE,FALSE)</formula>
    </cfRule>
  </conditionalFormatting>
  <conditionalFormatting sqref="AM533">
    <cfRule type="expression" dxfId="1077" priority="1457">
      <formula>IF(RIGHT(TEXT(AM533,"0.#"),1)=".",FALSE,TRUE)</formula>
    </cfRule>
    <cfRule type="expression" dxfId="1076" priority="1458">
      <formula>IF(RIGHT(TEXT(AM533,"0.#"),1)=".",TRUE,FALSE)</formula>
    </cfRule>
  </conditionalFormatting>
  <conditionalFormatting sqref="AU532">
    <cfRule type="expression" dxfId="1075" priority="1453">
      <formula>IF(RIGHT(TEXT(AU532,"0.#"),1)=".",FALSE,TRUE)</formula>
    </cfRule>
    <cfRule type="expression" dxfId="1074" priority="1454">
      <formula>IF(RIGHT(TEXT(AU532,"0.#"),1)=".",TRUE,FALSE)</formula>
    </cfRule>
  </conditionalFormatting>
  <conditionalFormatting sqref="AU533">
    <cfRule type="expression" dxfId="1073" priority="1451">
      <formula>IF(RIGHT(TEXT(AU533,"0.#"),1)=".",FALSE,TRUE)</formula>
    </cfRule>
    <cfRule type="expression" dxfId="1072" priority="1452">
      <formula>IF(RIGHT(TEXT(AU533,"0.#"),1)=".",TRUE,FALSE)</formula>
    </cfRule>
  </conditionalFormatting>
  <conditionalFormatting sqref="AU534">
    <cfRule type="expression" dxfId="1071" priority="1449">
      <formula>IF(RIGHT(TEXT(AU534,"0.#"),1)=".",FALSE,TRUE)</formula>
    </cfRule>
    <cfRule type="expression" dxfId="1070" priority="1450">
      <formula>IF(RIGHT(TEXT(AU534,"0.#"),1)=".",TRUE,FALSE)</formula>
    </cfRule>
  </conditionalFormatting>
  <conditionalFormatting sqref="AI534">
    <cfRule type="expression" dxfId="1069" priority="1443">
      <formula>IF(RIGHT(TEXT(AI534,"0.#"),1)=".",FALSE,TRUE)</formula>
    </cfRule>
    <cfRule type="expression" dxfId="1068" priority="1444">
      <formula>IF(RIGHT(TEXT(AI534,"0.#"),1)=".",TRUE,FALSE)</formula>
    </cfRule>
  </conditionalFormatting>
  <conditionalFormatting sqref="AI532">
    <cfRule type="expression" dxfId="1067" priority="1447">
      <formula>IF(RIGHT(TEXT(AI532,"0.#"),1)=".",FALSE,TRUE)</formula>
    </cfRule>
    <cfRule type="expression" dxfId="1066" priority="1448">
      <formula>IF(RIGHT(TEXT(AI532,"0.#"),1)=".",TRUE,FALSE)</formula>
    </cfRule>
  </conditionalFormatting>
  <conditionalFormatting sqref="AI533">
    <cfRule type="expression" dxfId="1065" priority="1445">
      <formula>IF(RIGHT(TEXT(AI533,"0.#"),1)=".",FALSE,TRUE)</formula>
    </cfRule>
    <cfRule type="expression" dxfId="1064" priority="1446">
      <formula>IF(RIGHT(TEXT(AI533,"0.#"),1)=".",TRUE,FALSE)</formula>
    </cfRule>
  </conditionalFormatting>
  <conditionalFormatting sqref="AQ533">
    <cfRule type="expression" dxfId="1063" priority="1441">
      <formula>IF(RIGHT(TEXT(AQ533,"0.#"),1)=".",FALSE,TRUE)</formula>
    </cfRule>
    <cfRule type="expression" dxfId="1062" priority="1442">
      <formula>IF(RIGHT(TEXT(AQ533,"0.#"),1)=".",TRUE,FALSE)</formula>
    </cfRule>
  </conditionalFormatting>
  <conditionalFormatting sqref="AQ534">
    <cfRule type="expression" dxfId="1061" priority="1439">
      <formula>IF(RIGHT(TEXT(AQ534,"0.#"),1)=".",FALSE,TRUE)</formula>
    </cfRule>
    <cfRule type="expression" dxfId="1060" priority="1440">
      <formula>IF(RIGHT(TEXT(AQ534,"0.#"),1)=".",TRUE,FALSE)</formula>
    </cfRule>
  </conditionalFormatting>
  <conditionalFormatting sqref="AQ532">
    <cfRule type="expression" dxfId="1059" priority="1437">
      <formula>IF(RIGHT(TEXT(AQ532,"0.#"),1)=".",FALSE,TRUE)</formula>
    </cfRule>
    <cfRule type="expression" dxfId="1058" priority="1438">
      <formula>IF(RIGHT(TEXT(AQ532,"0.#"),1)=".",TRUE,FALSE)</formula>
    </cfRule>
  </conditionalFormatting>
  <conditionalFormatting sqref="AE541">
    <cfRule type="expression" dxfId="1057" priority="1435">
      <formula>IF(RIGHT(TEXT(AE541,"0.#"),1)=".",FALSE,TRUE)</formula>
    </cfRule>
    <cfRule type="expression" dxfId="1056" priority="1436">
      <formula>IF(RIGHT(TEXT(AE541,"0.#"),1)=".",TRUE,FALSE)</formula>
    </cfRule>
  </conditionalFormatting>
  <conditionalFormatting sqref="AE542">
    <cfRule type="expression" dxfId="1055" priority="1433">
      <formula>IF(RIGHT(TEXT(AE542,"0.#"),1)=".",FALSE,TRUE)</formula>
    </cfRule>
    <cfRule type="expression" dxfId="1054" priority="1434">
      <formula>IF(RIGHT(TEXT(AE542,"0.#"),1)=".",TRUE,FALSE)</formula>
    </cfRule>
  </conditionalFormatting>
  <conditionalFormatting sqref="AE543">
    <cfRule type="expression" dxfId="1053" priority="1431">
      <formula>IF(RIGHT(TEXT(AE543,"0.#"),1)=".",FALSE,TRUE)</formula>
    </cfRule>
    <cfRule type="expression" dxfId="1052" priority="1432">
      <formula>IF(RIGHT(TEXT(AE543,"0.#"),1)=".",TRUE,FALSE)</formula>
    </cfRule>
  </conditionalFormatting>
  <conditionalFormatting sqref="AU541">
    <cfRule type="expression" dxfId="1051" priority="1423">
      <formula>IF(RIGHT(TEXT(AU541,"0.#"),1)=".",FALSE,TRUE)</formula>
    </cfRule>
    <cfRule type="expression" dxfId="1050" priority="1424">
      <formula>IF(RIGHT(TEXT(AU541,"0.#"),1)=".",TRUE,FALSE)</formula>
    </cfRule>
  </conditionalFormatting>
  <conditionalFormatting sqref="AU542">
    <cfRule type="expression" dxfId="1049" priority="1421">
      <formula>IF(RIGHT(TEXT(AU542,"0.#"),1)=".",FALSE,TRUE)</formula>
    </cfRule>
    <cfRule type="expression" dxfId="1048" priority="1422">
      <formula>IF(RIGHT(TEXT(AU542,"0.#"),1)=".",TRUE,FALSE)</formula>
    </cfRule>
  </conditionalFormatting>
  <conditionalFormatting sqref="AU543">
    <cfRule type="expression" dxfId="1047" priority="1419">
      <formula>IF(RIGHT(TEXT(AU543,"0.#"),1)=".",FALSE,TRUE)</formula>
    </cfRule>
    <cfRule type="expression" dxfId="1046" priority="1420">
      <formula>IF(RIGHT(TEXT(AU543,"0.#"),1)=".",TRUE,FALSE)</formula>
    </cfRule>
  </conditionalFormatting>
  <conditionalFormatting sqref="AQ542">
    <cfRule type="expression" dxfId="1045" priority="1411">
      <formula>IF(RIGHT(TEXT(AQ542,"0.#"),1)=".",FALSE,TRUE)</formula>
    </cfRule>
    <cfRule type="expression" dxfId="1044" priority="1412">
      <formula>IF(RIGHT(TEXT(AQ542,"0.#"),1)=".",TRUE,FALSE)</formula>
    </cfRule>
  </conditionalFormatting>
  <conditionalFormatting sqref="AQ543">
    <cfRule type="expression" dxfId="1043" priority="1409">
      <formula>IF(RIGHT(TEXT(AQ543,"0.#"),1)=".",FALSE,TRUE)</formula>
    </cfRule>
    <cfRule type="expression" dxfId="1042" priority="1410">
      <formula>IF(RIGHT(TEXT(AQ543,"0.#"),1)=".",TRUE,FALSE)</formula>
    </cfRule>
  </conditionalFormatting>
  <conditionalFormatting sqref="AQ541">
    <cfRule type="expression" dxfId="1041" priority="1407">
      <formula>IF(RIGHT(TEXT(AQ541,"0.#"),1)=".",FALSE,TRUE)</formula>
    </cfRule>
    <cfRule type="expression" dxfId="1040" priority="1408">
      <formula>IF(RIGHT(TEXT(AQ541,"0.#"),1)=".",TRUE,FALSE)</formula>
    </cfRule>
  </conditionalFormatting>
  <conditionalFormatting sqref="AE566">
    <cfRule type="expression" dxfId="1039" priority="1405">
      <formula>IF(RIGHT(TEXT(AE566,"0.#"),1)=".",FALSE,TRUE)</formula>
    </cfRule>
    <cfRule type="expression" dxfId="1038" priority="1406">
      <formula>IF(RIGHT(TEXT(AE566,"0.#"),1)=".",TRUE,FALSE)</formula>
    </cfRule>
  </conditionalFormatting>
  <conditionalFormatting sqref="AE567">
    <cfRule type="expression" dxfId="1037" priority="1403">
      <formula>IF(RIGHT(TEXT(AE567,"0.#"),1)=".",FALSE,TRUE)</formula>
    </cfRule>
    <cfRule type="expression" dxfId="1036" priority="1404">
      <formula>IF(RIGHT(TEXT(AE567,"0.#"),1)=".",TRUE,FALSE)</formula>
    </cfRule>
  </conditionalFormatting>
  <conditionalFormatting sqref="AE568">
    <cfRule type="expression" dxfId="1035" priority="1401">
      <formula>IF(RIGHT(TEXT(AE568,"0.#"),1)=".",FALSE,TRUE)</formula>
    </cfRule>
    <cfRule type="expression" dxfId="1034" priority="1402">
      <formula>IF(RIGHT(TEXT(AE568,"0.#"),1)=".",TRUE,FALSE)</formula>
    </cfRule>
  </conditionalFormatting>
  <conditionalFormatting sqref="AU566">
    <cfRule type="expression" dxfId="1033" priority="1393">
      <formula>IF(RIGHT(TEXT(AU566,"0.#"),1)=".",FALSE,TRUE)</formula>
    </cfRule>
    <cfRule type="expression" dxfId="1032" priority="1394">
      <formula>IF(RIGHT(TEXT(AU566,"0.#"),1)=".",TRUE,FALSE)</formula>
    </cfRule>
  </conditionalFormatting>
  <conditionalFormatting sqref="AU567">
    <cfRule type="expression" dxfId="1031" priority="1391">
      <formula>IF(RIGHT(TEXT(AU567,"0.#"),1)=".",FALSE,TRUE)</formula>
    </cfRule>
    <cfRule type="expression" dxfId="1030" priority="1392">
      <formula>IF(RIGHT(TEXT(AU567,"0.#"),1)=".",TRUE,FALSE)</formula>
    </cfRule>
  </conditionalFormatting>
  <conditionalFormatting sqref="AU568">
    <cfRule type="expression" dxfId="1029" priority="1389">
      <formula>IF(RIGHT(TEXT(AU568,"0.#"),1)=".",FALSE,TRUE)</formula>
    </cfRule>
    <cfRule type="expression" dxfId="1028" priority="1390">
      <formula>IF(RIGHT(TEXT(AU568,"0.#"),1)=".",TRUE,FALSE)</formula>
    </cfRule>
  </conditionalFormatting>
  <conditionalFormatting sqref="AQ567">
    <cfRule type="expression" dxfId="1027" priority="1381">
      <formula>IF(RIGHT(TEXT(AQ567,"0.#"),1)=".",FALSE,TRUE)</formula>
    </cfRule>
    <cfRule type="expression" dxfId="1026" priority="1382">
      <formula>IF(RIGHT(TEXT(AQ567,"0.#"),1)=".",TRUE,FALSE)</formula>
    </cfRule>
  </conditionalFormatting>
  <conditionalFormatting sqref="AQ568">
    <cfRule type="expression" dxfId="1025" priority="1379">
      <formula>IF(RIGHT(TEXT(AQ568,"0.#"),1)=".",FALSE,TRUE)</formula>
    </cfRule>
    <cfRule type="expression" dxfId="1024" priority="1380">
      <formula>IF(RIGHT(TEXT(AQ568,"0.#"),1)=".",TRUE,FALSE)</formula>
    </cfRule>
  </conditionalFormatting>
  <conditionalFormatting sqref="AQ566">
    <cfRule type="expression" dxfId="1023" priority="1377">
      <formula>IF(RIGHT(TEXT(AQ566,"0.#"),1)=".",FALSE,TRUE)</formula>
    </cfRule>
    <cfRule type="expression" dxfId="1022" priority="1378">
      <formula>IF(RIGHT(TEXT(AQ566,"0.#"),1)=".",TRUE,FALSE)</formula>
    </cfRule>
  </conditionalFormatting>
  <conditionalFormatting sqref="AE546">
    <cfRule type="expression" dxfId="1021" priority="1375">
      <formula>IF(RIGHT(TEXT(AE546,"0.#"),1)=".",FALSE,TRUE)</formula>
    </cfRule>
    <cfRule type="expression" dxfId="1020" priority="1376">
      <formula>IF(RIGHT(TEXT(AE546,"0.#"),1)=".",TRUE,FALSE)</formula>
    </cfRule>
  </conditionalFormatting>
  <conditionalFormatting sqref="AE547">
    <cfRule type="expression" dxfId="1019" priority="1373">
      <formula>IF(RIGHT(TEXT(AE547,"0.#"),1)=".",FALSE,TRUE)</formula>
    </cfRule>
    <cfRule type="expression" dxfId="1018" priority="1374">
      <formula>IF(RIGHT(TEXT(AE547,"0.#"),1)=".",TRUE,FALSE)</formula>
    </cfRule>
  </conditionalFormatting>
  <conditionalFormatting sqref="AE548">
    <cfRule type="expression" dxfId="1017" priority="1371">
      <formula>IF(RIGHT(TEXT(AE548,"0.#"),1)=".",FALSE,TRUE)</formula>
    </cfRule>
    <cfRule type="expression" dxfId="1016" priority="1372">
      <formula>IF(RIGHT(TEXT(AE548,"0.#"),1)=".",TRUE,FALSE)</formula>
    </cfRule>
  </conditionalFormatting>
  <conditionalFormatting sqref="AU546">
    <cfRule type="expression" dxfId="1015" priority="1363">
      <formula>IF(RIGHT(TEXT(AU546,"0.#"),1)=".",FALSE,TRUE)</formula>
    </cfRule>
    <cfRule type="expression" dxfId="1014" priority="1364">
      <formula>IF(RIGHT(TEXT(AU546,"0.#"),1)=".",TRUE,FALSE)</formula>
    </cfRule>
  </conditionalFormatting>
  <conditionalFormatting sqref="AU547">
    <cfRule type="expression" dxfId="1013" priority="1361">
      <formula>IF(RIGHT(TEXT(AU547,"0.#"),1)=".",FALSE,TRUE)</formula>
    </cfRule>
    <cfRule type="expression" dxfId="1012" priority="1362">
      <formula>IF(RIGHT(TEXT(AU547,"0.#"),1)=".",TRUE,FALSE)</formula>
    </cfRule>
  </conditionalFormatting>
  <conditionalFormatting sqref="AU548">
    <cfRule type="expression" dxfId="1011" priority="1359">
      <formula>IF(RIGHT(TEXT(AU548,"0.#"),1)=".",FALSE,TRUE)</formula>
    </cfRule>
    <cfRule type="expression" dxfId="1010" priority="1360">
      <formula>IF(RIGHT(TEXT(AU548,"0.#"),1)=".",TRUE,FALSE)</formula>
    </cfRule>
  </conditionalFormatting>
  <conditionalFormatting sqref="AQ547">
    <cfRule type="expression" dxfId="1009" priority="1351">
      <formula>IF(RIGHT(TEXT(AQ547,"0.#"),1)=".",FALSE,TRUE)</formula>
    </cfRule>
    <cfRule type="expression" dxfId="1008" priority="1352">
      <formula>IF(RIGHT(TEXT(AQ547,"0.#"),1)=".",TRUE,FALSE)</formula>
    </cfRule>
  </conditionalFormatting>
  <conditionalFormatting sqref="AQ546">
    <cfRule type="expression" dxfId="1007" priority="1347">
      <formula>IF(RIGHT(TEXT(AQ546,"0.#"),1)=".",FALSE,TRUE)</formula>
    </cfRule>
    <cfRule type="expression" dxfId="1006" priority="1348">
      <formula>IF(RIGHT(TEXT(AQ546,"0.#"),1)=".",TRUE,FALSE)</formula>
    </cfRule>
  </conditionalFormatting>
  <conditionalFormatting sqref="AE551">
    <cfRule type="expression" dxfId="1005" priority="1345">
      <formula>IF(RIGHT(TEXT(AE551,"0.#"),1)=".",FALSE,TRUE)</formula>
    </cfRule>
    <cfRule type="expression" dxfId="1004" priority="1346">
      <formula>IF(RIGHT(TEXT(AE551,"0.#"),1)=".",TRUE,FALSE)</formula>
    </cfRule>
  </conditionalFormatting>
  <conditionalFormatting sqref="AE553">
    <cfRule type="expression" dxfId="1003" priority="1341">
      <formula>IF(RIGHT(TEXT(AE553,"0.#"),1)=".",FALSE,TRUE)</formula>
    </cfRule>
    <cfRule type="expression" dxfId="1002" priority="1342">
      <formula>IF(RIGHT(TEXT(AE553,"0.#"),1)=".",TRUE,FALSE)</formula>
    </cfRule>
  </conditionalFormatting>
  <conditionalFormatting sqref="AU551">
    <cfRule type="expression" dxfId="1001" priority="1333">
      <formula>IF(RIGHT(TEXT(AU551,"0.#"),1)=".",FALSE,TRUE)</formula>
    </cfRule>
    <cfRule type="expression" dxfId="1000" priority="1334">
      <formula>IF(RIGHT(TEXT(AU551,"0.#"),1)=".",TRUE,FALSE)</formula>
    </cfRule>
  </conditionalFormatting>
  <conditionalFormatting sqref="AU553">
    <cfRule type="expression" dxfId="999" priority="1329">
      <formula>IF(RIGHT(TEXT(AU553,"0.#"),1)=".",FALSE,TRUE)</formula>
    </cfRule>
    <cfRule type="expression" dxfId="998" priority="1330">
      <formula>IF(RIGHT(TEXT(AU553,"0.#"),1)=".",TRUE,FALSE)</formula>
    </cfRule>
  </conditionalFormatting>
  <conditionalFormatting sqref="AQ552">
    <cfRule type="expression" dxfId="997" priority="1321">
      <formula>IF(RIGHT(TEXT(AQ552,"0.#"),1)=".",FALSE,TRUE)</formula>
    </cfRule>
    <cfRule type="expression" dxfId="996" priority="1322">
      <formula>IF(RIGHT(TEXT(AQ552,"0.#"),1)=".",TRUE,FALSE)</formula>
    </cfRule>
  </conditionalFormatting>
  <conditionalFormatting sqref="AU561">
    <cfRule type="expression" dxfId="995" priority="1273">
      <formula>IF(RIGHT(TEXT(AU561,"0.#"),1)=".",FALSE,TRUE)</formula>
    </cfRule>
    <cfRule type="expression" dxfId="994" priority="1274">
      <formula>IF(RIGHT(TEXT(AU561,"0.#"),1)=".",TRUE,FALSE)</formula>
    </cfRule>
  </conditionalFormatting>
  <conditionalFormatting sqref="AU562">
    <cfRule type="expression" dxfId="993" priority="1271">
      <formula>IF(RIGHT(TEXT(AU562,"0.#"),1)=".",FALSE,TRUE)</formula>
    </cfRule>
    <cfRule type="expression" dxfId="992" priority="1272">
      <formula>IF(RIGHT(TEXT(AU562,"0.#"),1)=".",TRUE,FALSE)</formula>
    </cfRule>
  </conditionalFormatting>
  <conditionalFormatting sqref="AU563">
    <cfRule type="expression" dxfId="991" priority="1269">
      <formula>IF(RIGHT(TEXT(AU563,"0.#"),1)=".",FALSE,TRUE)</formula>
    </cfRule>
    <cfRule type="expression" dxfId="990" priority="1270">
      <formula>IF(RIGHT(TEXT(AU563,"0.#"),1)=".",TRUE,FALSE)</formula>
    </cfRule>
  </conditionalFormatting>
  <conditionalFormatting sqref="AQ562">
    <cfRule type="expression" dxfId="989" priority="1261">
      <formula>IF(RIGHT(TEXT(AQ562,"0.#"),1)=".",FALSE,TRUE)</formula>
    </cfRule>
    <cfRule type="expression" dxfId="988" priority="1262">
      <formula>IF(RIGHT(TEXT(AQ562,"0.#"),1)=".",TRUE,FALSE)</formula>
    </cfRule>
  </conditionalFormatting>
  <conditionalFormatting sqref="AQ563">
    <cfRule type="expression" dxfId="987" priority="1259">
      <formula>IF(RIGHT(TEXT(AQ563,"0.#"),1)=".",FALSE,TRUE)</formula>
    </cfRule>
    <cfRule type="expression" dxfId="986" priority="1260">
      <formula>IF(RIGHT(TEXT(AQ563,"0.#"),1)=".",TRUE,FALSE)</formula>
    </cfRule>
  </conditionalFormatting>
  <conditionalFormatting sqref="AQ561">
    <cfRule type="expression" dxfId="985" priority="1257">
      <formula>IF(RIGHT(TEXT(AQ561,"0.#"),1)=".",FALSE,TRUE)</formula>
    </cfRule>
    <cfRule type="expression" dxfId="984" priority="1258">
      <formula>IF(RIGHT(TEXT(AQ561,"0.#"),1)=".",TRUE,FALSE)</formula>
    </cfRule>
  </conditionalFormatting>
  <conditionalFormatting sqref="AE571">
    <cfRule type="expression" dxfId="983" priority="1255">
      <formula>IF(RIGHT(TEXT(AE571,"0.#"),1)=".",FALSE,TRUE)</formula>
    </cfRule>
    <cfRule type="expression" dxfId="982" priority="1256">
      <formula>IF(RIGHT(TEXT(AE571,"0.#"),1)=".",TRUE,FALSE)</formula>
    </cfRule>
  </conditionalFormatting>
  <conditionalFormatting sqref="AE572">
    <cfRule type="expression" dxfId="981" priority="1253">
      <formula>IF(RIGHT(TEXT(AE572,"0.#"),1)=".",FALSE,TRUE)</formula>
    </cfRule>
    <cfRule type="expression" dxfId="980" priority="1254">
      <formula>IF(RIGHT(TEXT(AE572,"0.#"),1)=".",TRUE,FALSE)</formula>
    </cfRule>
  </conditionalFormatting>
  <conditionalFormatting sqref="AE573">
    <cfRule type="expression" dxfId="979" priority="1251">
      <formula>IF(RIGHT(TEXT(AE573,"0.#"),1)=".",FALSE,TRUE)</formula>
    </cfRule>
    <cfRule type="expression" dxfId="978" priority="1252">
      <formula>IF(RIGHT(TEXT(AE573,"0.#"),1)=".",TRUE,FALSE)</formula>
    </cfRule>
  </conditionalFormatting>
  <conditionalFormatting sqref="AU571">
    <cfRule type="expression" dxfId="977" priority="1243">
      <formula>IF(RIGHT(TEXT(AU571,"0.#"),1)=".",FALSE,TRUE)</formula>
    </cfRule>
    <cfRule type="expression" dxfId="976" priority="1244">
      <formula>IF(RIGHT(TEXT(AU571,"0.#"),1)=".",TRUE,FALSE)</formula>
    </cfRule>
  </conditionalFormatting>
  <conditionalFormatting sqref="AU572">
    <cfRule type="expression" dxfId="975" priority="1241">
      <formula>IF(RIGHT(TEXT(AU572,"0.#"),1)=".",FALSE,TRUE)</formula>
    </cfRule>
    <cfRule type="expression" dxfId="974" priority="1242">
      <formula>IF(RIGHT(TEXT(AU572,"0.#"),1)=".",TRUE,FALSE)</formula>
    </cfRule>
  </conditionalFormatting>
  <conditionalFormatting sqref="AU573">
    <cfRule type="expression" dxfId="973" priority="1239">
      <formula>IF(RIGHT(TEXT(AU573,"0.#"),1)=".",FALSE,TRUE)</formula>
    </cfRule>
    <cfRule type="expression" dxfId="972" priority="1240">
      <formula>IF(RIGHT(TEXT(AU573,"0.#"),1)=".",TRUE,FALSE)</formula>
    </cfRule>
  </conditionalFormatting>
  <conditionalFormatting sqref="AQ572">
    <cfRule type="expression" dxfId="971" priority="1231">
      <formula>IF(RIGHT(TEXT(AQ572,"0.#"),1)=".",FALSE,TRUE)</formula>
    </cfRule>
    <cfRule type="expression" dxfId="970" priority="1232">
      <formula>IF(RIGHT(TEXT(AQ572,"0.#"),1)=".",TRUE,FALSE)</formula>
    </cfRule>
  </conditionalFormatting>
  <conditionalFormatting sqref="AQ573">
    <cfRule type="expression" dxfId="969" priority="1229">
      <formula>IF(RIGHT(TEXT(AQ573,"0.#"),1)=".",FALSE,TRUE)</formula>
    </cfRule>
    <cfRule type="expression" dxfId="968" priority="1230">
      <formula>IF(RIGHT(TEXT(AQ573,"0.#"),1)=".",TRUE,FALSE)</formula>
    </cfRule>
  </conditionalFormatting>
  <conditionalFormatting sqref="AQ571">
    <cfRule type="expression" dxfId="967" priority="1227">
      <formula>IF(RIGHT(TEXT(AQ571,"0.#"),1)=".",FALSE,TRUE)</formula>
    </cfRule>
    <cfRule type="expression" dxfId="966" priority="1228">
      <formula>IF(RIGHT(TEXT(AQ571,"0.#"),1)=".",TRUE,FALSE)</formula>
    </cfRule>
  </conditionalFormatting>
  <conditionalFormatting sqref="AE576">
    <cfRule type="expression" dxfId="965" priority="1225">
      <formula>IF(RIGHT(TEXT(AE576,"0.#"),1)=".",FALSE,TRUE)</formula>
    </cfRule>
    <cfRule type="expression" dxfId="964" priority="1226">
      <formula>IF(RIGHT(TEXT(AE576,"0.#"),1)=".",TRUE,FALSE)</formula>
    </cfRule>
  </conditionalFormatting>
  <conditionalFormatting sqref="AE577">
    <cfRule type="expression" dxfId="963" priority="1223">
      <formula>IF(RIGHT(TEXT(AE577,"0.#"),1)=".",FALSE,TRUE)</formula>
    </cfRule>
    <cfRule type="expression" dxfId="962" priority="1224">
      <formula>IF(RIGHT(TEXT(AE577,"0.#"),1)=".",TRUE,FALSE)</formula>
    </cfRule>
  </conditionalFormatting>
  <conditionalFormatting sqref="AE578">
    <cfRule type="expression" dxfId="961" priority="1221">
      <formula>IF(RIGHT(TEXT(AE578,"0.#"),1)=".",FALSE,TRUE)</formula>
    </cfRule>
    <cfRule type="expression" dxfId="960" priority="1222">
      <formula>IF(RIGHT(TEXT(AE578,"0.#"),1)=".",TRUE,FALSE)</formula>
    </cfRule>
  </conditionalFormatting>
  <conditionalFormatting sqref="AU576">
    <cfRule type="expression" dxfId="959" priority="1213">
      <formula>IF(RIGHT(TEXT(AU576,"0.#"),1)=".",FALSE,TRUE)</formula>
    </cfRule>
    <cfRule type="expression" dxfId="958" priority="1214">
      <formula>IF(RIGHT(TEXT(AU576,"0.#"),1)=".",TRUE,FALSE)</formula>
    </cfRule>
  </conditionalFormatting>
  <conditionalFormatting sqref="AU577">
    <cfRule type="expression" dxfId="957" priority="1211">
      <formula>IF(RIGHT(TEXT(AU577,"0.#"),1)=".",FALSE,TRUE)</formula>
    </cfRule>
    <cfRule type="expression" dxfId="956" priority="1212">
      <formula>IF(RIGHT(TEXT(AU577,"0.#"),1)=".",TRUE,FALSE)</formula>
    </cfRule>
  </conditionalFormatting>
  <conditionalFormatting sqref="AU578">
    <cfRule type="expression" dxfId="955" priority="1209">
      <formula>IF(RIGHT(TEXT(AU578,"0.#"),1)=".",FALSE,TRUE)</formula>
    </cfRule>
    <cfRule type="expression" dxfId="954" priority="1210">
      <formula>IF(RIGHT(TEXT(AU578,"0.#"),1)=".",TRUE,FALSE)</formula>
    </cfRule>
  </conditionalFormatting>
  <conditionalFormatting sqref="AQ577">
    <cfRule type="expression" dxfId="953" priority="1201">
      <formula>IF(RIGHT(TEXT(AQ577,"0.#"),1)=".",FALSE,TRUE)</formula>
    </cfRule>
    <cfRule type="expression" dxfId="952" priority="1202">
      <formula>IF(RIGHT(TEXT(AQ577,"0.#"),1)=".",TRUE,FALSE)</formula>
    </cfRule>
  </conditionalFormatting>
  <conditionalFormatting sqref="AQ578">
    <cfRule type="expression" dxfId="951" priority="1199">
      <formula>IF(RIGHT(TEXT(AQ578,"0.#"),1)=".",FALSE,TRUE)</formula>
    </cfRule>
    <cfRule type="expression" dxfId="950" priority="1200">
      <formula>IF(RIGHT(TEXT(AQ578,"0.#"),1)=".",TRUE,FALSE)</formula>
    </cfRule>
  </conditionalFormatting>
  <conditionalFormatting sqref="AQ576">
    <cfRule type="expression" dxfId="949" priority="1197">
      <formula>IF(RIGHT(TEXT(AQ576,"0.#"),1)=".",FALSE,TRUE)</formula>
    </cfRule>
    <cfRule type="expression" dxfId="948" priority="1198">
      <formula>IF(RIGHT(TEXT(AQ576,"0.#"),1)=".",TRUE,FALSE)</formula>
    </cfRule>
  </conditionalFormatting>
  <conditionalFormatting sqref="AE581">
    <cfRule type="expression" dxfId="947" priority="1195">
      <formula>IF(RIGHT(TEXT(AE581,"0.#"),1)=".",FALSE,TRUE)</formula>
    </cfRule>
    <cfRule type="expression" dxfId="946" priority="1196">
      <formula>IF(RIGHT(TEXT(AE581,"0.#"),1)=".",TRUE,FALSE)</formula>
    </cfRule>
  </conditionalFormatting>
  <conditionalFormatting sqref="AE582">
    <cfRule type="expression" dxfId="945" priority="1193">
      <formula>IF(RIGHT(TEXT(AE582,"0.#"),1)=".",FALSE,TRUE)</formula>
    </cfRule>
    <cfRule type="expression" dxfId="944" priority="1194">
      <formula>IF(RIGHT(TEXT(AE582,"0.#"),1)=".",TRUE,FALSE)</formula>
    </cfRule>
  </conditionalFormatting>
  <conditionalFormatting sqref="AE583">
    <cfRule type="expression" dxfId="943" priority="1191">
      <formula>IF(RIGHT(TEXT(AE583,"0.#"),1)=".",FALSE,TRUE)</formula>
    </cfRule>
    <cfRule type="expression" dxfId="942" priority="1192">
      <formula>IF(RIGHT(TEXT(AE583,"0.#"),1)=".",TRUE,FALSE)</formula>
    </cfRule>
  </conditionalFormatting>
  <conditionalFormatting sqref="AU581">
    <cfRule type="expression" dxfId="941" priority="1183">
      <formula>IF(RIGHT(TEXT(AU581,"0.#"),1)=".",FALSE,TRUE)</formula>
    </cfRule>
    <cfRule type="expression" dxfId="940" priority="1184">
      <formula>IF(RIGHT(TEXT(AU581,"0.#"),1)=".",TRUE,FALSE)</formula>
    </cfRule>
  </conditionalFormatting>
  <conditionalFormatting sqref="AQ582">
    <cfRule type="expression" dxfId="939" priority="1171">
      <formula>IF(RIGHT(TEXT(AQ582,"0.#"),1)=".",FALSE,TRUE)</formula>
    </cfRule>
    <cfRule type="expression" dxfId="938" priority="1172">
      <formula>IF(RIGHT(TEXT(AQ582,"0.#"),1)=".",TRUE,FALSE)</formula>
    </cfRule>
  </conditionalFormatting>
  <conditionalFormatting sqref="AQ583">
    <cfRule type="expression" dxfId="937" priority="1169">
      <formula>IF(RIGHT(TEXT(AQ583,"0.#"),1)=".",FALSE,TRUE)</formula>
    </cfRule>
    <cfRule type="expression" dxfId="936" priority="1170">
      <formula>IF(RIGHT(TEXT(AQ583,"0.#"),1)=".",TRUE,FALSE)</formula>
    </cfRule>
  </conditionalFormatting>
  <conditionalFormatting sqref="AQ581">
    <cfRule type="expression" dxfId="935" priority="1167">
      <formula>IF(RIGHT(TEXT(AQ581,"0.#"),1)=".",FALSE,TRUE)</formula>
    </cfRule>
    <cfRule type="expression" dxfId="934" priority="1168">
      <formula>IF(RIGHT(TEXT(AQ581,"0.#"),1)=".",TRUE,FALSE)</formula>
    </cfRule>
  </conditionalFormatting>
  <conditionalFormatting sqref="AE586">
    <cfRule type="expression" dxfId="933" priority="1165">
      <formula>IF(RIGHT(TEXT(AE586,"0.#"),1)=".",FALSE,TRUE)</formula>
    </cfRule>
    <cfRule type="expression" dxfId="932" priority="1166">
      <formula>IF(RIGHT(TEXT(AE586,"0.#"),1)=".",TRUE,FALSE)</formula>
    </cfRule>
  </conditionalFormatting>
  <conditionalFormatting sqref="AM588">
    <cfRule type="expression" dxfId="931" priority="1155">
      <formula>IF(RIGHT(TEXT(AM588,"0.#"),1)=".",FALSE,TRUE)</formula>
    </cfRule>
    <cfRule type="expression" dxfId="930" priority="1156">
      <formula>IF(RIGHT(TEXT(AM588,"0.#"),1)=".",TRUE,FALSE)</formula>
    </cfRule>
  </conditionalFormatting>
  <conditionalFormatting sqref="AE587">
    <cfRule type="expression" dxfId="929" priority="1163">
      <formula>IF(RIGHT(TEXT(AE587,"0.#"),1)=".",FALSE,TRUE)</formula>
    </cfRule>
    <cfRule type="expression" dxfId="928" priority="1164">
      <formula>IF(RIGHT(TEXT(AE587,"0.#"),1)=".",TRUE,FALSE)</formula>
    </cfRule>
  </conditionalFormatting>
  <conditionalFormatting sqref="AE588">
    <cfRule type="expression" dxfId="927" priority="1161">
      <formula>IF(RIGHT(TEXT(AE588,"0.#"),1)=".",FALSE,TRUE)</formula>
    </cfRule>
    <cfRule type="expression" dxfId="926" priority="1162">
      <formula>IF(RIGHT(TEXT(AE588,"0.#"),1)=".",TRUE,FALSE)</formula>
    </cfRule>
  </conditionalFormatting>
  <conditionalFormatting sqref="AM586">
    <cfRule type="expression" dxfId="925" priority="1159">
      <formula>IF(RIGHT(TEXT(AM586,"0.#"),1)=".",FALSE,TRUE)</formula>
    </cfRule>
    <cfRule type="expression" dxfId="924" priority="1160">
      <formula>IF(RIGHT(TEXT(AM586,"0.#"),1)=".",TRUE,FALSE)</formula>
    </cfRule>
  </conditionalFormatting>
  <conditionalFormatting sqref="AM587">
    <cfRule type="expression" dxfId="923" priority="1157">
      <formula>IF(RIGHT(TEXT(AM587,"0.#"),1)=".",FALSE,TRUE)</formula>
    </cfRule>
    <cfRule type="expression" dxfId="922" priority="1158">
      <formula>IF(RIGHT(TEXT(AM587,"0.#"),1)=".",TRUE,FALSE)</formula>
    </cfRule>
  </conditionalFormatting>
  <conditionalFormatting sqref="AU586">
    <cfRule type="expression" dxfId="921" priority="1153">
      <formula>IF(RIGHT(TEXT(AU586,"0.#"),1)=".",FALSE,TRUE)</formula>
    </cfRule>
    <cfRule type="expression" dxfId="920" priority="1154">
      <formula>IF(RIGHT(TEXT(AU586,"0.#"),1)=".",TRUE,FALSE)</formula>
    </cfRule>
  </conditionalFormatting>
  <conditionalFormatting sqref="AU587">
    <cfRule type="expression" dxfId="919" priority="1151">
      <formula>IF(RIGHT(TEXT(AU587,"0.#"),1)=".",FALSE,TRUE)</formula>
    </cfRule>
    <cfRule type="expression" dxfId="918" priority="1152">
      <formula>IF(RIGHT(TEXT(AU587,"0.#"),1)=".",TRUE,FALSE)</formula>
    </cfRule>
  </conditionalFormatting>
  <conditionalFormatting sqref="AU588">
    <cfRule type="expression" dxfId="917" priority="1149">
      <formula>IF(RIGHT(TEXT(AU588,"0.#"),1)=".",FALSE,TRUE)</formula>
    </cfRule>
    <cfRule type="expression" dxfId="916" priority="1150">
      <formula>IF(RIGHT(TEXT(AU588,"0.#"),1)=".",TRUE,FALSE)</formula>
    </cfRule>
  </conditionalFormatting>
  <conditionalFormatting sqref="AI588">
    <cfRule type="expression" dxfId="915" priority="1143">
      <formula>IF(RIGHT(TEXT(AI588,"0.#"),1)=".",FALSE,TRUE)</formula>
    </cfRule>
    <cfRule type="expression" dxfId="914" priority="1144">
      <formula>IF(RIGHT(TEXT(AI588,"0.#"),1)=".",TRUE,FALSE)</formula>
    </cfRule>
  </conditionalFormatting>
  <conditionalFormatting sqref="AI586">
    <cfRule type="expression" dxfId="913" priority="1147">
      <formula>IF(RIGHT(TEXT(AI586,"0.#"),1)=".",FALSE,TRUE)</formula>
    </cfRule>
    <cfRule type="expression" dxfId="912" priority="1148">
      <formula>IF(RIGHT(TEXT(AI586,"0.#"),1)=".",TRUE,FALSE)</formula>
    </cfRule>
  </conditionalFormatting>
  <conditionalFormatting sqref="AI587">
    <cfRule type="expression" dxfId="911" priority="1145">
      <formula>IF(RIGHT(TEXT(AI587,"0.#"),1)=".",FALSE,TRUE)</formula>
    </cfRule>
    <cfRule type="expression" dxfId="910" priority="1146">
      <formula>IF(RIGHT(TEXT(AI587,"0.#"),1)=".",TRUE,FALSE)</formula>
    </cfRule>
  </conditionalFormatting>
  <conditionalFormatting sqref="AQ587">
    <cfRule type="expression" dxfId="909" priority="1141">
      <formula>IF(RIGHT(TEXT(AQ587,"0.#"),1)=".",FALSE,TRUE)</formula>
    </cfRule>
    <cfRule type="expression" dxfId="908" priority="1142">
      <formula>IF(RIGHT(TEXT(AQ587,"0.#"),1)=".",TRUE,FALSE)</formula>
    </cfRule>
  </conditionalFormatting>
  <conditionalFormatting sqref="AQ588">
    <cfRule type="expression" dxfId="907" priority="1139">
      <formula>IF(RIGHT(TEXT(AQ588,"0.#"),1)=".",FALSE,TRUE)</formula>
    </cfRule>
    <cfRule type="expression" dxfId="906" priority="1140">
      <formula>IF(RIGHT(TEXT(AQ588,"0.#"),1)=".",TRUE,FALSE)</formula>
    </cfRule>
  </conditionalFormatting>
  <conditionalFormatting sqref="AQ586">
    <cfRule type="expression" dxfId="905" priority="1137">
      <formula>IF(RIGHT(TEXT(AQ586,"0.#"),1)=".",FALSE,TRUE)</formula>
    </cfRule>
    <cfRule type="expression" dxfId="904" priority="1138">
      <formula>IF(RIGHT(TEXT(AQ586,"0.#"),1)=".",TRUE,FALSE)</formula>
    </cfRule>
  </conditionalFormatting>
  <conditionalFormatting sqref="AE595">
    <cfRule type="expression" dxfId="903" priority="1135">
      <formula>IF(RIGHT(TEXT(AE595,"0.#"),1)=".",FALSE,TRUE)</formula>
    </cfRule>
    <cfRule type="expression" dxfId="902" priority="1136">
      <formula>IF(RIGHT(TEXT(AE595,"0.#"),1)=".",TRUE,FALSE)</formula>
    </cfRule>
  </conditionalFormatting>
  <conditionalFormatting sqref="AE596">
    <cfRule type="expression" dxfId="901" priority="1133">
      <formula>IF(RIGHT(TEXT(AE596,"0.#"),1)=".",FALSE,TRUE)</formula>
    </cfRule>
    <cfRule type="expression" dxfId="900" priority="1134">
      <formula>IF(RIGHT(TEXT(AE596,"0.#"),1)=".",TRUE,FALSE)</formula>
    </cfRule>
  </conditionalFormatting>
  <conditionalFormatting sqref="AE597">
    <cfRule type="expression" dxfId="899" priority="1131">
      <formula>IF(RIGHT(TEXT(AE597,"0.#"),1)=".",FALSE,TRUE)</formula>
    </cfRule>
    <cfRule type="expression" dxfId="898" priority="1132">
      <formula>IF(RIGHT(TEXT(AE597,"0.#"),1)=".",TRUE,FALSE)</formula>
    </cfRule>
  </conditionalFormatting>
  <conditionalFormatting sqref="AU595">
    <cfRule type="expression" dxfId="897" priority="1123">
      <formula>IF(RIGHT(TEXT(AU595,"0.#"),1)=".",FALSE,TRUE)</formula>
    </cfRule>
    <cfRule type="expression" dxfId="896" priority="1124">
      <formula>IF(RIGHT(TEXT(AU595,"0.#"),1)=".",TRUE,FALSE)</formula>
    </cfRule>
  </conditionalFormatting>
  <conditionalFormatting sqref="AU596">
    <cfRule type="expression" dxfId="895" priority="1121">
      <formula>IF(RIGHT(TEXT(AU596,"0.#"),1)=".",FALSE,TRUE)</formula>
    </cfRule>
    <cfRule type="expression" dxfId="894" priority="1122">
      <formula>IF(RIGHT(TEXT(AU596,"0.#"),1)=".",TRUE,FALSE)</formula>
    </cfRule>
  </conditionalFormatting>
  <conditionalFormatting sqref="AU597">
    <cfRule type="expression" dxfId="893" priority="1119">
      <formula>IF(RIGHT(TEXT(AU597,"0.#"),1)=".",FALSE,TRUE)</formula>
    </cfRule>
    <cfRule type="expression" dxfId="892" priority="1120">
      <formula>IF(RIGHT(TEXT(AU597,"0.#"),1)=".",TRUE,FALSE)</formula>
    </cfRule>
  </conditionalFormatting>
  <conditionalFormatting sqref="AQ596">
    <cfRule type="expression" dxfId="891" priority="1111">
      <formula>IF(RIGHT(TEXT(AQ596,"0.#"),1)=".",FALSE,TRUE)</formula>
    </cfRule>
    <cfRule type="expression" dxfId="890" priority="1112">
      <formula>IF(RIGHT(TEXT(AQ596,"0.#"),1)=".",TRUE,FALSE)</formula>
    </cfRule>
  </conditionalFormatting>
  <conditionalFormatting sqref="AQ597">
    <cfRule type="expression" dxfId="889" priority="1109">
      <formula>IF(RIGHT(TEXT(AQ597,"0.#"),1)=".",FALSE,TRUE)</formula>
    </cfRule>
    <cfRule type="expression" dxfId="888" priority="1110">
      <formula>IF(RIGHT(TEXT(AQ597,"0.#"),1)=".",TRUE,FALSE)</formula>
    </cfRule>
  </conditionalFormatting>
  <conditionalFormatting sqref="AQ595">
    <cfRule type="expression" dxfId="887" priority="1107">
      <formula>IF(RIGHT(TEXT(AQ595,"0.#"),1)=".",FALSE,TRUE)</formula>
    </cfRule>
    <cfRule type="expression" dxfId="886" priority="1108">
      <formula>IF(RIGHT(TEXT(AQ595,"0.#"),1)=".",TRUE,FALSE)</formula>
    </cfRule>
  </conditionalFormatting>
  <conditionalFormatting sqref="AE620">
    <cfRule type="expression" dxfId="885" priority="1105">
      <formula>IF(RIGHT(TEXT(AE620,"0.#"),1)=".",FALSE,TRUE)</formula>
    </cfRule>
    <cfRule type="expression" dxfId="884" priority="1106">
      <formula>IF(RIGHT(TEXT(AE620,"0.#"),1)=".",TRUE,FALSE)</formula>
    </cfRule>
  </conditionalFormatting>
  <conditionalFormatting sqref="AE621">
    <cfRule type="expression" dxfId="883" priority="1103">
      <formula>IF(RIGHT(TEXT(AE621,"0.#"),1)=".",FALSE,TRUE)</formula>
    </cfRule>
    <cfRule type="expression" dxfId="882" priority="1104">
      <formula>IF(RIGHT(TEXT(AE621,"0.#"),1)=".",TRUE,FALSE)</formula>
    </cfRule>
  </conditionalFormatting>
  <conditionalFormatting sqref="AE622">
    <cfRule type="expression" dxfId="881" priority="1101">
      <formula>IF(RIGHT(TEXT(AE622,"0.#"),1)=".",FALSE,TRUE)</formula>
    </cfRule>
    <cfRule type="expression" dxfId="880" priority="1102">
      <formula>IF(RIGHT(TEXT(AE622,"0.#"),1)=".",TRUE,FALSE)</formula>
    </cfRule>
  </conditionalFormatting>
  <conditionalFormatting sqref="AU620">
    <cfRule type="expression" dxfId="879" priority="1093">
      <formula>IF(RIGHT(TEXT(AU620,"0.#"),1)=".",FALSE,TRUE)</formula>
    </cfRule>
    <cfRule type="expression" dxfId="878" priority="1094">
      <formula>IF(RIGHT(TEXT(AU620,"0.#"),1)=".",TRUE,FALSE)</formula>
    </cfRule>
  </conditionalFormatting>
  <conditionalFormatting sqref="AU621">
    <cfRule type="expression" dxfId="877" priority="1091">
      <formula>IF(RIGHT(TEXT(AU621,"0.#"),1)=".",FALSE,TRUE)</formula>
    </cfRule>
    <cfRule type="expression" dxfId="876" priority="1092">
      <formula>IF(RIGHT(TEXT(AU621,"0.#"),1)=".",TRUE,FALSE)</formula>
    </cfRule>
  </conditionalFormatting>
  <conditionalFormatting sqref="AU622">
    <cfRule type="expression" dxfId="875" priority="1089">
      <formula>IF(RIGHT(TEXT(AU622,"0.#"),1)=".",FALSE,TRUE)</formula>
    </cfRule>
    <cfRule type="expression" dxfId="874" priority="1090">
      <formula>IF(RIGHT(TEXT(AU622,"0.#"),1)=".",TRUE,FALSE)</formula>
    </cfRule>
  </conditionalFormatting>
  <conditionalFormatting sqref="AQ621">
    <cfRule type="expression" dxfId="873" priority="1081">
      <formula>IF(RIGHT(TEXT(AQ621,"0.#"),1)=".",FALSE,TRUE)</formula>
    </cfRule>
    <cfRule type="expression" dxfId="872" priority="1082">
      <formula>IF(RIGHT(TEXT(AQ621,"0.#"),1)=".",TRUE,FALSE)</formula>
    </cfRule>
  </conditionalFormatting>
  <conditionalFormatting sqref="AQ622">
    <cfRule type="expression" dxfId="871" priority="1079">
      <formula>IF(RIGHT(TEXT(AQ622,"0.#"),1)=".",FALSE,TRUE)</formula>
    </cfRule>
    <cfRule type="expression" dxfId="870" priority="1080">
      <formula>IF(RIGHT(TEXT(AQ622,"0.#"),1)=".",TRUE,FALSE)</formula>
    </cfRule>
  </conditionalFormatting>
  <conditionalFormatting sqref="AQ620">
    <cfRule type="expression" dxfId="869" priority="1077">
      <formula>IF(RIGHT(TEXT(AQ620,"0.#"),1)=".",FALSE,TRUE)</formula>
    </cfRule>
    <cfRule type="expression" dxfId="868" priority="1078">
      <formula>IF(RIGHT(TEXT(AQ620,"0.#"),1)=".",TRUE,FALSE)</formula>
    </cfRule>
  </conditionalFormatting>
  <conditionalFormatting sqref="AE600">
    <cfRule type="expression" dxfId="867" priority="1075">
      <formula>IF(RIGHT(TEXT(AE600,"0.#"),1)=".",FALSE,TRUE)</formula>
    </cfRule>
    <cfRule type="expression" dxfId="866" priority="1076">
      <formula>IF(RIGHT(TEXT(AE600,"0.#"),1)=".",TRUE,FALSE)</formula>
    </cfRule>
  </conditionalFormatting>
  <conditionalFormatting sqref="AE601">
    <cfRule type="expression" dxfId="865" priority="1073">
      <formula>IF(RIGHT(TEXT(AE601,"0.#"),1)=".",FALSE,TRUE)</formula>
    </cfRule>
    <cfRule type="expression" dxfId="864" priority="1074">
      <formula>IF(RIGHT(TEXT(AE601,"0.#"),1)=".",TRUE,FALSE)</formula>
    </cfRule>
  </conditionalFormatting>
  <conditionalFormatting sqref="AE602">
    <cfRule type="expression" dxfId="863" priority="1071">
      <formula>IF(RIGHT(TEXT(AE602,"0.#"),1)=".",FALSE,TRUE)</formula>
    </cfRule>
    <cfRule type="expression" dxfId="862" priority="1072">
      <formula>IF(RIGHT(TEXT(AE602,"0.#"),1)=".",TRUE,FALSE)</formula>
    </cfRule>
  </conditionalFormatting>
  <conditionalFormatting sqref="AU600">
    <cfRule type="expression" dxfId="861" priority="1063">
      <formula>IF(RIGHT(TEXT(AU600,"0.#"),1)=".",FALSE,TRUE)</formula>
    </cfRule>
    <cfRule type="expression" dxfId="860" priority="1064">
      <formula>IF(RIGHT(TEXT(AU600,"0.#"),1)=".",TRUE,FALSE)</formula>
    </cfRule>
  </conditionalFormatting>
  <conditionalFormatting sqref="AU601">
    <cfRule type="expression" dxfId="859" priority="1061">
      <formula>IF(RIGHT(TEXT(AU601,"0.#"),1)=".",FALSE,TRUE)</formula>
    </cfRule>
    <cfRule type="expression" dxfId="858" priority="1062">
      <formula>IF(RIGHT(TEXT(AU601,"0.#"),1)=".",TRUE,FALSE)</formula>
    </cfRule>
  </conditionalFormatting>
  <conditionalFormatting sqref="AU602">
    <cfRule type="expression" dxfId="857" priority="1059">
      <formula>IF(RIGHT(TEXT(AU602,"0.#"),1)=".",FALSE,TRUE)</formula>
    </cfRule>
    <cfRule type="expression" dxfId="856" priority="1060">
      <formula>IF(RIGHT(TEXT(AU602,"0.#"),1)=".",TRUE,FALSE)</formula>
    </cfRule>
  </conditionalFormatting>
  <conditionalFormatting sqref="AQ601">
    <cfRule type="expression" dxfId="855" priority="1051">
      <formula>IF(RIGHT(TEXT(AQ601,"0.#"),1)=".",FALSE,TRUE)</formula>
    </cfRule>
    <cfRule type="expression" dxfId="854" priority="1052">
      <formula>IF(RIGHT(TEXT(AQ601,"0.#"),1)=".",TRUE,FALSE)</formula>
    </cfRule>
  </conditionalFormatting>
  <conditionalFormatting sqref="AQ602">
    <cfRule type="expression" dxfId="853" priority="1049">
      <formula>IF(RIGHT(TEXT(AQ602,"0.#"),1)=".",FALSE,TRUE)</formula>
    </cfRule>
    <cfRule type="expression" dxfId="852" priority="1050">
      <formula>IF(RIGHT(TEXT(AQ602,"0.#"),1)=".",TRUE,FALSE)</formula>
    </cfRule>
  </conditionalFormatting>
  <conditionalFormatting sqref="AQ600">
    <cfRule type="expression" dxfId="851" priority="1047">
      <formula>IF(RIGHT(TEXT(AQ600,"0.#"),1)=".",FALSE,TRUE)</formula>
    </cfRule>
    <cfRule type="expression" dxfId="850" priority="1048">
      <formula>IF(RIGHT(TEXT(AQ600,"0.#"),1)=".",TRUE,FALSE)</formula>
    </cfRule>
  </conditionalFormatting>
  <conditionalFormatting sqref="AE605">
    <cfRule type="expression" dxfId="849" priority="1045">
      <formula>IF(RIGHT(TEXT(AE605,"0.#"),1)=".",FALSE,TRUE)</formula>
    </cfRule>
    <cfRule type="expression" dxfId="848" priority="1046">
      <formula>IF(RIGHT(TEXT(AE605,"0.#"),1)=".",TRUE,FALSE)</formula>
    </cfRule>
  </conditionalFormatting>
  <conditionalFormatting sqref="AE606">
    <cfRule type="expression" dxfId="847" priority="1043">
      <formula>IF(RIGHT(TEXT(AE606,"0.#"),1)=".",FALSE,TRUE)</formula>
    </cfRule>
    <cfRule type="expression" dxfId="846" priority="1044">
      <formula>IF(RIGHT(TEXT(AE606,"0.#"),1)=".",TRUE,FALSE)</formula>
    </cfRule>
  </conditionalFormatting>
  <conditionalFormatting sqref="AE607">
    <cfRule type="expression" dxfId="845" priority="1041">
      <formula>IF(RIGHT(TEXT(AE607,"0.#"),1)=".",FALSE,TRUE)</formula>
    </cfRule>
    <cfRule type="expression" dxfId="844" priority="1042">
      <formula>IF(RIGHT(TEXT(AE607,"0.#"),1)=".",TRUE,FALSE)</formula>
    </cfRule>
  </conditionalFormatting>
  <conditionalFormatting sqref="AU605">
    <cfRule type="expression" dxfId="843" priority="1033">
      <formula>IF(RIGHT(TEXT(AU605,"0.#"),1)=".",FALSE,TRUE)</formula>
    </cfRule>
    <cfRule type="expression" dxfId="842" priority="1034">
      <formula>IF(RIGHT(TEXT(AU605,"0.#"),1)=".",TRUE,FALSE)</formula>
    </cfRule>
  </conditionalFormatting>
  <conditionalFormatting sqref="AU606">
    <cfRule type="expression" dxfId="841" priority="1031">
      <formula>IF(RIGHT(TEXT(AU606,"0.#"),1)=".",FALSE,TRUE)</formula>
    </cfRule>
    <cfRule type="expression" dxfId="840" priority="1032">
      <formula>IF(RIGHT(TEXT(AU606,"0.#"),1)=".",TRUE,FALSE)</formula>
    </cfRule>
  </conditionalFormatting>
  <conditionalFormatting sqref="AU607">
    <cfRule type="expression" dxfId="839" priority="1029">
      <formula>IF(RIGHT(TEXT(AU607,"0.#"),1)=".",FALSE,TRUE)</formula>
    </cfRule>
    <cfRule type="expression" dxfId="838" priority="1030">
      <formula>IF(RIGHT(TEXT(AU607,"0.#"),1)=".",TRUE,FALSE)</formula>
    </cfRule>
  </conditionalFormatting>
  <conditionalFormatting sqref="AQ606">
    <cfRule type="expression" dxfId="837" priority="1021">
      <formula>IF(RIGHT(TEXT(AQ606,"0.#"),1)=".",FALSE,TRUE)</formula>
    </cfRule>
    <cfRule type="expression" dxfId="836" priority="1022">
      <formula>IF(RIGHT(TEXT(AQ606,"0.#"),1)=".",TRUE,FALSE)</formula>
    </cfRule>
  </conditionalFormatting>
  <conditionalFormatting sqref="AQ607">
    <cfRule type="expression" dxfId="835" priority="1019">
      <formula>IF(RIGHT(TEXT(AQ607,"0.#"),1)=".",FALSE,TRUE)</formula>
    </cfRule>
    <cfRule type="expression" dxfId="834" priority="1020">
      <formula>IF(RIGHT(TEXT(AQ607,"0.#"),1)=".",TRUE,FALSE)</formula>
    </cfRule>
  </conditionalFormatting>
  <conditionalFormatting sqref="AQ605">
    <cfRule type="expression" dxfId="833" priority="1017">
      <formula>IF(RIGHT(TEXT(AQ605,"0.#"),1)=".",FALSE,TRUE)</formula>
    </cfRule>
    <cfRule type="expression" dxfId="832" priority="1018">
      <formula>IF(RIGHT(TEXT(AQ605,"0.#"),1)=".",TRUE,FALSE)</formula>
    </cfRule>
  </conditionalFormatting>
  <conditionalFormatting sqref="AE610">
    <cfRule type="expression" dxfId="831" priority="1015">
      <formula>IF(RIGHT(TEXT(AE610,"0.#"),1)=".",FALSE,TRUE)</formula>
    </cfRule>
    <cfRule type="expression" dxfId="830" priority="1016">
      <formula>IF(RIGHT(TEXT(AE610,"0.#"),1)=".",TRUE,FALSE)</formula>
    </cfRule>
  </conditionalFormatting>
  <conditionalFormatting sqref="AE611">
    <cfRule type="expression" dxfId="829" priority="1013">
      <formula>IF(RIGHT(TEXT(AE611,"0.#"),1)=".",FALSE,TRUE)</formula>
    </cfRule>
    <cfRule type="expression" dxfId="828" priority="1014">
      <formula>IF(RIGHT(TEXT(AE611,"0.#"),1)=".",TRUE,FALSE)</formula>
    </cfRule>
  </conditionalFormatting>
  <conditionalFormatting sqref="AE612">
    <cfRule type="expression" dxfId="827" priority="1011">
      <formula>IF(RIGHT(TEXT(AE612,"0.#"),1)=".",FALSE,TRUE)</formula>
    </cfRule>
    <cfRule type="expression" dxfId="826" priority="1012">
      <formula>IF(RIGHT(TEXT(AE612,"0.#"),1)=".",TRUE,FALSE)</formula>
    </cfRule>
  </conditionalFormatting>
  <conditionalFormatting sqref="AU610">
    <cfRule type="expression" dxfId="825" priority="1003">
      <formula>IF(RIGHT(TEXT(AU610,"0.#"),1)=".",FALSE,TRUE)</formula>
    </cfRule>
    <cfRule type="expression" dxfId="824" priority="1004">
      <formula>IF(RIGHT(TEXT(AU610,"0.#"),1)=".",TRUE,FALSE)</formula>
    </cfRule>
  </conditionalFormatting>
  <conditionalFormatting sqref="AU611">
    <cfRule type="expression" dxfId="823" priority="1001">
      <formula>IF(RIGHT(TEXT(AU611,"0.#"),1)=".",FALSE,TRUE)</formula>
    </cfRule>
    <cfRule type="expression" dxfId="822" priority="1002">
      <formula>IF(RIGHT(TEXT(AU611,"0.#"),1)=".",TRUE,FALSE)</formula>
    </cfRule>
  </conditionalFormatting>
  <conditionalFormatting sqref="AU612">
    <cfRule type="expression" dxfId="821" priority="999">
      <formula>IF(RIGHT(TEXT(AU612,"0.#"),1)=".",FALSE,TRUE)</formula>
    </cfRule>
    <cfRule type="expression" dxfId="820" priority="1000">
      <formula>IF(RIGHT(TEXT(AU612,"0.#"),1)=".",TRUE,FALSE)</formula>
    </cfRule>
  </conditionalFormatting>
  <conditionalFormatting sqref="AQ611">
    <cfRule type="expression" dxfId="819" priority="991">
      <formula>IF(RIGHT(TEXT(AQ611,"0.#"),1)=".",FALSE,TRUE)</formula>
    </cfRule>
    <cfRule type="expression" dxfId="818" priority="992">
      <formula>IF(RIGHT(TEXT(AQ611,"0.#"),1)=".",TRUE,FALSE)</formula>
    </cfRule>
  </conditionalFormatting>
  <conditionalFormatting sqref="AQ612">
    <cfRule type="expression" dxfId="817" priority="989">
      <formula>IF(RIGHT(TEXT(AQ612,"0.#"),1)=".",FALSE,TRUE)</formula>
    </cfRule>
    <cfRule type="expression" dxfId="816" priority="990">
      <formula>IF(RIGHT(TEXT(AQ612,"0.#"),1)=".",TRUE,FALSE)</formula>
    </cfRule>
  </conditionalFormatting>
  <conditionalFormatting sqref="AQ610">
    <cfRule type="expression" dxfId="815" priority="987">
      <formula>IF(RIGHT(TEXT(AQ610,"0.#"),1)=".",FALSE,TRUE)</formula>
    </cfRule>
    <cfRule type="expression" dxfId="814" priority="988">
      <formula>IF(RIGHT(TEXT(AQ610,"0.#"),1)=".",TRUE,FALSE)</formula>
    </cfRule>
  </conditionalFormatting>
  <conditionalFormatting sqref="AE615">
    <cfRule type="expression" dxfId="813" priority="985">
      <formula>IF(RIGHT(TEXT(AE615,"0.#"),1)=".",FALSE,TRUE)</formula>
    </cfRule>
    <cfRule type="expression" dxfId="812" priority="986">
      <formula>IF(RIGHT(TEXT(AE615,"0.#"),1)=".",TRUE,FALSE)</formula>
    </cfRule>
  </conditionalFormatting>
  <conditionalFormatting sqref="AE616">
    <cfRule type="expression" dxfId="811" priority="983">
      <formula>IF(RIGHT(TEXT(AE616,"0.#"),1)=".",FALSE,TRUE)</formula>
    </cfRule>
    <cfRule type="expression" dxfId="810" priority="984">
      <formula>IF(RIGHT(TEXT(AE616,"0.#"),1)=".",TRUE,FALSE)</formula>
    </cfRule>
  </conditionalFormatting>
  <conditionalFormatting sqref="AE617">
    <cfRule type="expression" dxfId="809" priority="981">
      <formula>IF(RIGHT(TEXT(AE617,"0.#"),1)=".",FALSE,TRUE)</formula>
    </cfRule>
    <cfRule type="expression" dxfId="808" priority="982">
      <formula>IF(RIGHT(TEXT(AE617,"0.#"),1)=".",TRUE,FALSE)</formula>
    </cfRule>
  </conditionalFormatting>
  <conditionalFormatting sqref="AU615">
    <cfRule type="expression" dxfId="807" priority="973">
      <formula>IF(RIGHT(TEXT(AU615,"0.#"),1)=".",FALSE,TRUE)</formula>
    </cfRule>
    <cfRule type="expression" dxfId="806" priority="974">
      <formula>IF(RIGHT(TEXT(AU615,"0.#"),1)=".",TRUE,FALSE)</formula>
    </cfRule>
  </conditionalFormatting>
  <conditionalFormatting sqref="AU616">
    <cfRule type="expression" dxfId="805" priority="971">
      <formula>IF(RIGHT(TEXT(AU616,"0.#"),1)=".",FALSE,TRUE)</formula>
    </cfRule>
    <cfRule type="expression" dxfId="804" priority="972">
      <formula>IF(RIGHT(TEXT(AU616,"0.#"),1)=".",TRUE,FALSE)</formula>
    </cfRule>
  </conditionalFormatting>
  <conditionalFormatting sqref="AU617">
    <cfRule type="expression" dxfId="803" priority="969">
      <formula>IF(RIGHT(TEXT(AU617,"0.#"),1)=".",FALSE,TRUE)</formula>
    </cfRule>
    <cfRule type="expression" dxfId="802" priority="970">
      <formula>IF(RIGHT(TEXT(AU617,"0.#"),1)=".",TRUE,FALSE)</formula>
    </cfRule>
  </conditionalFormatting>
  <conditionalFormatting sqref="AQ616">
    <cfRule type="expression" dxfId="801" priority="961">
      <formula>IF(RIGHT(TEXT(AQ616,"0.#"),1)=".",FALSE,TRUE)</formula>
    </cfRule>
    <cfRule type="expression" dxfId="800" priority="962">
      <formula>IF(RIGHT(TEXT(AQ616,"0.#"),1)=".",TRUE,FALSE)</formula>
    </cfRule>
  </conditionalFormatting>
  <conditionalFormatting sqref="AQ617">
    <cfRule type="expression" dxfId="799" priority="959">
      <formula>IF(RIGHT(TEXT(AQ617,"0.#"),1)=".",FALSE,TRUE)</formula>
    </cfRule>
    <cfRule type="expression" dxfId="798" priority="960">
      <formula>IF(RIGHT(TEXT(AQ617,"0.#"),1)=".",TRUE,FALSE)</formula>
    </cfRule>
  </conditionalFormatting>
  <conditionalFormatting sqref="AQ615">
    <cfRule type="expression" dxfId="797" priority="957">
      <formula>IF(RIGHT(TEXT(AQ615,"0.#"),1)=".",FALSE,TRUE)</formula>
    </cfRule>
    <cfRule type="expression" dxfId="796" priority="958">
      <formula>IF(RIGHT(TEXT(AQ615,"0.#"),1)=".",TRUE,FALSE)</formula>
    </cfRule>
  </conditionalFormatting>
  <conditionalFormatting sqref="AE625">
    <cfRule type="expression" dxfId="795" priority="955">
      <formula>IF(RIGHT(TEXT(AE625,"0.#"),1)=".",FALSE,TRUE)</formula>
    </cfRule>
    <cfRule type="expression" dxfId="794" priority="956">
      <formula>IF(RIGHT(TEXT(AE625,"0.#"),1)=".",TRUE,FALSE)</formula>
    </cfRule>
  </conditionalFormatting>
  <conditionalFormatting sqref="AE626">
    <cfRule type="expression" dxfId="793" priority="953">
      <formula>IF(RIGHT(TEXT(AE626,"0.#"),1)=".",FALSE,TRUE)</formula>
    </cfRule>
    <cfRule type="expression" dxfId="792" priority="954">
      <formula>IF(RIGHT(TEXT(AE626,"0.#"),1)=".",TRUE,FALSE)</formula>
    </cfRule>
  </conditionalFormatting>
  <conditionalFormatting sqref="AE627">
    <cfRule type="expression" dxfId="791" priority="951">
      <formula>IF(RIGHT(TEXT(AE627,"0.#"),1)=".",FALSE,TRUE)</formula>
    </cfRule>
    <cfRule type="expression" dxfId="790" priority="952">
      <formula>IF(RIGHT(TEXT(AE627,"0.#"),1)=".",TRUE,FALSE)</formula>
    </cfRule>
  </conditionalFormatting>
  <conditionalFormatting sqref="AU625">
    <cfRule type="expression" dxfId="789" priority="943">
      <formula>IF(RIGHT(TEXT(AU625,"0.#"),1)=".",FALSE,TRUE)</formula>
    </cfRule>
    <cfRule type="expression" dxfId="788" priority="944">
      <formula>IF(RIGHT(TEXT(AU625,"0.#"),1)=".",TRUE,FALSE)</formula>
    </cfRule>
  </conditionalFormatting>
  <conditionalFormatting sqref="AU626">
    <cfRule type="expression" dxfId="787" priority="941">
      <formula>IF(RIGHT(TEXT(AU626,"0.#"),1)=".",FALSE,TRUE)</formula>
    </cfRule>
    <cfRule type="expression" dxfId="786" priority="942">
      <formula>IF(RIGHT(TEXT(AU626,"0.#"),1)=".",TRUE,FALSE)</formula>
    </cfRule>
  </conditionalFormatting>
  <conditionalFormatting sqref="AU627">
    <cfRule type="expression" dxfId="785" priority="939">
      <formula>IF(RIGHT(TEXT(AU627,"0.#"),1)=".",FALSE,TRUE)</formula>
    </cfRule>
    <cfRule type="expression" dxfId="784" priority="940">
      <formula>IF(RIGHT(TEXT(AU627,"0.#"),1)=".",TRUE,FALSE)</formula>
    </cfRule>
  </conditionalFormatting>
  <conditionalFormatting sqref="AQ626">
    <cfRule type="expression" dxfId="783" priority="931">
      <formula>IF(RIGHT(TEXT(AQ626,"0.#"),1)=".",FALSE,TRUE)</formula>
    </cfRule>
    <cfRule type="expression" dxfId="782" priority="932">
      <formula>IF(RIGHT(TEXT(AQ626,"0.#"),1)=".",TRUE,FALSE)</formula>
    </cfRule>
  </conditionalFormatting>
  <conditionalFormatting sqref="AQ627">
    <cfRule type="expression" dxfId="781" priority="929">
      <formula>IF(RIGHT(TEXT(AQ627,"0.#"),1)=".",FALSE,TRUE)</formula>
    </cfRule>
    <cfRule type="expression" dxfId="780" priority="930">
      <formula>IF(RIGHT(TEXT(AQ627,"0.#"),1)=".",TRUE,FALSE)</formula>
    </cfRule>
  </conditionalFormatting>
  <conditionalFormatting sqref="AQ625">
    <cfRule type="expression" dxfId="779" priority="927">
      <formula>IF(RIGHT(TEXT(AQ625,"0.#"),1)=".",FALSE,TRUE)</formula>
    </cfRule>
    <cfRule type="expression" dxfId="778" priority="928">
      <formula>IF(RIGHT(TEXT(AQ625,"0.#"),1)=".",TRUE,FALSE)</formula>
    </cfRule>
  </conditionalFormatting>
  <conditionalFormatting sqref="AE630">
    <cfRule type="expression" dxfId="777" priority="925">
      <formula>IF(RIGHT(TEXT(AE630,"0.#"),1)=".",FALSE,TRUE)</formula>
    </cfRule>
    <cfRule type="expression" dxfId="776" priority="926">
      <formula>IF(RIGHT(TEXT(AE630,"0.#"),1)=".",TRUE,FALSE)</formula>
    </cfRule>
  </conditionalFormatting>
  <conditionalFormatting sqref="AE631">
    <cfRule type="expression" dxfId="775" priority="923">
      <formula>IF(RIGHT(TEXT(AE631,"0.#"),1)=".",FALSE,TRUE)</formula>
    </cfRule>
    <cfRule type="expression" dxfId="774" priority="924">
      <formula>IF(RIGHT(TEXT(AE631,"0.#"),1)=".",TRUE,FALSE)</formula>
    </cfRule>
  </conditionalFormatting>
  <conditionalFormatting sqref="AE632">
    <cfRule type="expression" dxfId="773" priority="921">
      <formula>IF(RIGHT(TEXT(AE632,"0.#"),1)=".",FALSE,TRUE)</formula>
    </cfRule>
    <cfRule type="expression" dxfId="772" priority="922">
      <formula>IF(RIGHT(TEXT(AE632,"0.#"),1)=".",TRUE,FALSE)</formula>
    </cfRule>
  </conditionalFormatting>
  <conditionalFormatting sqref="AU630">
    <cfRule type="expression" dxfId="771" priority="913">
      <formula>IF(RIGHT(TEXT(AU630,"0.#"),1)=".",FALSE,TRUE)</formula>
    </cfRule>
    <cfRule type="expression" dxfId="770" priority="914">
      <formula>IF(RIGHT(TEXT(AU630,"0.#"),1)=".",TRUE,FALSE)</formula>
    </cfRule>
  </conditionalFormatting>
  <conditionalFormatting sqref="AU631">
    <cfRule type="expression" dxfId="769" priority="911">
      <formula>IF(RIGHT(TEXT(AU631,"0.#"),1)=".",FALSE,TRUE)</formula>
    </cfRule>
    <cfRule type="expression" dxfId="768" priority="912">
      <formula>IF(RIGHT(TEXT(AU631,"0.#"),1)=".",TRUE,FALSE)</formula>
    </cfRule>
  </conditionalFormatting>
  <conditionalFormatting sqref="AU632">
    <cfRule type="expression" dxfId="767" priority="909">
      <formula>IF(RIGHT(TEXT(AU632,"0.#"),1)=".",FALSE,TRUE)</formula>
    </cfRule>
    <cfRule type="expression" dxfId="766" priority="910">
      <formula>IF(RIGHT(TEXT(AU632,"0.#"),1)=".",TRUE,FALSE)</formula>
    </cfRule>
  </conditionalFormatting>
  <conditionalFormatting sqref="AQ631">
    <cfRule type="expression" dxfId="765" priority="901">
      <formula>IF(RIGHT(TEXT(AQ631,"0.#"),1)=".",FALSE,TRUE)</formula>
    </cfRule>
    <cfRule type="expression" dxfId="764" priority="902">
      <formula>IF(RIGHT(TEXT(AQ631,"0.#"),1)=".",TRUE,FALSE)</formula>
    </cfRule>
  </conditionalFormatting>
  <conditionalFormatting sqref="AQ632">
    <cfRule type="expression" dxfId="763" priority="899">
      <formula>IF(RIGHT(TEXT(AQ632,"0.#"),1)=".",FALSE,TRUE)</formula>
    </cfRule>
    <cfRule type="expression" dxfId="762" priority="900">
      <formula>IF(RIGHT(TEXT(AQ632,"0.#"),1)=".",TRUE,FALSE)</formula>
    </cfRule>
  </conditionalFormatting>
  <conditionalFormatting sqref="AQ630">
    <cfRule type="expression" dxfId="761" priority="897">
      <formula>IF(RIGHT(TEXT(AQ630,"0.#"),1)=".",FALSE,TRUE)</formula>
    </cfRule>
    <cfRule type="expression" dxfId="760" priority="898">
      <formula>IF(RIGHT(TEXT(AQ630,"0.#"),1)=".",TRUE,FALSE)</formula>
    </cfRule>
  </conditionalFormatting>
  <conditionalFormatting sqref="AE635">
    <cfRule type="expression" dxfId="759" priority="895">
      <formula>IF(RIGHT(TEXT(AE635,"0.#"),1)=".",FALSE,TRUE)</formula>
    </cfRule>
    <cfRule type="expression" dxfId="758" priority="896">
      <formula>IF(RIGHT(TEXT(AE635,"0.#"),1)=".",TRUE,FALSE)</formula>
    </cfRule>
  </conditionalFormatting>
  <conditionalFormatting sqref="AE636">
    <cfRule type="expression" dxfId="757" priority="893">
      <formula>IF(RIGHT(TEXT(AE636,"0.#"),1)=".",FALSE,TRUE)</formula>
    </cfRule>
    <cfRule type="expression" dxfId="756" priority="894">
      <formula>IF(RIGHT(TEXT(AE636,"0.#"),1)=".",TRUE,FALSE)</formula>
    </cfRule>
  </conditionalFormatting>
  <conditionalFormatting sqref="AE637">
    <cfRule type="expression" dxfId="755" priority="891">
      <formula>IF(RIGHT(TEXT(AE637,"0.#"),1)=".",FALSE,TRUE)</formula>
    </cfRule>
    <cfRule type="expression" dxfId="754" priority="892">
      <formula>IF(RIGHT(TEXT(AE637,"0.#"),1)=".",TRUE,FALSE)</formula>
    </cfRule>
  </conditionalFormatting>
  <conditionalFormatting sqref="AU635">
    <cfRule type="expression" dxfId="753" priority="883">
      <formula>IF(RIGHT(TEXT(AU635,"0.#"),1)=".",FALSE,TRUE)</formula>
    </cfRule>
    <cfRule type="expression" dxfId="752" priority="884">
      <formula>IF(RIGHT(TEXT(AU635,"0.#"),1)=".",TRUE,FALSE)</formula>
    </cfRule>
  </conditionalFormatting>
  <conditionalFormatting sqref="AU636">
    <cfRule type="expression" dxfId="751" priority="881">
      <formula>IF(RIGHT(TEXT(AU636,"0.#"),1)=".",FALSE,TRUE)</formula>
    </cfRule>
    <cfRule type="expression" dxfId="750" priority="882">
      <formula>IF(RIGHT(TEXT(AU636,"0.#"),1)=".",TRUE,FALSE)</formula>
    </cfRule>
  </conditionalFormatting>
  <conditionalFormatting sqref="AU637">
    <cfRule type="expression" dxfId="749" priority="879">
      <formula>IF(RIGHT(TEXT(AU637,"0.#"),1)=".",FALSE,TRUE)</formula>
    </cfRule>
    <cfRule type="expression" dxfId="748" priority="880">
      <formula>IF(RIGHT(TEXT(AU637,"0.#"),1)=".",TRUE,FALSE)</formula>
    </cfRule>
  </conditionalFormatting>
  <conditionalFormatting sqref="AQ636">
    <cfRule type="expression" dxfId="747" priority="871">
      <formula>IF(RIGHT(TEXT(AQ636,"0.#"),1)=".",FALSE,TRUE)</formula>
    </cfRule>
    <cfRule type="expression" dxfId="746" priority="872">
      <formula>IF(RIGHT(TEXT(AQ636,"0.#"),1)=".",TRUE,FALSE)</formula>
    </cfRule>
  </conditionalFormatting>
  <conditionalFormatting sqref="AQ637">
    <cfRule type="expression" dxfId="745" priority="869">
      <formula>IF(RIGHT(TEXT(AQ637,"0.#"),1)=".",FALSE,TRUE)</formula>
    </cfRule>
    <cfRule type="expression" dxfId="744" priority="870">
      <formula>IF(RIGHT(TEXT(AQ637,"0.#"),1)=".",TRUE,FALSE)</formula>
    </cfRule>
  </conditionalFormatting>
  <conditionalFormatting sqref="AQ635">
    <cfRule type="expression" dxfId="743" priority="867">
      <formula>IF(RIGHT(TEXT(AQ635,"0.#"),1)=".",FALSE,TRUE)</formula>
    </cfRule>
    <cfRule type="expression" dxfId="742" priority="868">
      <formula>IF(RIGHT(TEXT(AQ635,"0.#"),1)=".",TRUE,FALSE)</formula>
    </cfRule>
  </conditionalFormatting>
  <conditionalFormatting sqref="AE640">
    <cfRule type="expression" dxfId="741" priority="865">
      <formula>IF(RIGHT(TEXT(AE640,"0.#"),1)=".",FALSE,TRUE)</formula>
    </cfRule>
    <cfRule type="expression" dxfId="740" priority="866">
      <formula>IF(RIGHT(TEXT(AE640,"0.#"),1)=".",TRUE,FALSE)</formula>
    </cfRule>
  </conditionalFormatting>
  <conditionalFormatting sqref="AM642">
    <cfRule type="expression" dxfId="739" priority="855">
      <formula>IF(RIGHT(TEXT(AM642,"0.#"),1)=".",FALSE,TRUE)</formula>
    </cfRule>
    <cfRule type="expression" dxfId="738" priority="856">
      <formula>IF(RIGHT(TEXT(AM642,"0.#"),1)=".",TRUE,FALSE)</formula>
    </cfRule>
  </conditionalFormatting>
  <conditionalFormatting sqref="AE641">
    <cfRule type="expression" dxfId="737" priority="863">
      <formula>IF(RIGHT(TEXT(AE641,"0.#"),1)=".",FALSE,TRUE)</formula>
    </cfRule>
    <cfRule type="expression" dxfId="736" priority="864">
      <formula>IF(RIGHT(TEXT(AE641,"0.#"),1)=".",TRUE,FALSE)</formula>
    </cfRule>
  </conditionalFormatting>
  <conditionalFormatting sqref="AE642">
    <cfRule type="expression" dxfId="735" priority="861">
      <formula>IF(RIGHT(TEXT(AE642,"0.#"),1)=".",FALSE,TRUE)</formula>
    </cfRule>
    <cfRule type="expression" dxfId="734" priority="862">
      <formula>IF(RIGHT(TEXT(AE642,"0.#"),1)=".",TRUE,FALSE)</formula>
    </cfRule>
  </conditionalFormatting>
  <conditionalFormatting sqref="AM640">
    <cfRule type="expression" dxfId="733" priority="859">
      <formula>IF(RIGHT(TEXT(AM640,"0.#"),1)=".",FALSE,TRUE)</formula>
    </cfRule>
    <cfRule type="expression" dxfId="732" priority="860">
      <formula>IF(RIGHT(TEXT(AM640,"0.#"),1)=".",TRUE,FALSE)</formula>
    </cfRule>
  </conditionalFormatting>
  <conditionalFormatting sqref="AM641">
    <cfRule type="expression" dxfId="731" priority="857">
      <formula>IF(RIGHT(TEXT(AM641,"0.#"),1)=".",FALSE,TRUE)</formula>
    </cfRule>
    <cfRule type="expression" dxfId="730" priority="858">
      <formula>IF(RIGHT(TEXT(AM641,"0.#"),1)=".",TRUE,FALSE)</formula>
    </cfRule>
  </conditionalFormatting>
  <conditionalFormatting sqref="AU640">
    <cfRule type="expression" dxfId="729" priority="853">
      <formula>IF(RIGHT(TEXT(AU640,"0.#"),1)=".",FALSE,TRUE)</formula>
    </cfRule>
    <cfRule type="expression" dxfId="728" priority="854">
      <formula>IF(RIGHT(TEXT(AU640,"0.#"),1)=".",TRUE,FALSE)</formula>
    </cfRule>
  </conditionalFormatting>
  <conditionalFormatting sqref="AU641">
    <cfRule type="expression" dxfId="727" priority="851">
      <formula>IF(RIGHT(TEXT(AU641,"0.#"),1)=".",FALSE,TRUE)</formula>
    </cfRule>
    <cfRule type="expression" dxfId="726" priority="852">
      <formula>IF(RIGHT(TEXT(AU641,"0.#"),1)=".",TRUE,FALSE)</formula>
    </cfRule>
  </conditionalFormatting>
  <conditionalFormatting sqref="AU642">
    <cfRule type="expression" dxfId="725" priority="849">
      <formula>IF(RIGHT(TEXT(AU642,"0.#"),1)=".",FALSE,TRUE)</formula>
    </cfRule>
    <cfRule type="expression" dxfId="724" priority="850">
      <formula>IF(RIGHT(TEXT(AU642,"0.#"),1)=".",TRUE,FALSE)</formula>
    </cfRule>
  </conditionalFormatting>
  <conditionalFormatting sqref="AI642">
    <cfRule type="expression" dxfId="723" priority="843">
      <formula>IF(RIGHT(TEXT(AI642,"0.#"),1)=".",FALSE,TRUE)</formula>
    </cfRule>
    <cfRule type="expression" dxfId="722" priority="844">
      <formula>IF(RIGHT(TEXT(AI642,"0.#"),1)=".",TRUE,FALSE)</formula>
    </cfRule>
  </conditionalFormatting>
  <conditionalFormatting sqref="AI640">
    <cfRule type="expression" dxfId="721" priority="847">
      <formula>IF(RIGHT(TEXT(AI640,"0.#"),1)=".",FALSE,TRUE)</formula>
    </cfRule>
    <cfRule type="expression" dxfId="720" priority="848">
      <formula>IF(RIGHT(TEXT(AI640,"0.#"),1)=".",TRUE,FALSE)</formula>
    </cfRule>
  </conditionalFormatting>
  <conditionalFormatting sqref="AI641">
    <cfRule type="expression" dxfId="719" priority="845">
      <formula>IF(RIGHT(TEXT(AI641,"0.#"),1)=".",FALSE,TRUE)</formula>
    </cfRule>
    <cfRule type="expression" dxfId="718" priority="846">
      <formula>IF(RIGHT(TEXT(AI641,"0.#"),1)=".",TRUE,FALSE)</formula>
    </cfRule>
  </conditionalFormatting>
  <conditionalFormatting sqref="AQ641">
    <cfRule type="expression" dxfId="717" priority="841">
      <formula>IF(RIGHT(TEXT(AQ641,"0.#"),1)=".",FALSE,TRUE)</formula>
    </cfRule>
    <cfRule type="expression" dxfId="716" priority="842">
      <formula>IF(RIGHT(TEXT(AQ641,"0.#"),1)=".",TRUE,FALSE)</formula>
    </cfRule>
  </conditionalFormatting>
  <conditionalFormatting sqref="AQ642">
    <cfRule type="expression" dxfId="715" priority="839">
      <formula>IF(RIGHT(TEXT(AQ642,"0.#"),1)=".",FALSE,TRUE)</formula>
    </cfRule>
    <cfRule type="expression" dxfId="714" priority="840">
      <formula>IF(RIGHT(TEXT(AQ642,"0.#"),1)=".",TRUE,FALSE)</formula>
    </cfRule>
  </conditionalFormatting>
  <conditionalFormatting sqref="AQ640">
    <cfRule type="expression" dxfId="713" priority="837">
      <formula>IF(RIGHT(TEXT(AQ640,"0.#"),1)=".",FALSE,TRUE)</formula>
    </cfRule>
    <cfRule type="expression" dxfId="712" priority="838">
      <formula>IF(RIGHT(TEXT(AQ640,"0.#"),1)=".",TRUE,FALSE)</formula>
    </cfRule>
  </conditionalFormatting>
  <conditionalFormatting sqref="AE649">
    <cfRule type="expression" dxfId="711" priority="835">
      <formula>IF(RIGHT(TEXT(AE649,"0.#"),1)=".",FALSE,TRUE)</formula>
    </cfRule>
    <cfRule type="expression" dxfId="710" priority="836">
      <formula>IF(RIGHT(TEXT(AE649,"0.#"),1)=".",TRUE,FALSE)</formula>
    </cfRule>
  </conditionalFormatting>
  <conditionalFormatting sqref="AE650">
    <cfRule type="expression" dxfId="709" priority="833">
      <formula>IF(RIGHT(TEXT(AE650,"0.#"),1)=".",FALSE,TRUE)</formula>
    </cfRule>
    <cfRule type="expression" dxfId="708" priority="834">
      <formula>IF(RIGHT(TEXT(AE650,"0.#"),1)=".",TRUE,FALSE)</formula>
    </cfRule>
  </conditionalFormatting>
  <conditionalFormatting sqref="AE651">
    <cfRule type="expression" dxfId="707" priority="831">
      <formula>IF(RIGHT(TEXT(AE651,"0.#"),1)=".",FALSE,TRUE)</formula>
    </cfRule>
    <cfRule type="expression" dxfId="706" priority="832">
      <formula>IF(RIGHT(TEXT(AE651,"0.#"),1)=".",TRUE,FALSE)</formula>
    </cfRule>
  </conditionalFormatting>
  <conditionalFormatting sqref="AU649">
    <cfRule type="expression" dxfId="705" priority="823">
      <formula>IF(RIGHT(TEXT(AU649,"0.#"),1)=".",FALSE,TRUE)</formula>
    </cfRule>
    <cfRule type="expression" dxfId="704" priority="824">
      <formula>IF(RIGHT(TEXT(AU649,"0.#"),1)=".",TRUE,FALSE)</formula>
    </cfRule>
  </conditionalFormatting>
  <conditionalFormatting sqref="AU650">
    <cfRule type="expression" dxfId="703" priority="821">
      <formula>IF(RIGHT(TEXT(AU650,"0.#"),1)=".",FALSE,TRUE)</formula>
    </cfRule>
    <cfRule type="expression" dxfId="702" priority="822">
      <formula>IF(RIGHT(TEXT(AU650,"0.#"),1)=".",TRUE,FALSE)</formula>
    </cfRule>
  </conditionalFormatting>
  <conditionalFormatting sqref="AU651">
    <cfRule type="expression" dxfId="701" priority="819">
      <formula>IF(RIGHT(TEXT(AU651,"0.#"),1)=".",FALSE,TRUE)</formula>
    </cfRule>
    <cfRule type="expression" dxfId="700" priority="820">
      <formula>IF(RIGHT(TEXT(AU651,"0.#"),1)=".",TRUE,FALSE)</formula>
    </cfRule>
  </conditionalFormatting>
  <conditionalFormatting sqref="AQ650">
    <cfRule type="expression" dxfId="699" priority="811">
      <formula>IF(RIGHT(TEXT(AQ650,"0.#"),1)=".",FALSE,TRUE)</formula>
    </cfRule>
    <cfRule type="expression" dxfId="698" priority="812">
      <formula>IF(RIGHT(TEXT(AQ650,"0.#"),1)=".",TRUE,FALSE)</formula>
    </cfRule>
  </conditionalFormatting>
  <conditionalFormatting sqref="AQ651">
    <cfRule type="expression" dxfId="697" priority="809">
      <formula>IF(RIGHT(TEXT(AQ651,"0.#"),1)=".",FALSE,TRUE)</formula>
    </cfRule>
    <cfRule type="expression" dxfId="696" priority="810">
      <formula>IF(RIGHT(TEXT(AQ651,"0.#"),1)=".",TRUE,FALSE)</formula>
    </cfRule>
  </conditionalFormatting>
  <conditionalFormatting sqref="AQ649">
    <cfRule type="expression" dxfId="695" priority="807">
      <formula>IF(RIGHT(TEXT(AQ649,"0.#"),1)=".",FALSE,TRUE)</formula>
    </cfRule>
    <cfRule type="expression" dxfId="694" priority="808">
      <formula>IF(RIGHT(TEXT(AQ649,"0.#"),1)=".",TRUE,FALSE)</formula>
    </cfRule>
  </conditionalFormatting>
  <conditionalFormatting sqref="AE674">
    <cfRule type="expression" dxfId="693" priority="805">
      <formula>IF(RIGHT(TEXT(AE674,"0.#"),1)=".",FALSE,TRUE)</formula>
    </cfRule>
    <cfRule type="expression" dxfId="692" priority="806">
      <formula>IF(RIGHT(TEXT(AE674,"0.#"),1)=".",TRUE,FALSE)</formula>
    </cfRule>
  </conditionalFormatting>
  <conditionalFormatting sqref="AE675">
    <cfRule type="expression" dxfId="691" priority="803">
      <formula>IF(RIGHT(TEXT(AE675,"0.#"),1)=".",FALSE,TRUE)</formula>
    </cfRule>
    <cfRule type="expression" dxfId="690" priority="804">
      <formula>IF(RIGHT(TEXT(AE675,"0.#"),1)=".",TRUE,FALSE)</formula>
    </cfRule>
  </conditionalFormatting>
  <conditionalFormatting sqref="AE676">
    <cfRule type="expression" dxfId="689" priority="801">
      <formula>IF(RIGHT(TEXT(AE676,"0.#"),1)=".",FALSE,TRUE)</formula>
    </cfRule>
    <cfRule type="expression" dxfId="688" priority="802">
      <formula>IF(RIGHT(TEXT(AE676,"0.#"),1)=".",TRUE,FALSE)</formula>
    </cfRule>
  </conditionalFormatting>
  <conditionalFormatting sqref="AU674">
    <cfRule type="expression" dxfId="687" priority="793">
      <formula>IF(RIGHT(TEXT(AU674,"0.#"),1)=".",FALSE,TRUE)</formula>
    </cfRule>
    <cfRule type="expression" dxfId="686" priority="794">
      <formula>IF(RIGHT(TEXT(AU674,"0.#"),1)=".",TRUE,FALSE)</formula>
    </cfRule>
  </conditionalFormatting>
  <conditionalFormatting sqref="AU675">
    <cfRule type="expression" dxfId="685" priority="791">
      <formula>IF(RIGHT(TEXT(AU675,"0.#"),1)=".",FALSE,TRUE)</formula>
    </cfRule>
    <cfRule type="expression" dxfId="684" priority="792">
      <formula>IF(RIGHT(TEXT(AU675,"0.#"),1)=".",TRUE,FALSE)</formula>
    </cfRule>
  </conditionalFormatting>
  <conditionalFormatting sqref="AU676">
    <cfRule type="expression" dxfId="683" priority="789">
      <formula>IF(RIGHT(TEXT(AU676,"0.#"),1)=".",FALSE,TRUE)</formula>
    </cfRule>
    <cfRule type="expression" dxfId="682" priority="790">
      <formula>IF(RIGHT(TEXT(AU676,"0.#"),1)=".",TRUE,FALSE)</formula>
    </cfRule>
  </conditionalFormatting>
  <conditionalFormatting sqref="AQ675">
    <cfRule type="expression" dxfId="681" priority="781">
      <formula>IF(RIGHT(TEXT(AQ675,"0.#"),1)=".",FALSE,TRUE)</formula>
    </cfRule>
    <cfRule type="expression" dxfId="680" priority="782">
      <formula>IF(RIGHT(TEXT(AQ675,"0.#"),1)=".",TRUE,FALSE)</formula>
    </cfRule>
  </conditionalFormatting>
  <conditionalFormatting sqref="AQ676">
    <cfRule type="expression" dxfId="679" priority="779">
      <formula>IF(RIGHT(TEXT(AQ676,"0.#"),1)=".",FALSE,TRUE)</formula>
    </cfRule>
    <cfRule type="expression" dxfId="678" priority="780">
      <formula>IF(RIGHT(TEXT(AQ676,"0.#"),1)=".",TRUE,FALSE)</formula>
    </cfRule>
  </conditionalFormatting>
  <conditionalFormatting sqref="AQ674">
    <cfRule type="expression" dxfId="677" priority="777">
      <formula>IF(RIGHT(TEXT(AQ674,"0.#"),1)=".",FALSE,TRUE)</formula>
    </cfRule>
    <cfRule type="expression" dxfId="676" priority="778">
      <formula>IF(RIGHT(TEXT(AQ674,"0.#"),1)=".",TRUE,FALSE)</formula>
    </cfRule>
  </conditionalFormatting>
  <conditionalFormatting sqref="AE654">
    <cfRule type="expression" dxfId="675" priority="775">
      <formula>IF(RIGHT(TEXT(AE654,"0.#"),1)=".",FALSE,TRUE)</formula>
    </cfRule>
    <cfRule type="expression" dxfId="674" priority="776">
      <formula>IF(RIGHT(TEXT(AE654,"0.#"),1)=".",TRUE,FALSE)</formula>
    </cfRule>
  </conditionalFormatting>
  <conditionalFormatting sqref="AE655">
    <cfRule type="expression" dxfId="673" priority="773">
      <formula>IF(RIGHT(TEXT(AE655,"0.#"),1)=".",FALSE,TRUE)</formula>
    </cfRule>
    <cfRule type="expression" dxfId="672" priority="774">
      <formula>IF(RIGHT(TEXT(AE655,"0.#"),1)=".",TRUE,FALSE)</formula>
    </cfRule>
  </conditionalFormatting>
  <conditionalFormatting sqref="AE656">
    <cfRule type="expression" dxfId="671" priority="771">
      <formula>IF(RIGHT(TEXT(AE656,"0.#"),1)=".",FALSE,TRUE)</formula>
    </cfRule>
    <cfRule type="expression" dxfId="670" priority="772">
      <formula>IF(RIGHT(TEXT(AE656,"0.#"),1)=".",TRUE,FALSE)</formula>
    </cfRule>
  </conditionalFormatting>
  <conditionalFormatting sqref="AU654">
    <cfRule type="expression" dxfId="669" priority="763">
      <formula>IF(RIGHT(TEXT(AU654,"0.#"),1)=".",FALSE,TRUE)</formula>
    </cfRule>
    <cfRule type="expression" dxfId="668" priority="764">
      <formula>IF(RIGHT(TEXT(AU654,"0.#"),1)=".",TRUE,FALSE)</formula>
    </cfRule>
  </conditionalFormatting>
  <conditionalFormatting sqref="AU655">
    <cfRule type="expression" dxfId="667" priority="761">
      <formula>IF(RIGHT(TEXT(AU655,"0.#"),1)=".",FALSE,TRUE)</formula>
    </cfRule>
    <cfRule type="expression" dxfId="666" priority="762">
      <formula>IF(RIGHT(TEXT(AU655,"0.#"),1)=".",TRUE,FALSE)</formula>
    </cfRule>
  </conditionalFormatting>
  <conditionalFormatting sqref="AQ656">
    <cfRule type="expression" dxfId="665" priority="749">
      <formula>IF(RIGHT(TEXT(AQ656,"0.#"),1)=".",FALSE,TRUE)</formula>
    </cfRule>
    <cfRule type="expression" dxfId="664" priority="750">
      <formula>IF(RIGHT(TEXT(AQ656,"0.#"),1)=".",TRUE,FALSE)</formula>
    </cfRule>
  </conditionalFormatting>
  <conditionalFormatting sqref="AQ654">
    <cfRule type="expression" dxfId="663" priority="747">
      <formula>IF(RIGHT(TEXT(AQ654,"0.#"),1)=".",FALSE,TRUE)</formula>
    </cfRule>
    <cfRule type="expression" dxfId="662" priority="748">
      <formula>IF(RIGHT(TEXT(AQ654,"0.#"),1)=".",TRUE,FALSE)</formula>
    </cfRule>
  </conditionalFormatting>
  <conditionalFormatting sqref="AE659">
    <cfRule type="expression" dxfId="661" priority="745">
      <formula>IF(RIGHT(TEXT(AE659,"0.#"),1)=".",FALSE,TRUE)</formula>
    </cfRule>
    <cfRule type="expression" dxfId="660" priority="746">
      <formula>IF(RIGHT(TEXT(AE659,"0.#"),1)=".",TRUE,FALSE)</formula>
    </cfRule>
  </conditionalFormatting>
  <conditionalFormatting sqref="AE660">
    <cfRule type="expression" dxfId="659" priority="743">
      <formula>IF(RIGHT(TEXT(AE660,"0.#"),1)=".",FALSE,TRUE)</formula>
    </cfRule>
    <cfRule type="expression" dxfId="658" priority="744">
      <formula>IF(RIGHT(TEXT(AE660,"0.#"),1)=".",TRUE,FALSE)</formula>
    </cfRule>
  </conditionalFormatting>
  <conditionalFormatting sqref="AE661">
    <cfRule type="expression" dxfId="657" priority="741">
      <formula>IF(RIGHT(TEXT(AE661,"0.#"),1)=".",FALSE,TRUE)</formula>
    </cfRule>
    <cfRule type="expression" dxfId="656" priority="742">
      <formula>IF(RIGHT(TEXT(AE661,"0.#"),1)=".",TRUE,FALSE)</formula>
    </cfRule>
  </conditionalFormatting>
  <conditionalFormatting sqref="AU659">
    <cfRule type="expression" dxfId="655" priority="733">
      <formula>IF(RIGHT(TEXT(AU659,"0.#"),1)=".",FALSE,TRUE)</formula>
    </cfRule>
    <cfRule type="expression" dxfId="654" priority="734">
      <formula>IF(RIGHT(TEXT(AU659,"0.#"),1)=".",TRUE,FALSE)</formula>
    </cfRule>
  </conditionalFormatting>
  <conditionalFormatting sqref="AU660">
    <cfRule type="expression" dxfId="653" priority="731">
      <formula>IF(RIGHT(TEXT(AU660,"0.#"),1)=".",FALSE,TRUE)</formula>
    </cfRule>
    <cfRule type="expression" dxfId="652" priority="732">
      <formula>IF(RIGHT(TEXT(AU660,"0.#"),1)=".",TRUE,FALSE)</formula>
    </cfRule>
  </conditionalFormatting>
  <conditionalFormatting sqref="AU661">
    <cfRule type="expression" dxfId="651" priority="729">
      <formula>IF(RIGHT(TEXT(AU661,"0.#"),1)=".",FALSE,TRUE)</formula>
    </cfRule>
    <cfRule type="expression" dxfId="650" priority="730">
      <formula>IF(RIGHT(TEXT(AU661,"0.#"),1)=".",TRUE,FALSE)</formula>
    </cfRule>
  </conditionalFormatting>
  <conditionalFormatting sqref="AQ660">
    <cfRule type="expression" dxfId="649" priority="721">
      <formula>IF(RIGHT(TEXT(AQ660,"0.#"),1)=".",FALSE,TRUE)</formula>
    </cfRule>
    <cfRule type="expression" dxfId="648" priority="722">
      <formula>IF(RIGHT(TEXT(AQ660,"0.#"),1)=".",TRUE,FALSE)</formula>
    </cfRule>
  </conditionalFormatting>
  <conditionalFormatting sqref="AQ661">
    <cfRule type="expression" dxfId="647" priority="719">
      <formula>IF(RIGHT(TEXT(AQ661,"0.#"),1)=".",FALSE,TRUE)</formula>
    </cfRule>
    <cfRule type="expression" dxfId="646" priority="720">
      <formula>IF(RIGHT(TEXT(AQ661,"0.#"),1)=".",TRUE,FALSE)</formula>
    </cfRule>
  </conditionalFormatting>
  <conditionalFormatting sqref="AQ659">
    <cfRule type="expression" dxfId="645" priority="717">
      <formula>IF(RIGHT(TEXT(AQ659,"0.#"),1)=".",FALSE,TRUE)</formula>
    </cfRule>
    <cfRule type="expression" dxfId="644" priority="718">
      <formula>IF(RIGHT(TEXT(AQ659,"0.#"),1)=".",TRUE,FALSE)</formula>
    </cfRule>
  </conditionalFormatting>
  <conditionalFormatting sqref="AE664">
    <cfRule type="expression" dxfId="643" priority="715">
      <formula>IF(RIGHT(TEXT(AE664,"0.#"),1)=".",FALSE,TRUE)</formula>
    </cfRule>
    <cfRule type="expression" dxfId="642" priority="716">
      <formula>IF(RIGHT(TEXT(AE664,"0.#"),1)=".",TRUE,FALSE)</formula>
    </cfRule>
  </conditionalFormatting>
  <conditionalFormatting sqref="AE665">
    <cfRule type="expression" dxfId="641" priority="713">
      <formula>IF(RIGHT(TEXT(AE665,"0.#"),1)=".",FALSE,TRUE)</formula>
    </cfRule>
    <cfRule type="expression" dxfId="640" priority="714">
      <formula>IF(RIGHT(TEXT(AE665,"0.#"),1)=".",TRUE,FALSE)</formula>
    </cfRule>
  </conditionalFormatting>
  <conditionalFormatting sqref="AE666">
    <cfRule type="expression" dxfId="639" priority="711">
      <formula>IF(RIGHT(TEXT(AE666,"0.#"),1)=".",FALSE,TRUE)</formula>
    </cfRule>
    <cfRule type="expression" dxfId="638" priority="712">
      <formula>IF(RIGHT(TEXT(AE666,"0.#"),1)=".",TRUE,FALSE)</formula>
    </cfRule>
  </conditionalFormatting>
  <conditionalFormatting sqref="AU664">
    <cfRule type="expression" dxfId="637" priority="703">
      <formula>IF(RIGHT(TEXT(AU664,"0.#"),1)=".",FALSE,TRUE)</formula>
    </cfRule>
    <cfRule type="expression" dxfId="636" priority="704">
      <formula>IF(RIGHT(TEXT(AU664,"0.#"),1)=".",TRUE,FALSE)</formula>
    </cfRule>
  </conditionalFormatting>
  <conditionalFormatting sqref="AU665">
    <cfRule type="expression" dxfId="635" priority="701">
      <formula>IF(RIGHT(TEXT(AU665,"0.#"),1)=".",FALSE,TRUE)</formula>
    </cfRule>
    <cfRule type="expression" dxfId="634" priority="702">
      <formula>IF(RIGHT(TEXT(AU665,"0.#"),1)=".",TRUE,FALSE)</formula>
    </cfRule>
  </conditionalFormatting>
  <conditionalFormatting sqref="AU666">
    <cfRule type="expression" dxfId="633" priority="699">
      <formula>IF(RIGHT(TEXT(AU666,"0.#"),1)=".",FALSE,TRUE)</formula>
    </cfRule>
    <cfRule type="expression" dxfId="632" priority="700">
      <formula>IF(RIGHT(TEXT(AU666,"0.#"),1)=".",TRUE,FALSE)</formula>
    </cfRule>
  </conditionalFormatting>
  <conditionalFormatting sqref="AQ665">
    <cfRule type="expression" dxfId="631" priority="691">
      <formula>IF(RIGHT(TEXT(AQ665,"0.#"),1)=".",FALSE,TRUE)</formula>
    </cfRule>
    <cfRule type="expression" dxfId="630" priority="692">
      <formula>IF(RIGHT(TEXT(AQ665,"0.#"),1)=".",TRUE,FALSE)</formula>
    </cfRule>
  </conditionalFormatting>
  <conditionalFormatting sqref="AQ666">
    <cfRule type="expression" dxfId="629" priority="689">
      <formula>IF(RIGHT(TEXT(AQ666,"0.#"),1)=".",FALSE,TRUE)</formula>
    </cfRule>
    <cfRule type="expression" dxfId="628" priority="690">
      <formula>IF(RIGHT(TEXT(AQ666,"0.#"),1)=".",TRUE,FALSE)</formula>
    </cfRule>
  </conditionalFormatting>
  <conditionalFormatting sqref="AQ664">
    <cfRule type="expression" dxfId="627" priority="687">
      <formula>IF(RIGHT(TEXT(AQ664,"0.#"),1)=".",FALSE,TRUE)</formula>
    </cfRule>
    <cfRule type="expression" dxfId="626" priority="688">
      <formula>IF(RIGHT(TEXT(AQ664,"0.#"),1)=".",TRUE,FALSE)</formula>
    </cfRule>
  </conditionalFormatting>
  <conditionalFormatting sqref="AE669">
    <cfRule type="expression" dxfId="625" priority="685">
      <formula>IF(RIGHT(TEXT(AE669,"0.#"),1)=".",FALSE,TRUE)</formula>
    </cfRule>
    <cfRule type="expression" dxfId="624" priority="686">
      <formula>IF(RIGHT(TEXT(AE669,"0.#"),1)=".",TRUE,FALSE)</formula>
    </cfRule>
  </conditionalFormatting>
  <conditionalFormatting sqref="AE670">
    <cfRule type="expression" dxfId="623" priority="683">
      <formula>IF(RIGHT(TEXT(AE670,"0.#"),1)=".",FALSE,TRUE)</formula>
    </cfRule>
    <cfRule type="expression" dxfId="622" priority="684">
      <formula>IF(RIGHT(TEXT(AE670,"0.#"),1)=".",TRUE,FALSE)</formula>
    </cfRule>
  </conditionalFormatting>
  <conditionalFormatting sqref="AE671">
    <cfRule type="expression" dxfId="621" priority="681">
      <formula>IF(RIGHT(TEXT(AE671,"0.#"),1)=".",FALSE,TRUE)</formula>
    </cfRule>
    <cfRule type="expression" dxfId="620" priority="682">
      <formula>IF(RIGHT(TEXT(AE671,"0.#"),1)=".",TRUE,FALSE)</formula>
    </cfRule>
  </conditionalFormatting>
  <conditionalFormatting sqref="AU669">
    <cfRule type="expression" dxfId="619" priority="673">
      <formula>IF(RIGHT(TEXT(AU669,"0.#"),1)=".",FALSE,TRUE)</formula>
    </cfRule>
    <cfRule type="expression" dxfId="618" priority="674">
      <formula>IF(RIGHT(TEXT(AU669,"0.#"),1)=".",TRUE,FALSE)</formula>
    </cfRule>
  </conditionalFormatting>
  <conditionalFormatting sqref="AU670">
    <cfRule type="expression" dxfId="617" priority="671">
      <formula>IF(RIGHT(TEXT(AU670,"0.#"),1)=".",FALSE,TRUE)</formula>
    </cfRule>
    <cfRule type="expression" dxfId="616" priority="672">
      <formula>IF(RIGHT(TEXT(AU670,"0.#"),1)=".",TRUE,FALSE)</formula>
    </cfRule>
  </conditionalFormatting>
  <conditionalFormatting sqref="AU671">
    <cfRule type="expression" dxfId="615" priority="669">
      <formula>IF(RIGHT(TEXT(AU671,"0.#"),1)=".",FALSE,TRUE)</formula>
    </cfRule>
    <cfRule type="expression" dxfId="614" priority="670">
      <formula>IF(RIGHT(TEXT(AU671,"0.#"),1)=".",TRUE,FALSE)</formula>
    </cfRule>
  </conditionalFormatting>
  <conditionalFormatting sqref="AQ670">
    <cfRule type="expression" dxfId="613" priority="661">
      <formula>IF(RIGHT(TEXT(AQ670,"0.#"),1)=".",FALSE,TRUE)</formula>
    </cfRule>
    <cfRule type="expression" dxfId="612" priority="662">
      <formula>IF(RIGHT(TEXT(AQ670,"0.#"),1)=".",TRUE,FALSE)</formula>
    </cfRule>
  </conditionalFormatting>
  <conditionalFormatting sqref="AQ671">
    <cfRule type="expression" dxfId="611" priority="659">
      <formula>IF(RIGHT(TEXT(AQ671,"0.#"),1)=".",FALSE,TRUE)</formula>
    </cfRule>
    <cfRule type="expression" dxfId="610" priority="660">
      <formula>IF(RIGHT(TEXT(AQ671,"0.#"),1)=".",TRUE,FALSE)</formula>
    </cfRule>
  </conditionalFormatting>
  <conditionalFormatting sqref="AQ669">
    <cfRule type="expression" dxfId="609" priority="657">
      <formula>IF(RIGHT(TEXT(AQ669,"0.#"),1)=".",FALSE,TRUE)</formula>
    </cfRule>
    <cfRule type="expression" dxfId="608" priority="658">
      <formula>IF(RIGHT(TEXT(AQ669,"0.#"),1)=".",TRUE,FALSE)</formula>
    </cfRule>
  </conditionalFormatting>
  <conditionalFormatting sqref="AE679">
    <cfRule type="expression" dxfId="607" priority="655">
      <formula>IF(RIGHT(TEXT(AE679,"0.#"),1)=".",FALSE,TRUE)</formula>
    </cfRule>
    <cfRule type="expression" dxfId="606" priority="656">
      <formula>IF(RIGHT(TEXT(AE679,"0.#"),1)=".",TRUE,FALSE)</formula>
    </cfRule>
  </conditionalFormatting>
  <conditionalFormatting sqref="AE680">
    <cfRule type="expression" dxfId="605" priority="653">
      <formula>IF(RIGHT(TEXT(AE680,"0.#"),1)=".",FALSE,TRUE)</formula>
    </cfRule>
    <cfRule type="expression" dxfId="604" priority="654">
      <formula>IF(RIGHT(TEXT(AE680,"0.#"),1)=".",TRUE,FALSE)</formula>
    </cfRule>
  </conditionalFormatting>
  <conditionalFormatting sqref="AE681">
    <cfRule type="expression" dxfId="603" priority="651">
      <formula>IF(RIGHT(TEXT(AE681,"0.#"),1)=".",FALSE,TRUE)</formula>
    </cfRule>
    <cfRule type="expression" dxfId="602" priority="652">
      <formula>IF(RIGHT(TEXT(AE681,"0.#"),1)=".",TRUE,FALSE)</formula>
    </cfRule>
  </conditionalFormatting>
  <conditionalFormatting sqref="AU679">
    <cfRule type="expression" dxfId="601" priority="643">
      <formula>IF(RIGHT(TEXT(AU679,"0.#"),1)=".",FALSE,TRUE)</formula>
    </cfRule>
    <cfRule type="expression" dxfId="600" priority="644">
      <formula>IF(RIGHT(TEXT(AU679,"0.#"),1)=".",TRUE,FALSE)</formula>
    </cfRule>
  </conditionalFormatting>
  <conditionalFormatting sqref="AU680">
    <cfRule type="expression" dxfId="599" priority="641">
      <formula>IF(RIGHT(TEXT(AU680,"0.#"),1)=".",FALSE,TRUE)</formula>
    </cfRule>
    <cfRule type="expression" dxfId="598" priority="642">
      <formula>IF(RIGHT(TEXT(AU680,"0.#"),1)=".",TRUE,FALSE)</formula>
    </cfRule>
  </conditionalFormatting>
  <conditionalFormatting sqref="AU681">
    <cfRule type="expression" dxfId="597" priority="639">
      <formula>IF(RIGHT(TEXT(AU681,"0.#"),1)=".",FALSE,TRUE)</formula>
    </cfRule>
    <cfRule type="expression" dxfId="596" priority="640">
      <formula>IF(RIGHT(TEXT(AU681,"0.#"),1)=".",TRUE,FALSE)</formula>
    </cfRule>
  </conditionalFormatting>
  <conditionalFormatting sqref="AQ680">
    <cfRule type="expression" dxfId="595" priority="631">
      <formula>IF(RIGHT(TEXT(AQ680,"0.#"),1)=".",FALSE,TRUE)</formula>
    </cfRule>
    <cfRule type="expression" dxfId="594" priority="632">
      <formula>IF(RIGHT(TEXT(AQ680,"0.#"),1)=".",TRUE,FALSE)</formula>
    </cfRule>
  </conditionalFormatting>
  <conditionalFormatting sqref="AQ681">
    <cfRule type="expression" dxfId="593" priority="629">
      <formula>IF(RIGHT(TEXT(AQ681,"0.#"),1)=".",FALSE,TRUE)</formula>
    </cfRule>
    <cfRule type="expression" dxfId="592" priority="630">
      <formula>IF(RIGHT(TEXT(AQ681,"0.#"),1)=".",TRUE,FALSE)</formula>
    </cfRule>
  </conditionalFormatting>
  <conditionalFormatting sqref="AQ679">
    <cfRule type="expression" dxfId="591" priority="627">
      <formula>IF(RIGHT(TEXT(AQ679,"0.#"),1)=".",FALSE,TRUE)</formula>
    </cfRule>
    <cfRule type="expression" dxfId="590" priority="628">
      <formula>IF(RIGHT(TEXT(AQ679,"0.#"),1)=".",TRUE,FALSE)</formula>
    </cfRule>
  </conditionalFormatting>
  <conditionalFormatting sqref="AE684">
    <cfRule type="expression" dxfId="589" priority="625">
      <formula>IF(RIGHT(TEXT(AE684,"0.#"),1)=".",FALSE,TRUE)</formula>
    </cfRule>
    <cfRule type="expression" dxfId="588" priority="626">
      <formula>IF(RIGHT(TEXT(AE684,"0.#"),1)=".",TRUE,FALSE)</formula>
    </cfRule>
  </conditionalFormatting>
  <conditionalFormatting sqref="AE685">
    <cfRule type="expression" dxfId="587" priority="623">
      <formula>IF(RIGHT(TEXT(AE685,"0.#"),1)=".",FALSE,TRUE)</formula>
    </cfRule>
    <cfRule type="expression" dxfId="586" priority="624">
      <formula>IF(RIGHT(TEXT(AE685,"0.#"),1)=".",TRUE,FALSE)</formula>
    </cfRule>
  </conditionalFormatting>
  <conditionalFormatting sqref="AE686">
    <cfRule type="expression" dxfId="585" priority="621">
      <formula>IF(RIGHT(TEXT(AE686,"0.#"),1)=".",FALSE,TRUE)</formula>
    </cfRule>
    <cfRule type="expression" dxfId="584" priority="622">
      <formula>IF(RIGHT(TEXT(AE686,"0.#"),1)=".",TRUE,FALSE)</formula>
    </cfRule>
  </conditionalFormatting>
  <conditionalFormatting sqref="AU684">
    <cfRule type="expression" dxfId="583" priority="613">
      <formula>IF(RIGHT(TEXT(AU684,"0.#"),1)=".",FALSE,TRUE)</formula>
    </cfRule>
    <cfRule type="expression" dxfId="582" priority="614">
      <formula>IF(RIGHT(TEXT(AU684,"0.#"),1)=".",TRUE,FALSE)</formula>
    </cfRule>
  </conditionalFormatting>
  <conditionalFormatting sqref="AU685">
    <cfRule type="expression" dxfId="581" priority="611">
      <formula>IF(RIGHT(TEXT(AU685,"0.#"),1)=".",FALSE,TRUE)</formula>
    </cfRule>
    <cfRule type="expression" dxfId="580" priority="612">
      <formula>IF(RIGHT(TEXT(AU685,"0.#"),1)=".",TRUE,FALSE)</formula>
    </cfRule>
  </conditionalFormatting>
  <conditionalFormatting sqref="AU686">
    <cfRule type="expression" dxfId="579" priority="609">
      <formula>IF(RIGHT(TEXT(AU686,"0.#"),1)=".",FALSE,TRUE)</formula>
    </cfRule>
    <cfRule type="expression" dxfId="578" priority="610">
      <formula>IF(RIGHT(TEXT(AU686,"0.#"),1)=".",TRUE,FALSE)</formula>
    </cfRule>
  </conditionalFormatting>
  <conditionalFormatting sqref="AQ685">
    <cfRule type="expression" dxfId="577" priority="601">
      <formula>IF(RIGHT(TEXT(AQ685,"0.#"),1)=".",FALSE,TRUE)</formula>
    </cfRule>
    <cfRule type="expression" dxfId="576" priority="602">
      <formula>IF(RIGHT(TEXT(AQ685,"0.#"),1)=".",TRUE,FALSE)</formula>
    </cfRule>
  </conditionalFormatting>
  <conditionalFormatting sqref="AQ686">
    <cfRule type="expression" dxfId="575" priority="599">
      <formula>IF(RIGHT(TEXT(AQ686,"0.#"),1)=".",FALSE,TRUE)</formula>
    </cfRule>
    <cfRule type="expression" dxfId="574" priority="600">
      <formula>IF(RIGHT(TEXT(AQ686,"0.#"),1)=".",TRUE,FALSE)</formula>
    </cfRule>
  </conditionalFormatting>
  <conditionalFormatting sqref="AQ684">
    <cfRule type="expression" dxfId="573" priority="597">
      <formula>IF(RIGHT(TEXT(AQ684,"0.#"),1)=".",FALSE,TRUE)</formula>
    </cfRule>
    <cfRule type="expression" dxfId="572" priority="598">
      <formula>IF(RIGHT(TEXT(AQ684,"0.#"),1)=".",TRUE,FALSE)</formula>
    </cfRule>
  </conditionalFormatting>
  <conditionalFormatting sqref="AE689">
    <cfRule type="expression" dxfId="571" priority="595">
      <formula>IF(RIGHT(TEXT(AE689,"0.#"),1)=".",FALSE,TRUE)</formula>
    </cfRule>
    <cfRule type="expression" dxfId="570" priority="596">
      <formula>IF(RIGHT(TEXT(AE689,"0.#"),1)=".",TRUE,FALSE)</formula>
    </cfRule>
  </conditionalFormatting>
  <conditionalFormatting sqref="AE690">
    <cfRule type="expression" dxfId="569" priority="593">
      <formula>IF(RIGHT(TEXT(AE690,"0.#"),1)=".",FALSE,TRUE)</formula>
    </cfRule>
    <cfRule type="expression" dxfId="568" priority="594">
      <formula>IF(RIGHT(TEXT(AE690,"0.#"),1)=".",TRUE,FALSE)</formula>
    </cfRule>
  </conditionalFormatting>
  <conditionalFormatting sqref="AE691">
    <cfRule type="expression" dxfId="567" priority="591">
      <formula>IF(RIGHT(TEXT(AE691,"0.#"),1)=".",FALSE,TRUE)</formula>
    </cfRule>
    <cfRule type="expression" dxfId="566" priority="592">
      <formula>IF(RIGHT(TEXT(AE691,"0.#"),1)=".",TRUE,FALSE)</formula>
    </cfRule>
  </conditionalFormatting>
  <conditionalFormatting sqref="AU689">
    <cfRule type="expression" dxfId="565" priority="583">
      <formula>IF(RIGHT(TEXT(AU689,"0.#"),1)=".",FALSE,TRUE)</formula>
    </cfRule>
    <cfRule type="expression" dxfId="564" priority="584">
      <formula>IF(RIGHT(TEXT(AU689,"0.#"),1)=".",TRUE,FALSE)</formula>
    </cfRule>
  </conditionalFormatting>
  <conditionalFormatting sqref="AU690">
    <cfRule type="expression" dxfId="563" priority="581">
      <formula>IF(RIGHT(TEXT(AU690,"0.#"),1)=".",FALSE,TRUE)</formula>
    </cfRule>
    <cfRule type="expression" dxfId="562" priority="582">
      <formula>IF(RIGHT(TEXT(AU690,"0.#"),1)=".",TRUE,FALSE)</formula>
    </cfRule>
  </conditionalFormatting>
  <conditionalFormatting sqref="AU691">
    <cfRule type="expression" dxfId="561" priority="579">
      <formula>IF(RIGHT(TEXT(AU691,"0.#"),1)=".",FALSE,TRUE)</formula>
    </cfRule>
    <cfRule type="expression" dxfId="560" priority="580">
      <formula>IF(RIGHT(TEXT(AU691,"0.#"),1)=".",TRUE,FALSE)</formula>
    </cfRule>
  </conditionalFormatting>
  <conditionalFormatting sqref="AQ690">
    <cfRule type="expression" dxfId="559" priority="571">
      <formula>IF(RIGHT(TEXT(AQ690,"0.#"),1)=".",FALSE,TRUE)</formula>
    </cfRule>
    <cfRule type="expression" dxfId="558" priority="572">
      <formula>IF(RIGHT(TEXT(AQ690,"0.#"),1)=".",TRUE,FALSE)</formula>
    </cfRule>
  </conditionalFormatting>
  <conditionalFormatting sqref="AQ691">
    <cfRule type="expression" dxfId="557" priority="569">
      <formula>IF(RIGHT(TEXT(AQ691,"0.#"),1)=".",FALSE,TRUE)</formula>
    </cfRule>
    <cfRule type="expression" dxfId="556" priority="570">
      <formula>IF(RIGHT(TEXT(AQ691,"0.#"),1)=".",TRUE,FALSE)</formula>
    </cfRule>
  </conditionalFormatting>
  <conditionalFormatting sqref="AQ689">
    <cfRule type="expression" dxfId="555" priority="567">
      <formula>IF(RIGHT(TEXT(AQ689,"0.#"),1)=".",FALSE,TRUE)</formula>
    </cfRule>
    <cfRule type="expression" dxfId="554" priority="568">
      <formula>IF(RIGHT(TEXT(AQ689,"0.#"),1)=".",TRUE,FALSE)</formula>
    </cfRule>
  </conditionalFormatting>
  <conditionalFormatting sqref="AE694">
    <cfRule type="expression" dxfId="553" priority="565">
      <formula>IF(RIGHT(TEXT(AE694,"0.#"),1)=".",FALSE,TRUE)</formula>
    </cfRule>
    <cfRule type="expression" dxfId="552" priority="566">
      <formula>IF(RIGHT(TEXT(AE694,"0.#"),1)=".",TRUE,FALSE)</formula>
    </cfRule>
  </conditionalFormatting>
  <conditionalFormatting sqref="AM696">
    <cfRule type="expression" dxfId="551" priority="555">
      <formula>IF(RIGHT(TEXT(AM696,"0.#"),1)=".",FALSE,TRUE)</formula>
    </cfRule>
    <cfRule type="expression" dxfId="550" priority="556">
      <formula>IF(RIGHT(TEXT(AM696,"0.#"),1)=".",TRUE,FALSE)</formula>
    </cfRule>
  </conditionalFormatting>
  <conditionalFormatting sqref="AE695">
    <cfRule type="expression" dxfId="549" priority="563">
      <formula>IF(RIGHT(TEXT(AE695,"0.#"),1)=".",FALSE,TRUE)</formula>
    </cfRule>
    <cfRule type="expression" dxfId="548" priority="564">
      <formula>IF(RIGHT(TEXT(AE695,"0.#"),1)=".",TRUE,FALSE)</formula>
    </cfRule>
  </conditionalFormatting>
  <conditionalFormatting sqref="AE696">
    <cfRule type="expression" dxfId="547" priority="561">
      <formula>IF(RIGHT(TEXT(AE696,"0.#"),1)=".",FALSE,TRUE)</formula>
    </cfRule>
    <cfRule type="expression" dxfId="546" priority="562">
      <formula>IF(RIGHT(TEXT(AE696,"0.#"),1)=".",TRUE,FALSE)</formula>
    </cfRule>
  </conditionalFormatting>
  <conditionalFormatting sqref="AM694">
    <cfRule type="expression" dxfId="545" priority="559">
      <formula>IF(RIGHT(TEXT(AM694,"0.#"),1)=".",FALSE,TRUE)</formula>
    </cfRule>
    <cfRule type="expression" dxfId="544" priority="560">
      <formula>IF(RIGHT(TEXT(AM694,"0.#"),1)=".",TRUE,FALSE)</formula>
    </cfRule>
  </conditionalFormatting>
  <conditionalFormatting sqref="AM695">
    <cfRule type="expression" dxfId="543" priority="557">
      <formula>IF(RIGHT(TEXT(AM695,"0.#"),1)=".",FALSE,TRUE)</formula>
    </cfRule>
    <cfRule type="expression" dxfId="542" priority="558">
      <formula>IF(RIGHT(TEXT(AM695,"0.#"),1)=".",TRUE,FALSE)</formula>
    </cfRule>
  </conditionalFormatting>
  <conditionalFormatting sqref="AU694">
    <cfRule type="expression" dxfId="541" priority="553">
      <formula>IF(RIGHT(TEXT(AU694,"0.#"),1)=".",FALSE,TRUE)</formula>
    </cfRule>
    <cfRule type="expression" dxfId="540" priority="554">
      <formula>IF(RIGHT(TEXT(AU694,"0.#"),1)=".",TRUE,FALSE)</formula>
    </cfRule>
  </conditionalFormatting>
  <conditionalFormatting sqref="AU695">
    <cfRule type="expression" dxfId="539" priority="551">
      <formula>IF(RIGHT(TEXT(AU695,"0.#"),1)=".",FALSE,TRUE)</formula>
    </cfRule>
    <cfRule type="expression" dxfId="538" priority="552">
      <formula>IF(RIGHT(TEXT(AU695,"0.#"),1)=".",TRUE,FALSE)</formula>
    </cfRule>
  </conditionalFormatting>
  <conditionalFormatting sqref="AU696">
    <cfRule type="expression" dxfId="537" priority="549">
      <formula>IF(RIGHT(TEXT(AU696,"0.#"),1)=".",FALSE,TRUE)</formula>
    </cfRule>
    <cfRule type="expression" dxfId="536" priority="550">
      <formula>IF(RIGHT(TEXT(AU696,"0.#"),1)=".",TRUE,FALSE)</formula>
    </cfRule>
  </conditionalFormatting>
  <conditionalFormatting sqref="AI694">
    <cfRule type="expression" dxfId="535" priority="547">
      <formula>IF(RIGHT(TEXT(AI694,"0.#"),1)=".",FALSE,TRUE)</formula>
    </cfRule>
    <cfRule type="expression" dxfId="534" priority="548">
      <formula>IF(RIGHT(TEXT(AI694,"0.#"),1)=".",TRUE,FALSE)</formula>
    </cfRule>
  </conditionalFormatting>
  <conditionalFormatting sqref="AI695">
    <cfRule type="expression" dxfId="533" priority="545">
      <formula>IF(RIGHT(TEXT(AI695,"0.#"),1)=".",FALSE,TRUE)</formula>
    </cfRule>
    <cfRule type="expression" dxfId="532" priority="546">
      <formula>IF(RIGHT(TEXT(AI695,"0.#"),1)=".",TRUE,FALSE)</formula>
    </cfRule>
  </conditionalFormatting>
  <conditionalFormatting sqref="AQ695">
    <cfRule type="expression" dxfId="531" priority="541">
      <formula>IF(RIGHT(TEXT(AQ695,"0.#"),1)=".",FALSE,TRUE)</formula>
    </cfRule>
    <cfRule type="expression" dxfId="530" priority="542">
      <formula>IF(RIGHT(TEXT(AQ695,"0.#"),1)=".",TRUE,FALSE)</formula>
    </cfRule>
  </conditionalFormatting>
  <conditionalFormatting sqref="AQ696">
    <cfRule type="expression" dxfId="529" priority="539">
      <formula>IF(RIGHT(TEXT(AQ696,"0.#"),1)=".",FALSE,TRUE)</formula>
    </cfRule>
    <cfRule type="expression" dxfId="528" priority="540">
      <formula>IF(RIGHT(TEXT(AQ696,"0.#"),1)=".",TRUE,FALSE)</formula>
    </cfRule>
  </conditionalFormatting>
  <conditionalFormatting sqref="AU101">
    <cfRule type="expression" dxfId="527" priority="535">
      <formula>IF(RIGHT(TEXT(AU101,"0.#"),1)=".",FALSE,TRUE)</formula>
    </cfRule>
    <cfRule type="expression" dxfId="526" priority="536">
      <formula>IF(RIGHT(TEXT(AU101,"0.#"),1)=".",TRUE,FALSE)</formula>
    </cfRule>
  </conditionalFormatting>
  <conditionalFormatting sqref="AU102">
    <cfRule type="expression" dxfId="525" priority="533">
      <formula>IF(RIGHT(TEXT(AU102,"0.#"),1)=".",FALSE,TRUE)</formula>
    </cfRule>
    <cfRule type="expression" dxfId="524" priority="534">
      <formula>IF(RIGHT(TEXT(AU102,"0.#"),1)=".",TRUE,FALSE)</formula>
    </cfRule>
  </conditionalFormatting>
  <conditionalFormatting sqref="AU104">
    <cfRule type="expression" dxfId="523" priority="529">
      <formula>IF(RIGHT(TEXT(AU104,"0.#"),1)=".",FALSE,TRUE)</formula>
    </cfRule>
    <cfRule type="expression" dxfId="522" priority="530">
      <formula>IF(RIGHT(TEXT(AU104,"0.#"),1)=".",TRUE,FALSE)</formula>
    </cfRule>
  </conditionalFormatting>
  <conditionalFormatting sqref="AU105">
    <cfRule type="expression" dxfId="521" priority="527">
      <formula>IF(RIGHT(TEXT(AU105,"0.#"),1)=".",FALSE,TRUE)</formula>
    </cfRule>
    <cfRule type="expression" dxfId="520" priority="528">
      <formula>IF(RIGHT(TEXT(AU105,"0.#"),1)=".",TRUE,FALSE)</formula>
    </cfRule>
  </conditionalFormatting>
  <conditionalFormatting sqref="AU107">
    <cfRule type="expression" dxfId="519" priority="523">
      <formula>IF(RIGHT(TEXT(AU107,"0.#"),1)=".",FALSE,TRUE)</formula>
    </cfRule>
    <cfRule type="expression" dxfId="518" priority="524">
      <formula>IF(RIGHT(TEXT(AU107,"0.#"),1)=".",TRUE,FALSE)</formula>
    </cfRule>
  </conditionalFormatting>
  <conditionalFormatting sqref="AU108">
    <cfRule type="expression" dxfId="517" priority="521">
      <formula>IF(RIGHT(TEXT(AU108,"0.#"),1)=".",FALSE,TRUE)</formula>
    </cfRule>
    <cfRule type="expression" dxfId="516" priority="522">
      <formula>IF(RIGHT(TEXT(AU108,"0.#"),1)=".",TRUE,FALSE)</formula>
    </cfRule>
  </conditionalFormatting>
  <conditionalFormatting sqref="AU110">
    <cfRule type="expression" dxfId="515" priority="519">
      <formula>IF(RIGHT(TEXT(AU110,"0.#"),1)=".",FALSE,TRUE)</formula>
    </cfRule>
    <cfRule type="expression" dxfId="514" priority="520">
      <formula>IF(RIGHT(TEXT(AU110,"0.#"),1)=".",TRUE,FALSE)</formula>
    </cfRule>
  </conditionalFormatting>
  <conditionalFormatting sqref="AU111">
    <cfRule type="expression" dxfId="513" priority="517">
      <formula>IF(RIGHT(TEXT(AU111,"0.#"),1)=".",FALSE,TRUE)</formula>
    </cfRule>
    <cfRule type="expression" dxfId="512" priority="518">
      <formula>IF(RIGHT(TEXT(AU111,"0.#"),1)=".",TRUE,FALSE)</formula>
    </cfRule>
  </conditionalFormatting>
  <conditionalFormatting sqref="AU113">
    <cfRule type="expression" dxfId="511" priority="515">
      <formula>IF(RIGHT(TEXT(AU113,"0.#"),1)=".",FALSE,TRUE)</formula>
    </cfRule>
    <cfRule type="expression" dxfId="510" priority="516">
      <formula>IF(RIGHT(TEXT(AU113,"0.#"),1)=".",TRUE,FALSE)</formula>
    </cfRule>
  </conditionalFormatting>
  <conditionalFormatting sqref="AU114">
    <cfRule type="expression" dxfId="509" priority="513">
      <formula>IF(RIGHT(TEXT(AU114,"0.#"),1)=".",FALSE,TRUE)</formula>
    </cfRule>
    <cfRule type="expression" dxfId="508" priority="514">
      <formula>IF(RIGHT(TEXT(AU114,"0.#"),1)=".",TRUE,FALSE)</formula>
    </cfRule>
  </conditionalFormatting>
  <conditionalFormatting sqref="AM489">
    <cfRule type="expression" dxfId="507" priority="507">
      <formula>IF(RIGHT(TEXT(AM489,"0.#"),1)=".",FALSE,TRUE)</formula>
    </cfRule>
    <cfRule type="expression" dxfId="506" priority="508">
      <formula>IF(RIGHT(TEXT(AM489,"0.#"),1)=".",TRUE,FALSE)</formula>
    </cfRule>
  </conditionalFormatting>
  <conditionalFormatting sqref="AM487">
    <cfRule type="expression" dxfId="505" priority="511">
      <formula>IF(RIGHT(TEXT(AM487,"0.#"),1)=".",FALSE,TRUE)</formula>
    </cfRule>
    <cfRule type="expression" dxfId="504" priority="512">
      <formula>IF(RIGHT(TEXT(AM487,"0.#"),1)=".",TRUE,FALSE)</formula>
    </cfRule>
  </conditionalFormatting>
  <conditionalFormatting sqref="AM488">
    <cfRule type="expression" dxfId="503" priority="509">
      <formula>IF(RIGHT(TEXT(AM488,"0.#"),1)=".",FALSE,TRUE)</formula>
    </cfRule>
    <cfRule type="expression" dxfId="502" priority="510">
      <formula>IF(RIGHT(TEXT(AM488,"0.#"),1)=".",TRUE,FALSE)</formula>
    </cfRule>
  </conditionalFormatting>
  <conditionalFormatting sqref="AI489">
    <cfRule type="expression" dxfId="501" priority="501">
      <formula>IF(RIGHT(TEXT(AI489,"0.#"),1)=".",FALSE,TRUE)</formula>
    </cfRule>
    <cfRule type="expression" dxfId="500" priority="502">
      <formula>IF(RIGHT(TEXT(AI489,"0.#"),1)=".",TRUE,FALSE)</formula>
    </cfRule>
  </conditionalFormatting>
  <conditionalFormatting sqref="AI487">
    <cfRule type="expression" dxfId="499" priority="505">
      <formula>IF(RIGHT(TEXT(AI487,"0.#"),1)=".",FALSE,TRUE)</formula>
    </cfRule>
    <cfRule type="expression" dxfId="498" priority="506">
      <formula>IF(RIGHT(TEXT(AI487,"0.#"),1)=".",TRUE,FALSE)</formula>
    </cfRule>
  </conditionalFormatting>
  <conditionalFormatting sqref="AI488">
    <cfRule type="expression" dxfId="497" priority="503">
      <formula>IF(RIGHT(TEXT(AI488,"0.#"),1)=".",FALSE,TRUE)</formula>
    </cfRule>
    <cfRule type="expression" dxfId="496" priority="504">
      <formula>IF(RIGHT(TEXT(AI488,"0.#"),1)=".",TRUE,FALSE)</formula>
    </cfRule>
  </conditionalFormatting>
  <conditionalFormatting sqref="AM514">
    <cfRule type="expression" dxfId="495" priority="495">
      <formula>IF(RIGHT(TEXT(AM514,"0.#"),1)=".",FALSE,TRUE)</formula>
    </cfRule>
    <cfRule type="expression" dxfId="494" priority="496">
      <formula>IF(RIGHT(TEXT(AM514,"0.#"),1)=".",TRUE,FALSE)</formula>
    </cfRule>
  </conditionalFormatting>
  <conditionalFormatting sqref="AM512">
    <cfRule type="expression" dxfId="493" priority="499">
      <formula>IF(RIGHT(TEXT(AM512,"0.#"),1)=".",FALSE,TRUE)</formula>
    </cfRule>
    <cfRule type="expression" dxfId="492" priority="500">
      <formula>IF(RIGHT(TEXT(AM512,"0.#"),1)=".",TRUE,FALSE)</formula>
    </cfRule>
  </conditionalFormatting>
  <conditionalFormatting sqref="AM513">
    <cfRule type="expression" dxfId="491" priority="497">
      <formula>IF(RIGHT(TEXT(AM513,"0.#"),1)=".",FALSE,TRUE)</formula>
    </cfRule>
    <cfRule type="expression" dxfId="490" priority="498">
      <formula>IF(RIGHT(TEXT(AM513,"0.#"),1)=".",TRUE,FALSE)</formula>
    </cfRule>
  </conditionalFormatting>
  <conditionalFormatting sqref="AI514">
    <cfRule type="expression" dxfId="489" priority="489">
      <formula>IF(RIGHT(TEXT(AI514,"0.#"),1)=".",FALSE,TRUE)</formula>
    </cfRule>
    <cfRule type="expression" dxfId="488" priority="490">
      <formula>IF(RIGHT(TEXT(AI514,"0.#"),1)=".",TRUE,FALSE)</formula>
    </cfRule>
  </conditionalFormatting>
  <conditionalFormatting sqref="AI512">
    <cfRule type="expression" dxfId="487" priority="493">
      <formula>IF(RIGHT(TEXT(AI512,"0.#"),1)=".",FALSE,TRUE)</formula>
    </cfRule>
    <cfRule type="expression" dxfId="486" priority="494">
      <formula>IF(RIGHT(TEXT(AI512,"0.#"),1)=".",TRUE,FALSE)</formula>
    </cfRule>
  </conditionalFormatting>
  <conditionalFormatting sqref="AI513">
    <cfRule type="expression" dxfId="485" priority="491">
      <formula>IF(RIGHT(TEXT(AI513,"0.#"),1)=".",FALSE,TRUE)</formula>
    </cfRule>
    <cfRule type="expression" dxfId="484" priority="492">
      <formula>IF(RIGHT(TEXT(AI513,"0.#"),1)=".",TRUE,FALSE)</formula>
    </cfRule>
  </conditionalFormatting>
  <conditionalFormatting sqref="AM519">
    <cfRule type="expression" dxfId="483" priority="435">
      <formula>IF(RIGHT(TEXT(AM519,"0.#"),1)=".",FALSE,TRUE)</formula>
    </cfRule>
    <cfRule type="expression" dxfId="482" priority="436">
      <formula>IF(RIGHT(TEXT(AM519,"0.#"),1)=".",TRUE,FALSE)</formula>
    </cfRule>
  </conditionalFormatting>
  <conditionalFormatting sqref="AM517">
    <cfRule type="expression" dxfId="481" priority="439">
      <formula>IF(RIGHT(TEXT(AM517,"0.#"),1)=".",FALSE,TRUE)</formula>
    </cfRule>
    <cfRule type="expression" dxfId="480" priority="440">
      <formula>IF(RIGHT(TEXT(AM517,"0.#"),1)=".",TRUE,FALSE)</formula>
    </cfRule>
  </conditionalFormatting>
  <conditionalFormatting sqref="AM518">
    <cfRule type="expression" dxfId="479" priority="437">
      <formula>IF(RIGHT(TEXT(AM518,"0.#"),1)=".",FALSE,TRUE)</formula>
    </cfRule>
    <cfRule type="expression" dxfId="478" priority="438">
      <formula>IF(RIGHT(TEXT(AM518,"0.#"),1)=".",TRUE,FALSE)</formula>
    </cfRule>
  </conditionalFormatting>
  <conditionalFormatting sqref="AI519">
    <cfRule type="expression" dxfId="477" priority="429">
      <formula>IF(RIGHT(TEXT(AI519,"0.#"),1)=".",FALSE,TRUE)</formula>
    </cfRule>
    <cfRule type="expression" dxfId="476" priority="430">
      <formula>IF(RIGHT(TEXT(AI519,"0.#"),1)=".",TRUE,FALSE)</formula>
    </cfRule>
  </conditionalFormatting>
  <conditionalFormatting sqref="AI517">
    <cfRule type="expression" dxfId="475" priority="433">
      <formula>IF(RIGHT(TEXT(AI517,"0.#"),1)=".",FALSE,TRUE)</formula>
    </cfRule>
    <cfRule type="expression" dxfId="474" priority="434">
      <formula>IF(RIGHT(TEXT(AI517,"0.#"),1)=".",TRUE,FALSE)</formula>
    </cfRule>
  </conditionalFormatting>
  <conditionalFormatting sqref="AI518">
    <cfRule type="expression" dxfId="473" priority="431">
      <formula>IF(RIGHT(TEXT(AI518,"0.#"),1)=".",FALSE,TRUE)</formula>
    </cfRule>
    <cfRule type="expression" dxfId="472" priority="432">
      <formula>IF(RIGHT(TEXT(AI518,"0.#"),1)=".",TRUE,FALSE)</formula>
    </cfRule>
  </conditionalFormatting>
  <conditionalFormatting sqref="AM524">
    <cfRule type="expression" dxfId="471" priority="423">
      <formula>IF(RIGHT(TEXT(AM524,"0.#"),1)=".",FALSE,TRUE)</formula>
    </cfRule>
    <cfRule type="expression" dxfId="470" priority="424">
      <formula>IF(RIGHT(TEXT(AM524,"0.#"),1)=".",TRUE,FALSE)</formula>
    </cfRule>
  </conditionalFormatting>
  <conditionalFormatting sqref="AM522">
    <cfRule type="expression" dxfId="469" priority="427">
      <formula>IF(RIGHT(TEXT(AM522,"0.#"),1)=".",FALSE,TRUE)</formula>
    </cfRule>
    <cfRule type="expression" dxfId="468" priority="428">
      <formula>IF(RIGHT(TEXT(AM522,"0.#"),1)=".",TRUE,FALSE)</formula>
    </cfRule>
  </conditionalFormatting>
  <conditionalFormatting sqref="AM523">
    <cfRule type="expression" dxfId="467" priority="425">
      <formula>IF(RIGHT(TEXT(AM523,"0.#"),1)=".",FALSE,TRUE)</formula>
    </cfRule>
    <cfRule type="expression" dxfId="466" priority="426">
      <formula>IF(RIGHT(TEXT(AM523,"0.#"),1)=".",TRUE,FALSE)</formula>
    </cfRule>
  </conditionalFormatting>
  <conditionalFormatting sqref="AI524">
    <cfRule type="expression" dxfId="465" priority="417">
      <formula>IF(RIGHT(TEXT(AI524,"0.#"),1)=".",FALSE,TRUE)</formula>
    </cfRule>
    <cfRule type="expression" dxfId="464" priority="418">
      <formula>IF(RIGHT(TEXT(AI524,"0.#"),1)=".",TRUE,FALSE)</formula>
    </cfRule>
  </conditionalFormatting>
  <conditionalFormatting sqref="AI522">
    <cfRule type="expression" dxfId="463" priority="421">
      <formula>IF(RIGHT(TEXT(AI522,"0.#"),1)=".",FALSE,TRUE)</formula>
    </cfRule>
    <cfRule type="expression" dxfId="462" priority="422">
      <formula>IF(RIGHT(TEXT(AI522,"0.#"),1)=".",TRUE,FALSE)</formula>
    </cfRule>
  </conditionalFormatting>
  <conditionalFormatting sqref="AI523">
    <cfRule type="expression" dxfId="461" priority="419">
      <formula>IF(RIGHT(TEXT(AI523,"0.#"),1)=".",FALSE,TRUE)</formula>
    </cfRule>
    <cfRule type="expression" dxfId="460" priority="420">
      <formula>IF(RIGHT(TEXT(AI523,"0.#"),1)=".",TRUE,FALSE)</formula>
    </cfRule>
  </conditionalFormatting>
  <conditionalFormatting sqref="AM529">
    <cfRule type="expression" dxfId="459" priority="411">
      <formula>IF(RIGHT(TEXT(AM529,"0.#"),1)=".",FALSE,TRUE)</formula>
    </cfRule>
    <cfRule type="expression" dxfId="458" priority="412">
      <formula>IF(RIGHT(TEXT(AM529,"0.#"),1)=".",TRUE,FALSE)</formula>
    </cfRule>
  </conditionalFormatting>
  <conditionalFormatting sqref="AM527">
    <cfRule type="expression" dxfId="457" priority="415">
      <formula>IF(RIGHT(TEXT(AM527,"0.#"),1)=".",FALSE,TRUE)</formula>
    </cfRule>
    <cfRule type="expression" dxfId="456" priority="416">
      <formula>IF(RIGHT(TEXT(AM527,"0.#"),1)=".",TRUE,FALSE)</formula>
    </cfRule>
  </conditionalFormatting>
  <conditionalFormatting sqref="AM528">
    <cfRule type="expression" dxfId="455" priority="413">
      <formula>IF(RIGHT(TEXT(AM528,"0.#"),1)=".",FALSE,TRUE)</formula>
    </cfRule>
    <cfRule type="expression" dxfId="454" priority="414">
      <formula>IF(RIGHT(TEXT(AM528,"0.#"),1)=".",TRUE,FALSE)</formula>
    </cfRule>
  </conditionalFormatting>
  <conditionalFormatting sqref="AI529">
    <cfRule type="expression" dxfId="453" priority="405">
      <formula>IF(RIGHT(TEXT(AI529,"0.#"),1)=".",FALSE,TRUE)</formula>
    </cfRule>
    <cfRule type="expression" dxfId="452" priority="406">
      <formula>IF(RIGHT(TEXT(AI529,"0.#"),1)=".",TRUE,FALSE)</formula>
    </cfRule>
  </conditionalFormatting>
  <conditionalFormatting sqref="AI527">
    <cfRule type="expression" dxfId="451" priority="409">
      <formula>IF(RIGHT(TEXT(AI527,"0.#"),1)=".",FALSE,TRUE)</formula>
    </cfRule>
    <cfRule type="expression" dxfId="450" priority="410">
      <formula>IF(RIGHT(TEXT(AI527,"0.#"),1)=".",TRUE,FALSE)</formula>
    </cfRule>
  </conditionalFormatting>
  <conditionalFormatting sqref="AI528">
    <cfRule type="expression" dxfId="449" priority="407">
      <formula>IF(RIGHT(TEXT(AI528,"0.#"),1)=".",FALSE,TRUE)</formula>
    </cfRule>
    <cfRule type="expression" dxfId="448" priority="408">
      <formula>IF(RIGHT(TEXT(AI528,"0.#"),1)=".",TRUE,FALSE)</formula>
    </cfRule>
  </conditionalFormatting>
  <conditionalFormatting sqref="AM494">
    <cfRule type="expression" dxfId="447" priority="483">
      <formula>IF(RIGHT(TEXT(AM494,"0.#"),1)=".",FALSE,TRUE)</formula>
    </cfRule>
    <cfRule type="expression" dxfId="446" priority="484">
      <formula>IF(RIGHT(TEXT(AM494,"0.#"),1)=".",TRUE,FALSE)</formula>
    </cfRule>
  </conditionalFormatting>
  <conditionalFormatting sqref="AM492">
    <cfRule type="expression" dxfId="445" priority="487">
      <formula>IF(RIGHT(TEXT(AM492,"0.#"),1)=".",FALSE,TRUE)</formula>
    </cfRule>
    <cfRule type="expression" dxfId="444" priority="488">
      <formula>IF(RIGHT(TEXT(AM492,"0.#"),1)=".",TRUE,FALSE)</formula>
    </cfRule>
  </conditionalFormatting>
  <conditionalFormatting sqref="AM493">
    <cfRule type="expression" dxfId="443" priority="485">
      <formula>IF(RIGHT(TEXT(AM493,"0.#"),1)=".",FALSE,TRUE)</formula>
    </cfRule>
    <cfRule type="expression" dxfId="442" priority="486">
      <formula>IF(RIGHT(TEXT(AM493,"0.#"),1)=".",TRUE,FALSE)</formula>
    </cfRule>
  </conditionalFormatting>
  <conditionalFormatting sqref="AI494">
    <cfRule type="expression" dxfId="441" priority="477">
      <formula>IF(RIGHT(TEXT(AI494,"0.#"),1)=".",FALSE,TRUE)</formula>
    </cfRule>
    <cfRule type="expression" dxfId="440" priority="478">
      <formula>IF(RIGHT(TEXT(AI494,"0.#"),1)=".",TRUE,FALSE)</formula>
    </cfRule>
  </conditionalFormatting>
  <conditionalFormatting sqref="AI492">
    <cfRule type="expression" dxfId="439" priority="481">
      <formula>IF(RIGHT(TEXT(AI492,"0.#"),1)=".",FALSE,TRUE)</formula>
    </cfRule>
    <cfRule type="expression" dxfId="438" priority="482">
      <formula>IF(RIGHT(TEXT(AI492,"0.#"),1)=".",TRUE,FALSE)</formula>
    </cfRule>
  </conditionalFormatting>
  <conditionalFormatting sqref="AI493">
    <cfRule type="expression" dxfId="437" priority="479">
      <formula>IF(RIGHT(TEXT(AI493,"0.#"),1)=".",FALSE,TRUE)</formula>
    </cfRule>
    <cfRule type="expression" dxfId="436" priority="480">
      <formula>IF(RIGHT(TEXT(AI493,"0.#"),1)=".",TRUE,FALSE)</formula>
    </cfRule>
  </conditionalFormatting>
  <conditionalFormatting sqref="AM499">
    <cfRule type="expression" dxfId="435" priority="471">
      <formula>IF(RIGHT(TEXT(AM499,"0.#"),1)=".",FALSE,TRUE)</formula>
    </cfRule>
    <cfRule type="expression" dxfId="434" priority="472">
      <formula>IF(RIGHT(TEXT(AM499,"0.#"),1)=".",TRUE,FALSE)</formula>
    </cfRule>
  </conditionalFormatting>
  <conditionalFormatting sqref="AM497">
    <cfRule type="expression" dxfId="433" priority="475">
      <formula>IF(RIGHT(TEXT(AM497,"0.#"),1)=".",FALSE,TRUE)</formula>
    </cfRule>
    <cfRule type="expression" dxfId="432" priority="476">
      <formula>IF(RIGHT(TEXT(AM497,"0.#"),1)=".",TRUE,FALSE)</formula>
    </cfRule>
  </conditionalFormatting>
  <conditionalFormatting sqref="AM498">
    <cfRule type="expression" dxfId="431" priority="473">
      <formula>IF(RIGHT(TEXT(AM498,"0.#"),1)=".",FALSE,TRUE)</formula>
    </cfRule>
    <cfRule type="expression" dxfId="430" priority="474">
      <formula>IF(RIGHT(TEXT(AM498,"0.#"),1)=".",TRUE,FALSE)</formula>
    </cfRule>
  </conditionalFormatting>
  <conditionalFormatting sqref="AI499">
    <cfRule type="expression" dxfId="429" priority="465">
      <formula>IF(RIGHT(TEXT(AI499,"0.#"),1)=".",FALSE,TRUE)</formula>
    </cfRule>
    <cfRule type="expression" dxfId="428" priority="466">
      <formula>IF(RIGHT(TEXT(AI499,"0.#"),1)=".",TRUE,FALSE)</formula>
    </cfRule>
  </conditionalFormatting>
  <conditionalFormatting sqref="AI497">
    <cfRule type="expression" dxfId="427" priority="469">
      <formula>IF(RIGHT(TEXT(AI497,"0.#"),1)=".",FALSE,TRUE)</formula>
    </cfRule>
    <cfRule type="expression" dxfId="426" priority="470">
      <formula>IF(RIGHT(TEXT(AI497,"0.#"),1)=".",TRUE,FALSE)</formula>
    </cfRule>
  </conditionalFormatting>
  <conditionalFormatting sqref="AI498">
    <cfRule type="expression" dxfId="425" priority="467">
      <formula>IF(RIGHT(TEXT(AI498,"0.#"),1)=".",FALSE,TRUE)</formula>
    </cfRule>
    <cfRule type="expression" dxfId="424" priority="468">
      <formula>IF(RIGHT(TEXT(AI498,"0.#"),1)=".",TRUE,FALSE)</formula>
    </cfRule>
  </conditionalFormatting>
  <conditionalFormatting sqref="AM504">
    <cfRule type="expression" dxfId="423" priority="459">
      <formula>IF(RIGHT(TEXT(AM504,"0.#"),1)=".",FALSE,TRUE)</formula>
    </cfRule>
    <cfRule type="expression" dxfId="422" priority="460">
      <formula>IF(RIGHT(TEXT(AM504,"0.#"),1)=".",TRUE,FALSE)</formula>
    </cfRule>
  </conditionalFormatting>
  <conditionalFormatting sqref="AM502">
    <cfRule type="expression" dxfId="421" priority="463">
      <formula>IF(RIGHT(TEXT(AM502,"0.#"),1)=".",FALSE,TRUE)</formula>
    </cfRule>
    <cfRule type="expression" dxfId="420" priority="464">
      <formula>IF(RIGHT(TEXT(AM502,"0.#"),1)=".",TRUE,FALSE)</formula>
    </cfRule>
  </conditionalFormatting>
  <conditionalFormatting sqref="AM503">
    <cfRule type="expression" dxfId="419" priority="461">
      <formula>IF(RIGHT(TEXT(AM503,"0.#"),1)=".",FALSE,TRUE)</formula>
    </cfRule>
    <cfRule type="expression" dxfId="418" priority="462">
      <formula>IF(RIGHT(TEXT(AM503,"0.#"),1)=".",TRUE,FALSE)</formula>
    </cfRule>
  </conditionalFormatting>
  <conditionalFormatting sqref="AI504">
    <cfRule type="expression" dxfId="417" priority="453">
      <formula>IF(RIGHT(TEXT(AI504,"0.#"),1)=".",FALSE,TRUE)</formula>
    </cfRule>
    <cfRule type="expression" dxfId="416" priority="454">
      <formula>IF(RIGHT(TEXT(AI504,"0.#"),1)=".",TRUE,FALSE)</formula>
    </cfRule>
  </conditionalFormatting>
  <conditionalFormatting sqref="AI502">
    <cfRule type="expression" dxfId="415" priority="457">
      <formula>IF(RIGHT(TEXT(AI502,"0.#"),1)=".",FALSE,TRUE)</formula>
    </cfRule>
    <cfRule type="expression" dxfId="414" priority="458">
      <formula>IF(RIGHT(TEXT(AI502,"0.#"),1)=".",TRUE,FALSE)</formula>
    </cfRule>
  </conditionalFormatting>
  <conditionalFormatting sqref="AI503">
    <cfRule type="expression" dxfId="413" priority="455">
      <formula>IF(RIGHT(TEXT(AI503,"0.#"),1)=".",FALSE,TRUE)</formula>
    </cfRule>
    <cfRule type="expression" dxfId="412" priority="456">
      <formula>IF(RIGHT(TEXT(AI503,"0.#"),1)=".",TRUE,FALSE)</formula>
    </cfRule>
  </conditionalFormatting>
  <conditionalFormatting sqref="AM509">
    <cfRule type="expression" dxfId="411" priority="447">
      <formula>IF(RIGHT(TEXT(AM509,"0.#"),1)=".",FALSE,TRUE)</formula>
    </cfRule>
    <cfRule type="expression" dxfId="410" priority="448">
      <formula>IF(RIGHT(TEXT(AM509,"0.#"),1)=".",TRUE,FALSE)</formula>
    </cfRule>
  </conditionalFormatting>
  <conditionalFormatting sqref="AM507">
    <cfRule type="expression" dxfId="409" priority="451">
      <formula>IF(RIGHT(TEXT(AM507,"0.#"),1)=".",FALSE,TRUE)</formula>
    </cfRule>
    <cfRule type="expression" dxfId="408" priority="452">
      <formula>IF(RIGHT(TEXT(AM507,"0.#"),1)=".",TRUE,FALSE)</formula>
    </cfRule>
  </conditionalFormatting>
  <conditionalFormatting sqref="AM508">
    <cfRule type="expression" dxfId="407" priority="449">
      <formula>IF(RIGHT(TEXT(AM508,"0.#"),1)=".",FALSE,TRUE)</formula>
    </cfRule>
    <cfRule type="expression" dxfId="406" priority="450">
      <formula>IF(RIGHT(TEXT(AM508,"0.#"),1)=".",TRUE,FALSE)</formula>
    </cfRule>
  </conditionalFormatting>
  <conditionalFormatting sqref="AI509">
    <cfRule type="expression" dxfId="405" priority="441">
      <formula>IF(RIGHT(TEXT(AI509,"0.#"),1)=".",FALSE,TRUE)</formula>
    </cfRule>
    <cfRule type="expression" dxfId="404" priority="442">
      <formula>IF(RIGHT(TEXT(AI509,"0.#"),1)=".",TRUE,FALSE)</formula>
    </cfRule>
  </conditionalFormatting>
  <conditionalFormatting sqref="AI507">
    <cfRule type="expression" dxfId="403" priority="445">
      <formula>IF(RIGHT(TEXT(AI507,"0.#"),1)=".",FALSE,TRUE)</formula>
    </cfRule>
    <cfRule type="expression" dxfId="402" priority="446">
      <formula>IF(RIGHT(TEXT(AI507,"0.#"),1)=".",TRUE,FALSE)</formula>
    </cfRule>
  </conditionalFormatting>
  <conditionalFormatting sqref="AI508">
    <cfRule type="expression" dxfId="401" priority="443">
      <formula>IF(RIGHT(TEXT(AI508,"0.#"),1)=".",FALSE,TRUE)</formula>
    </cfRule>
    <cfRule type="expression" dxfId="400" priority="444">
      <formula>IF(RIGHT(TEXT(AI508,"0.#"),1)=".",TRUE,FALSE)</formula>
    </cfRule>
  </conditionalFormatting>
  <conditionalFormatting sqref="AM543">
    <cfRule type="expression" dxfId="399" priority="399">
      <formula>IF(RIGHT(TEXT(AM543,"0.#"),1)=".",FALSE,TRUE)</formula>
    </cfRule>
    <cfRule type="expression" dxfId="398" priority="400">
      <formula>IF(RIGHT(TEXT(AM543,"0.#"),1)=".",TRUE,FALSE)</formula>
    </cfRule>
  </conditionalFormatting>
  <conditionalFormatting sqref="AM541">
    <cfRule type="expression" dxfId="397" priority="403">
      <formula>IF(RIGHT(TEXT(AM541,"0.#"),1)=".",FALSE,TRUE)</formula>
    </cfRule>
    <cfRule type="expression" dxfId="396" priority="404">
      <formula>IF(RIGHT(TEXT(AM541,"0.#"),1)=".",TRUE,FALSE)</formula>
    </cfRule>
  </conditionalFormatting>
  <conditionalFormatting sqref="AM542">
    <cfRule type="expression" dxfId="395" priority="401">
      <formula>IF(RIGHT(TEXT(AM542,"0.#"),1)=".",FALSE,TRUE)</formula>
    </cfRule>
    <cfRule type="expression" dxfId="394" priority="402">
      <formula>IF(RIGHT(TEXT(AM542,"0.#"),1)=".",TRUE,FALSE)</formula>
    </cfRule>
  </conditionalFormatting>
  <conditionalFormatting sqref="AI543">
    <cfRule type="expression" dxfId="393" priority="393">
      <formula>IF(RIGHT(TEXT(AI543,"0.#"),1)=".",FALSE,TRUE)</formula>
    </cfRule>
    <cfRule type="expression" dxfId="392" priority="394">
      <formula>IF(RIGHT(TEXT(AI543,"0.#"),1)=".",TRUE,FALSE)</formula>
    </cfRule>
  </conditionalFormatting>
  <conditionalFormatting sqref="AI541">
    <cfRule type="expression" dxfId="391" priority="397">
      <formula>IF(RIGHT(TEXT(AI541,"0.#"),1)=".",FALSE,TRUE)</formula>
    </cfRule>
    <cfRule type="expression" dxfId="390" priority="398">
      <formula>IF(RIGHT(TEXT(AI541,"0.#"),1)=".",TRUE,FALSE)</formula>
    </cfRule>
  </conditionalFormatting>
  <conditionalFormatting sqref="AI542">
    <cfRule type="expression" dxfId="389" priority="395">
      <formula>IF(RIGHT(TEXT(AI542,"0.#"),1)=".",FALSE,TRUE)</formula>
    </cfRule>
    <cfRule type="expression" dxfId="388" priority="396">
      <formula>IF(RIGHT(TEXT(AI542,"0.#"),1)=".",TRUE,FALSE)</formula>
    </cfRule>
  </conditionalFormatting>
  <conditionalFormatting sqref="AM568">
    <cfRule type="expression" dxfId="387" priority="387">
      <formula>IF(RIGHT(TEXT(AM568,"0.#"),1)=".",FALSE,TRUE)</formula>
    </cfRule>
    <cfRule type="expression" dxfId="386" priority="388">
      <formula>IF(RIGHT(TEXT(AM568,"0.#"),1)=".",TRUE,FALSE)</formula>
    </cfRule>
  </conditionalFormatting>
  <conditionalFormatting sqref="AM566">
    <cfRule type="expression" dxfId="385" priority="391">
      <formula>IF(RIGHT(TEXT(AM566,"0.#"),1)=".",FALSE,TRUE)</formula>
    </cfRule>
    <cfRule type="expression" dxfId="384" priority="392">
      <formula>IF(RIGHT(TEXT(AM566,"0.#"),1)=".",TRUE,FALSE)</formula>
    </cfRule>
  </conditionalFormatting>
  <conditionalFormatting sqref="AM567">
    <cfRule type="expression" dxfId="383" priority="389">
      <formula>IF(RIGHT(TEXT(AM567,"0.#"),1)=".",FALSE,TRUE)</formula>
    </cfRule>
    <cfRule type="expression" dxfId="382" priority="390">
      <formula>IF(RIGHT(TEXT(AM567,"0.#"),1)=".",TRUE,FALSE)</formula>
    </cfRule>
  </conditionalFormatting>
  <conditionalFormatting sqref="AI568">
    <cfRule type="expression" dxfId="381" priority="381">
      <formula>IF(RIGHT(TEXT(AI568,"0.#"),1)=".",FALSE,TRUE)</formula>
    </cfRule>
    <cfRule type="expression" dxfId="380" priority="382">
      <formula>IF(RIGHT(TEXT(AI568,"0.#"),1)=".",TRUE,FALSE)</formula>
    </cfRule>
  </conditionalFormatting>
  <conditionalFormatting sqref="AI566">
    <cfRule type="expression" dxfId="379" priority="385">
      <formula>IF(RIGHT(TEXT(AI566,"0.#"),1)=".",FALSE,TRUE)</formula>
    </cfRule>
    <cfRule type="expression" dxfId="378" priority="386">
      <formula>IF(RIGHT(TEXT(AI566,"0.#"),1)=".",TRUE,FALSE)</formula>
    </cfRule>
  </conditionalFormatting>
  <conditionalFormatting sqref="AI567">
    <cfRule type="expression" dxfId="377" priority="383">
      <formula>IF(RIGHT(TEXT(AI567,"0.#"),1)=".",FALSE,TRUE)</formula>
    </cfRule>
    <cfRule type="expression" dxfId="376" priority="384">
      <formula>IF(RIGHT(TEXT(AI567,"0.#"),1)=".",TRUE,FALSE)</formula>
    </cfRule>
  </conditionalFormatting>
  <conditionalFormatting sqref="AM573">
    <cfRule type="expression" dxfId="375" priority="327">
      <formula>IF(RIGHT(TEXT(AM573,"0.#"),1)=".",FALSE,TRUE)</formula>
    </cfRule>
    <cfRule type="expression" dxfId="374" priority="328">
      <formula>IF(RIGHT(TEXT(AM573,"0.#"),1)=".",TRUE,FALSE)</formula>
    </cfRule>
  </conditionalFormatting>
  <conditionalFormatting sqref="AM571">
    <cfRule type="expression" dxfId="373" priority="331">
      <formula>IF(RIGHT(TEXT(AM571,"0.#"),1)=".",FALSE,TRUE)</formula>
    </cfRule>
    <cfRule type="expression" dxfId="372" priority="332">
      <formula>IF(RIGHT(TEXT(AM571,"0.#"),1)=".",TRUE,FALSE)</formula>
    </cfRule>
  </conditionalFormatting>
  <conditionalFormatting sqref="AM572">
    <cfRule type="expression" dxfId="371" priority="329">
      <formula>IF(RIGHT(TEXT(AM572,"0.#"),1)=".",FALSE,TRUE)</formula>
    </cfRule>
    <cfRule type="expression" dxfId="370" priority="330">
      <formula>IF(RIGHT(TEXT(AM572,"0.#"),1)=".",TRUE,FALSE)</formula>
    </cfRule>
  </conditionalFormatting>
  <conditionalFormatting sqref="AI573">
    <cfRule type="expression" dxfId="369" priority="321">
      <formula>IF(RIGHT(TEXT(AI573,"0.#"),1)=".",FALSE,TRUE)</formula>
    </cfRule>
    <cfRule type="expression" dxfId="368" priority="322">
      <formula>IF(RIGHT(TEXT(AI573,"0.#"),1)=".",TRUE,FALSE)</formula>
    </cfRule>
  </conditionalFormatting>
  <conditionalFormatting sqref="AI571">
    <cfRule type="expression" dxfId="367" priority="325">
      <formula>IF(RIGHT(TEXT(AI571,"0.#"),1)=".",FALSE,TRUE)</formula>
    </cfRule>
    <cfRule type="expression" dxfId="366" priority="326">
      <formula>IF(RIGHT(TEXT(AI571,"0.#"),1)=".",TRUE,FALSE)</formula>
    </cfRule>
  </conditionalFormatting>
  <conditionalFormatting sqref="AI572">
    <cfRule type="expression" dxfId="365" priority="323">
      <formula>IF(RIGHT(TEXT(AI572,"0.#"),1)=".",FALSE,TRUE)</formula>
    </cfRule>
    <cfRule type="expression" dxfId="364" priority="324">
      <formula>IF(RIGHT(TEXT(AI572,"0.#"),1)=".",TRUE,FALSE)</formula>
    </cfRule>
  </conditionalFormatting>
  <conditionalFormatting sqref="AM578">
    <cfRule type="expression" dxfId="363" priority="315">
      <formula>IF(RIGHT(TEXT(AM578,"0.#"),1)=".",FALSE,TRUE)</formula>
    </cfRule>
    <cfRule type="expression" dxfId="362" priority="316">
      <formula>IF(RIGHT(TEXT(AM578,"0.#"),1)=".",TRUE,FALSE)</formula>
    </cfRule>
  </conditionalFormatting>
  <conditionalFormatting sqref="AM576">
    <cfRule type="expression" dxfId="361" priority="319">
      <formula>IF(RIGHT(TEXT(AM576,"0.#"),1)=".",FALSE,TRUE)</formula>
    </cfRule>
    <cfRule type="expression" dxfId="360" priority="320">
      <formula>IF(RIGHT(TEXT(AM576,"0.#"),1)=".",TRUE,FALSE)</formula>
    </cfRule>
  </conditionalFormatting>
  <conditionalFormatting sqref="AM577">
    <cfRule type="expression" dxfId="359" priority="317">
      <formula>IF(RIGHT(TEXT(AM577,"0.#"),1)=".",FALSE,TRUE)</formula>
    </cfRule>
    <cfRule type="expression" dxfId="358" priority="318">
      <formula>IF(RIGHT(TEXT(AM577,"0.#"),1)=".",TRUE,FALSE)</formula>
    </cfRule>
  </conditionalFormatting>
  <conditionalFormatting sqref="AI578">
    <cfRule type="expression" dxfId="357" priority="309">
      <formula>IF(RIGHT(TEXT(AI578,"0.#"),1)=".",FALSE,TRUE)</formula>
    </cfRule>
    <cfRule type="expression" dxfId="356" priority="310">
      <formula>IF(RIGHT(TEXT(AI578,"0.#"),1)=".",TRUE,FALSE)</formula>
    </cfRule>
  </conditionalFormatting>
  <conditionalFormatting sqref="AI576">
    <cfRule type="expression" dxfId="355" priority="313">
      <formula>IF(RIGHT(TEXT(AI576,"0.#"),1)=".",FALSE,TRUE)</formula>
    </cfRule>
    <cfRule type="expression" dxfId="354" priority="314">
      <formula>IF(RIGHT(TEXT(AI576,"0.#"),1)=".",TRUE,FALSE)</formula>
    </cfRule>
  </conditionalFormatting>
  <conditionalFormatting sqref="AI577">
    <cfRule type="expression" dxfId="353" priority="311">
      <formula>IF(RIGHT(TEXT(AI577,"0.#"),1)=".",FALSE,TRUE)</formula>
    </cfRule>
    <cfRule type="expression" dxfId="352" priority="312">
      <formula>IF(RIGHT(TEXT(AI577,"0.#"),1)=".",TRUE,FALSE)</formula>
    </cfRule>
  </conditionalFormatting>
  <conditionalFormatting sqref="AM583">
    <cfRule type="expression" dxfId="351" priority="303">
      <formula>IF(RIGHT(TEXT(AM583,"0.#"),1)=".",FALSE,TRUE)</formula>
    </cfRule>
    <cfRule type="expression" dxfId="350" priority="304">
      <formula>IF(RIGHT(TEXT(AM583,"0.#"),1)=".",TRUE,FALSE)</formula>
    </cfRule>
  </conditionalFormatting>
  <conditionalFormatting sqref="AM581">
    <cfRule type="expression" dxfId="349" priority="307">
      <formula>IF(RIGHT(TEXT(AM581,"0.#"),1)=".",FALSE,TRUE)</formula>
    </cfRule>
    <cfRule type="expression" dxfId="348" priority="308">
      <formula>IF(RIGHT(TEXT(AM581,"0.#"),1)=".",TRUE,FALSE)</formula>
    </cfRule>
  </conditionalFormatting>
  <conditionalFormatting sqref="AM582">
    <cfRule type="expression" dxfId="347" priority="305">
      <formula>IF(RIGHT(TEXT(AM582,"0.#"),1)=".",FALSE,TRUE)</formula>
    </cfRule>
    <cfRule type="expression" dxfId="346" priority="306">
      <formula>IF(RIGHT(TEXT(AM582,"0.#"),1)=".",TRUE,FALSE)</formula>
    </cfRule>
  </conditionalFormatting>
  <conditionalFormatting sqref="AI583">
    <cfRule type="expression" dxfId="345" priority="297">
      <formula>IF(RIGHT(TEXT(AI583,"0.#"),1)=".",FALSE,TRUE)</formula>
    </cfRule>
    <cfRule type="expression" dxfId="344" priority="298">
      <formula>IF(RIGHT(TEXT(AI583,"0.#"),1)=".",TRUE,FALSE)</formula>
    </cfRule>
  </conditionalFormatting>
  <conditionalFormatting sqref="AI581">
    <cfRule type="expression" dxfId="343" priority="301">
      <formula>IF(RIGHT(TEXT(AI581,"0.#"),1)=".",FALSE,TRUE)</formula>
    </cfRule>
    <cfRule type="expression" dxfId="342" priority="302">
      <formula>IF(RIGHT(TEXT(AI581,"0.#"),1)=".",TRUE,FALSE)</formula>
    </cfRule>
  </conditionalFormatting>
  <conditionalFormatting sqref="AI582">
    <cfRule type="expression" dxfId="341" priority="299">
      <formula>IF(RIGHT(TEXT(AI582,"0.#"),1)=".",FALSE,TRUE)</formula>
    </cfRule>
    <cfRule type="expression" dxfId="340" priority="300">
      <formula>IF(RIGHT(TEXT(AI582,"0.#"),1)=".",TRUE,FALSE)</formula>
    </cfRule>
  </conditionalFormatting>
  <conditionalFormatting sqref="AM548">
    <cfRule type="expression" dxfId="339" priority="375">
      <formula>IF(RIGHT(TEXT(AM548,"0.#"),1)=".",FALSE,TRUE)</formula>
    </cfRule>
    <cfRule type="expression" dxfId="338" priority="376">
      <formula>IF(RIGHT(TEXT(AM548,"0.#"),1)=".",TRUE,FALSE)</formula>
    </cfRule>
  </conditionalFormatting>
  <conditionalFormatting sqref="AM546">
    <cfRule type="expression" dxfId="337" priority="379">
      <formula>IF(RIGHT(TEXT(AM546,"0.#"),1)=".",FALSE,TRUE)</formula>
    </cfRule>
    <cfRule type="expression" dxfId="336" priority="380">
      <formula>IF(RIGHT(TEXT(AM546,"0.#"),1)=".",TRUE,FALSE)</formula>
    </cfRule>
  </conditionalFormatting>
  <conditionalFormatting sqref="AM547">
    <cfRule type="expression" dxfId="335" priority="377">
      <formula>IF(RIGHT(TEXT(AM547,"0.#"),1)=".",FALSE,TRUE)</formula>
    </cfRule>
    <cfRule type="expression" dxfId="334" priority="378">
      <formula>IF(RIGHT(TEXT(AM547,"0.#"),1)=".",TRUE,FALSE)</formula>
    </cfRule>
  </conditionalFormatting>
  <conditionalFormatting sqref="AI548">
    <cfRule type="expression" dxfId="333" priority="369">
      <formula>IF(RIGHT(TEXT(AI548,"0.#"),1)=".",FALSE,TRUE)</formula>
    </cfRule>
    <cfRule type="expression" dxfId="332" priority="370">
      <formula>IF(RIGHT(TEXT(AI548,"0.#"),1)=".",TRUE,FALSE)</formula>
    </cfRule>
  </conditionalFormatting>
  <conditionalFormatting sqref="AI546">
    <cfRule type="expression" dxfId="331" priority="373">
      <formula>IF(RIGHT(TEXT(AI546,"0.#"),1)=".",FALSE,TRUE)</formula>
    </cfRule>
    <cfRule type="expression" dxfId="330" priority="374">
      <formula>IF(RIGHT(TEXT(AI546,"0.#"),1)=".",TRUE,FALSE)</formula>
    </cfRule>
  </conditionalFormatting>
  <conditionalFormatting sqref="AI547">
    <cfRule type="expression" dxfId="329" priority="371">
      <formula>IF(RIGHT(TEXT(AI547,"0.#"),1)=".",FALSE,TRUE)</formula>
    </cfRule>
    <cfRule type="expression" dxfId="328" priority="372">
      <formula>IF(RIGHT(TEXT(AI547,"0.#"),1)=".",TRUE,FALSE)</formula>
    </cfRule>
  </conditionalFormatting>
  <conditionalFormatting sqref="AM553">
    <cfRule type="expression" dxfId="327" priority="363">
      <formula>IF(RIGHT(TEXT(AM553,"0.#"),1)=".",FALSE,TRUE)</formula>
    </cfRule>
    <cfRule type="expression" dxfId="326" priority="364">
      <formula>IF(RIGHT(TEXT(AM553,"0.#"),1)=".",TRUE,FALSE)</formula>
    </cfRule>
  </conditionalFormatting>
  <conditionalFormatting sqref="AM551">
    <cfRule type="expression" dxfId="325" priority="367">
      <formula>IF(RIGHT(TEXT(AM551,"0.#"),1)=".",FALSE,TRUE)</formula>
    </cfRule>
    <cfRule type="expression" dxfId="324" priority="368">
      <formula>IF(RIGHT(TEXT(AM551,"0.#"),1)=".",TRUE,FALSE)</formula>
    </cfRule>
  </conditionalFormatting>
  <conditionalFormatting sqref="AM552">
    <cfRule type="expression" dxfId="323" priority="365">
      <formula>IF(RIGHT(TEXT(AM552,"0.#"),1)=".",FALSE,TRUE)</formula>
    </cfRule>
    <cfRule type="expression" dxfId="322" priority="366">
      <formula>IF(RIGHT(TEXT(AM552,"0.#"),1)=".",TRUE,FALSE)</formula>
    </cfRule>
  </conditionalFormatting>
  <conditionalFormatting sqref="AI553">
    <cfRule type="expression" dxfId="321" priority="357">
      <formula>IF(RIGHT(TEXT(AI553,"0.#"),1)=".",FALSE,TRUE)</formula>
    </cfRule>
    <cfRule type="expression" dxfId="320" priority="358">
      <formula>IF(RIGHT(TEXT(AI553,"0.#"),1)=".",TRUE,FALSE)</formula>
    </cfRule>
  </conditionalFormatting>
  <conditionalFormatting sqref="AI551">
    <cfRule type="expression" dxfId="319" priority="361">
      <formula>IF(RIGHT(TEXT(AI551,"0.#"),1)=".",FALSE,TRUE)</formula>
    </cfRule>
    <cfRule type="expression" dxfId="318" priority="362">
      <formula>IF(RIGHT(TEXT(AI551,"0.#"),1)=".",TRUE,FALSE)</formula>
    </cfRule>
  </conditionalFormatting>
  <conditionalFormatting sqref="AI552">
    <cfRule type="expression" dxfId="317" priority="359">
      <formula>IF(RIGHT(TEXT(AI552,"0.#"),1)=".",FALSE,TRUE)</formula>
    </cfRule>
    <cfRule type="expression" dxfId="316" priority="360">
      <formula>IF(RIGHT(TEXT(AI552,"0.#"),1)=".",TRUE,FALSE)</formula>
    </cfRule>
  </conditionalFormatting>
  <conditionalFormatting sqref="AM558">
    <cfRule type="expression" dxfId="315" priority="351">
      <formula>IF(RIGHT(TEXT(AM558,"0.#"),1)=".",FALSE,TRUE)</formula>
    </cfRule>
    <cfRule type="expression" dxfId="314" priority="352">
      <formula>IF(RIGHT(TEXT(AM558,"0.#"),1)=".",TRUE,FALSE)</formula>
    </cfRule>
  </conditionalFormatting>
  <conditionalFormatting sqref="AM556">
    <cfRule type="expression" dxfId="313" priority="355">
      <formula>IF(RIGHT(TEXT(AM556,"0.#"),1)=".",FALSE,TRUE)</formula>
    </cfRule>
    <cfRule type="expression" dxfId="312" priority="356">
      <formula>IF(RIGHT(TEXT(AM556,"0.#"),1)=".",TRUE,FALSE)</formula>
    </cfRule>
  </conditionalFormatting>
  <conditionalFormatting sqref="AM557">
    <cfRule type="expression" dxfId="311" priority="353">
      <formula>IF(RIGHT(TEXT(AM557,"0.#"),1)=".",FALSE,TRUE)</formula>
    </cfRule>
    <cfRule type="expression" dxfId="310" priority="354">
      <formula>IF(RIGHT(TEXT(AM557,"0.#"),1)=".",TRUE,FALSE)</formula>
    </cfRule>
  </conditionalFormatting>
  <conditionalFormatting sqref="AI558">
    <cfRule type="expression" dxfId="309" priority="345">
      <formula>IF(RIGHT(TEXT(AI558,"0.#"),1)=".",FALSE,TRUE)</formula>
    </cfRule>
    <cfRule type="expression" dxfId="308" priority="346">
      <formula>IF(RIGHT(TEXT(AI558,"0.#"),1)=".",TRUE,FALSE)</formula>
    </cfRule>
  </conditionalFormatting>
  <conditionalFormatting sqref="AI556">
    <cfRule type="expression" dxfId="307" priority="349">
      <formula>IF(RIGHT(TEXT(AI556,"0.#"),1)=".",FALSE,TRUE)</formula>
    </cfRule>
    <cfRule type="expression" dxfId="306" priority="350">
      <formula>IF(RIGHT(TEXT(AI556,"0.#"),1)=".",TRUE,FALSE)</formula>
    </cfRule>
  </conditionalFormatting>
  <conditionalFormatting sqref="AI557">
    <cfRule type="expression" dxfId="305" priority="347">
      <formula>IF(RIGHT(TEXT(AI557,"0.#"),1)=".",FALSE,TRUE)</formula>
    </cfRule>
    <cfRule type="expression" dxfId="304" priority="348">
      <formula>IF(RIGHT(TEXT(AI557,"0.#"),1)=".",TRUE,FALSE)</formula>
    </cfRule>
  </conditionalFormatting>
  <conditionalFormatting sqref="AM563">
    <cfRule type="expression" dxfId="303" priority="339">
      <formula>IF(RIGHT(TEXT(AM563,"0.#"),1)=".",FALSE,TRUE)</formula>
    </cfRule>
    <cfRule type="expression" dxfId="302" priority="340">
      <formula>IF(RIGHT(TEXT(AM563,"0.#"),1)=".",TRUE,FALSE)</formula>
    </cfRule>
  </conditionalFormatting>
  <conditionalFormatting sqref="AM561">
    <cfRule type="expression" dxfId="301" priority="343">
      <formula>IF(RIGHT(TEXT(AM561,"0.#"),1)=".",FALSE,TRUE)</formula>
    </cfRule>
    <cfRule type="expression" dxfId="300" priority="344">
      <formula>IF(RIGHT(TEXT(AM561,"0.#"),1)=".",TRUE,FALSE)</formula>
    </cfRule>
  </conditionalFormatting>
  <conditionalFormatting sqref="AM562">
    <cfRule type="expression" dxfId="299" priority="341">
      <formula>IF(RIGHT(TEXT(AM562,"0.#"),1)=".",FALSE,TRUE)</formula>
    </cfRule>
    <cfRule type="expression" dxfId="298" priority="342">
      <formula>IF(RIGHT(TEXT(AM562,"0.#"),1)=".",TRUE,FALSE)</formula>
    </cfRule>
  </conditionalFormatting>
  <conditionalFormatting sqref="AI563">
    <cfRule type="expression" dxfId="297" priority="333">
      <formula>IF(RIGHT(TEXT(AI563,"0.#"),1)=".",FALSE,TRUE)</formula>
    </cfRule>
    <cfRule type="expression" dxfId="296" priority="334">
      <formula>IF(RIGHT(TEXT(AI563,"0.#"),1)=".",TRUE,FALSE)</formula>
    </cfRule>
  </conditionalFormatting>
  <conditionalFormatting sqref="AI561">
    <cfRule type="expression" dxfId="295" priority="337">
      <formula>IF(RIGHT(TEXT(AI561,"0.#"),1)=".",FALSE,TRUE)</formula>
    </cfRule>
    <cfRule type="expression" dxfId="294" priority="338">
      <formula>IF(RIGHT(TEXT(AI561,"0.#"),1)=".",TRUE,FALSE)</formula>
    </cfRule>
  </conditionalFormatting>
  <conditionalFormatting sqref="AI562">
    <cfRule type="expression" dxfId="293" priority="335">
      <formula>IF(RIGHT(TEXT(AI562,"0.#"),1)=".",FALSE,TRUE)</formula>
    </cfRule>
    <cfRule type="expression" dxfId="292" priority="336">
      <formula>IF(RIGHT(TEXT(AI562,"0.#"),1)=".",TRUE,FALSE)</formula>
    </cfRule>
  </conditionalFormatting>
  <conditionalFormatting sqref="AM597">
    <cfRule type="expression" dxfId="291" priority="291">
      <formula>IF(RIGHT(TEXT(AM597,"0.#"),1)=".",FALSE,TRUE)</formula>
    </cfRule>
    <cfRule type="expression" dxfId="290" priority="292">
      <formula>IF(RIGHT(TEXT(AM597,"0.#"),1)=".",TRUE,FALSE)</formula>
    </cfRule>
  </conditionalFormatting>
  <conditionalFormatting sqref="AM595">
    <cfRule type="expression" dxfId="289" priority="295">
      <formula>IF(RIGHT(TEXT(AM595,"0.#"),1)=".",FALSE,TRUE)</formula>
    </cfRule>
    <cfRule type="expression" dxfId="288" priority="296">
      <formula>IF(RIGHT(TEXT(AM595,"0.#"),1)=".",TRUE,FALSE)</formula>
    </cfRule>
  </conditionalFormatting>
  <conditionalFormatting sqref="AM596">
    <cfRule type="expression" dxfId="287" priority="293">
      <formula>IF(RIGHT(TEXT(AM596,"0.#"),1)=".",FALSE,TRUE)</formula>
    </cfRule>
    <cfRule type="expression" dxfId="286" priority="294">
      <formula>IF(RIGHT(TEXT(AM596,"0.#"),1)=".",TRUE,FALSE)</formula>
    </cfRule>
  </conditionalFormatting>
  <conditionalFormatting sqref="AI597">
    <cfRule type="expression" dxfId="285" priority="285">
      <formula>IF(RIGHT(TEXT(AI597,"0.#"),1)=".",FALSE,TRUE)</formula>
    </cfRule>
    <cfRule type="expression" dxfId="284" priority="286">
      <formula>IF(RIGHT(TEXT(AI597,"0.#"),1)=".",TRUE,FALSE)</formula>
    </cfRule>
  </conditionalFormatting>
  <conditionalFormatting sqref="AI595">
    <cfRule type="expression" dxfId="283" priority="289">
      <formula>IF(RIGHT(TEXT(AI595,"0.#"),1)=".",FALSE,TRUE)</formula>
    </cfRule>
    <cfRule type="expression" dxfId="282" priority="290">
      <formula>IF(RIGHT(TEXT(AI595,"0.#"),1)=".",TRUE,FALSE)</formula>
    </cfRule>
  </conditionalFormatting>
  <conditionalFormatting sqref="AI596">
    <cfRule type="expression" dxfId="281" priority="287">
      <formula>IF(RIGHT(TEXT(AI596,"0.#"),1)=".",FALSE,TRUE)</formula>
    </cfRule>
    <cfRule type="expression" dxfId="280" priority="288">
      <formula>IF(RIGHT(TEXT(AI596,"0.#"),1)=".",TRUE,FALSE)</formula>
    </cfRule>
  </conditionalFormatting>
  <conditionalFormatting sqref="AM622">
    <cfRule type="expression" dxfId="279" priority="279">
      <formula>IF(RIGHT(TEXT(AM622,"0.#"),1)=".",FALSE,TRUE)</formula>
    </cfRule>
    <cfRule type="expression" dxfId="278" priority="280">
      <formula>IF(RIGHT(TEXT(AM622,"0.#"),1)=".",TRUE,FALSE)</formula>
    </cfRule>
  </conditionalFormatting>
  <conditionalFormatting sqref="AM620">
    <cfRule type="expression" dxfId="277" priority="283">
      <formula>IF(RIGHT(TEXT(AM620,"0.#"),1)=".",FALSE,TRUE)</formula>
    </cfRule>
    <cfRule type="expression" dxfId="276" priority="284">
      <formula>IF(RIGHT(TEXT(AM620,"0.#"),1)=".",TRUE,FALSE)</formula>
    </cfRule>
  </conditionalFormatting>
  <conditionalFormatting sqref="AM621">
    <cfRule type="expression" dxfId="275" priority="281">
      <formula>IF(RIGHT(TEXT(AM621,"0.#"),1)=".",FALSE,TRUE)</formula>
    </cfRule>
    <cfRule type="expression" dxfId="274" priority="282">
      <formula>IF(RIGHT(TEXT(AM621,"0.#"),1)=".",TRUE,FALSE)</formula>
    </cfRule>
  </conditionalFormatting>
  <conditionalFormatting sqref="AI622">
    <cfRule type="expression" dxfId="273" priority="273">
      <formula>IF(RIGHT(TEXT(AI622,"0.#"),1)=".",FALSE,TRUE)</formula>
    </cfRule>
    <cfRule type="expression" dxfId="272" priority="274">
      <formula>IF(RIGHT(TEXT(AI622,"0.#"),1)=".",TRUE,FALSE)</formula>
    </cfRule>
  </conditionalFormatting>
  <conditionalFormatting sqref="AI620">
    <cfRule type="expression" dxfId="271" priority="277">
      <formula>IF(RIGHT(TEXT(AI620,"0.#"),1)=".",FALSE,TRUE)</formula>
    </cfRule>
    <cfRule type="expression" dxfId="270" priority="278">
      <formula>IF(RIGHT(TEXT(AI620,"0.#"),1)=".",TRUE,FALSE)</formula>
    </cfRule>
  </conditionalFormatting>
  <conditionalFormatting sqref="AI621">
    <cfRule type="expression" dxfId="269" priority="275">
      <formula>IF(RIGHT(TEXT(AI621,"0.#"),1)=".",FALSE,TRUE)</formula>
    </cfRule>
    <cfRule type="expression" dxfId="268" priority="276">
      <formula>IF(RIGHT(TEXT(AI621,"0.#"),1)=".",TRUE,FALSE)</formula>
    </cfRule>
  </conditionalFormatting>
  <conditionalFormatting sqref="AM627">
    <cfRule type="expression" dxfId="267" priority="219">
      <formula>IF(RIGHT(TEXT(AM627,"0.#"),1)=".",FALSE,TRUE)</formula>
    </cfRule>
    <cfRule type="expression" dxfId="266" priority="220">
      <formula>IF(RIGHT(TEXT(AM627,"0.#"),1)=".",TRUE,FALSE)</formula>
    </cfRule>
  </conditionalFormatting>
  <conditionalFormatting sqref="AM625">
    <cfRule type="expression" dxfId="265" priority="223">
      <formula>IF(RIGHT(TEXT(AM625,"0.#"),1)=".",FALSE,TRUE)</formula>
    </cfRule>
    <cfRule type="expression" dxfId="264" priority="224">
      <formula>IF(RIGHT(TEXT(AM625,"0.#"),1)=".",TRUE,FALSE)</formula>
    </cfRule>
  </conditionalFormatting>
  <conditionalFormatting sqref="AM626">
    <cfRule type="expression" dxfId="263" priority="221">
      <formula>IF(RIGHT(TEXT(AM626,"0.#"),1)=".",FALSE,TRUE)</formula>
    </cfRule>
    <cfRule type="expression" dxfId="262" priority="222">
      <formula>IF(RIGHT(TEXT(AM626,"0.#"),1)=".",TRUE,FALSE)</formula>
    </cfRule>
  </conditionalFormatting>
  <conditionalFormatting sqref="AI627">
    <cfRule type="expression" dxfId="261" priority="213">
      <formula>IF(RIGHT(TEXT(AI627,"0.#"),1)=".",FALSE,TRUE)</formula>
    </cfRule>
    <cfRule type="expression" dxfId="260" priority="214">
      <formula>IF(RIGHT(TEXT(AI627,"0.#"),1)=".",TRUE,FALSE)</formula>
    </cfRule>
  </conditionalFormatting>
  <conditionalFormatting sqref="AI625">
    <cfRule type="expression" dxfId="259" priority="217">
      <formula>IF(RIGHT(TEXT(AI625,"0.#"),1)=".",FALSE,TRUE)</formula>
    </cfRule>
    <cfRule type="expression" dxfId="258" priority="218">
      <formula>IF(RIGHT(TEXT(AI625,"0.#"),1)=".",TRUE,FALSE)</formula>
    </cfRule>
  </conditionalFormatting>
  <conditionalFormatting sqref="AI626">
    <cfRule type="expression" dxfId="257" priority="215">
      <formula>IF(RIGHT(TEXT(AI626,"0.#"),1)=".",FALSE,TRUE)</formula>
    </cfRule>
    <cfRule type="expression" dxfId="256" priority="216">
      <formula>IF(RIGHT(TEXT(AI626,"0.#"),1)=".",TRUE,FALSE)</formula>
    </cfRule>
  </conditionalFormatting>
  <conditionalFormatting sqref="AM632">
    <cfRule type="expression" dxfId="255" priority="207">
      <formula>IF(RIGHT(TEXT(AM632,"0.#"),1)=".",FALSE,TRUE)</formula>
    </cfRule>
    <cfRule type="expression" dxfId="254" priority="208">
      <formula>IF(RIGHT(TEXT(AM632,"0.#"),1)=".",TRUE,FALSE)</formula>
    </cfRule>
  </conditionalFormatting>
  <conditionalFormatting sqref="AM630">
    <cfRule type="expression" dxfId="253" priority="211">
      <formula>IF(RIGHT(TEXT(AM630,"0.#"),1)=".",FALSE,TRUE)</formula>
    </cfRule>
    <cfRule type="expression" dxfId="252" priority="212">
      <formula>IF(RIGHT(TEXT(AM630,"0.#"),1)=".",TRUE,FALSE)</formula>
    </cfRule>
  </conditionalFormatting>
  <conditionalFormatting sqref="AM631">
    <cfRule type="expression" dxfId="251" priority="209">
      <formula>IF(RIGHT(TEXT(AM631,"0.#"),1)=".",FALSE,TRUE)</formula>
    </cfRule>
    <cfRule type="expression" dxfId="250" priority="210">
      <formula>IF(RIGHT(TEXT(AM631,"0.#"),1)=".",TRUE,FALSE)</formula>
    </cfRule>
  </conditionalFormatting>
  <conditionalFormatting sqref="AI632">
    <cfRule type="expression" dxfId="249" priority="201">
      <formula>IF(RIGHT(TEXT(AI632,"0.#"),1)=".",FALSE,TRUE)</formula>
    </cfRule>
    <cfRule type="expression" dxfId="248" priority="202">
      <formula>IF(RIGHT(TEXT(AI632,"0.#"),1)=".",TRUE,FALSE)</formula>
    </cfRule>
  </conditionalFormatting>
  <conditionalFormatting sqref="AI630">
    <cfRule type="expression" dxfId="247" priority="205">
      <formula>IF(RIGHT(TEXT(AI630,"0.#"),1)=".",FALSE,TRUE)</formula>
    </cfRule>
    <cfRule type="expression" dxfId="246" priority="206">
      <formula>IF(RIGHT(TEXT(AI630,"0.#"),1)=".",TRUE,FALSE)</formula>
    </cfRule>
  </conditionalFormatting>
  <conditionalFormatting sqref="AI631">
    <cfRule type="expression" dxfId="245" priority="203">
      <formula>IF(RIGHT(TEXT(AI631,"0.#"),1)=".",FALSE,TRUE)</formula>
    </cfRule>
    <cfRule type="expression" dxfId="244" priority="204">
      <formula>IF(RIGHT(TEXT(AI631,"0.#"),1)=".",TRUE,FALSE)</formula>
    </cfRule>
  </conditionalFormatting>
  <conditionalFormatting sqref="AM637">
    <cfRule type="expression" dxfId="243" priority="195">
      <formula>IF(RIGHT(TEXT(AM637,"0.#"),1)=".",FALSE,TRUE)</formula>
    </cfRule>
    <cfRule type="expression" dxfId="242" priority="196">
      <formula>IF(RIGHT(TEXT(AM637,"0.#"),1)=".",TRUE,FALSE)</formula>
    </cfRule>
  </conditionalFormatting>
  <conditionalFormatting sqref="AM635">
    <cfRule type="expression" dxfId="241" priority="199">
      <formula>IF(RIGHT(TEXT(AM635,"0.#"),1)=".",FALSE,TRUE)</formula>
    </cfRule>
    <cfRule type="expression" dxfId="240" priority="200">
      <formula>IF(RIGHT(TEXT(AM635,"0.#"),1)=".",TRUE,FALSE)</formula>
    </cfRule>
  </conditionalFormatting>
  <conditionalFormatting sqref="AM636">
    <cfRule type="expression" dxfId="239" priority="197">
      <formula>IF(RIGHT(TEXT(AM636,"0.#"),1)=".",FALSE,TRUE)</formula>
    </cfRule>
    <cfRule type="expression" dxfId="238" priority="198">
      <formula>IF(RIGHT(TEXT(AM636,"0.#"),1)=".",TRUE,FALSE)</formula>
    </cfRule>
  </conditionalFormatting>
  <conditionalFormatting sqref="AI637">
    <cfRule type="expression" dxfId="237" priority="189">
      <formula>IF(RIGHT(TEXT(AI637,"0.#"),1)=".",FALSE,TRUE)</formula>
    </cfRule>
    <cfRule type="expression" dxfId="236" priority="190">
      <formula>IF(RIGHT(TEXT(AI637,"0.#"),1)=".",TRUE,FALSE)</formula>
    </cfRule>
  </conditionalFormatting>
  <conditionalFormatting sqref="AI635">
    <cfRule type="expression" dxfId="235" priority="193">
      <formula>IF(RIGHT(TEXT(AI635,"0.#"),1)=".",FALSE,TRUE)</formula>
    </cfRule>
    <cfRule type="expression" dxfId="234" priority="194">
      <formula>IF(RIGHT(TEXT(AI635,"0.#"),1)=".",TRUE,FALSE)</formula>
    </cfRule>
  </conditionalFormatting>
  <conditionalFormatting sqref="AI636">
    <cfRule type="expression" dxfId="233" priority="191">
      <formula>IF(RIGHT(TEXT(AI636,"0.#"),1)=".",FALSE,TRUE)</formula>
    </cfRule>
    <cfRule type="expression" dxfId="232" priority="192">
      <formula>IF(RIGHT(TEXT(AI636,"0.#"),1)=".",TRUE,FALSE)</formula>
    </cfRule>
  </conditionalFormatting>
  <conditionalFormatting sqref="AM602">
    <cfRule type="expression" dxfId="231" priority="267">
      <formula>IF(RIGHT(TEXT(AM602,"0.#"),1)=".",FALSE,TRUE)</formula>
    </cfRule>
    <cfRule type="expression" dxfId="230" priority="268">
      <formula>IF(RIGHT(TEXT(AM602,"0.#"),1)=".",TRUE,FALSE)</formula>
    </cfRule>
  </conditionalFormatting>
  <conditionalFormatting sqref="AM600">
    <cfRule type="expression" dxfId="229" priority="271">
      <formula>IF(RIGHT(TEXT(AM600,"0.#"),1)=".",FALSE,TRUE)</formula>
    </cfRule>
    <cfRule type="expression" dxfId="228" priority="272">
      <formula>IF(RIGHT(TEXT(AM600,"0.#"),1)=".",TRUE,FALSE)</formula>
    </cfRule>
  </conditionalFormatting>
  <conditionalFormatting sqref="AM601">
    <cfRule type="expression" dxfId="227" priority="269">
      <formula>IF(RIGHT(TEXT(AM601,"0.#"),1)=".",FALSE,TRUE)</formula>
    </cfRule>
    <cfRule type="expression" dxfId="226" priority="270">
      <formula>IF(RIGHT(TEXT(AM601,"0.#"),1)=".",TRUE,FALSE)</formula>
    </cfRule>
  </conditionalFormatting>
  <conditionalFormatting sqref="AI602">
    <cfRule type="expression" dxfId="225" priority="261">
      <formula>IF(RIGHT(TEXT(AI602,"0.#"),1)=".",FALSE,TRUE)</formula>
    </cfRule>
    <cfRule type="expression" dxfId="224" priority="262">
      <formula>IF(RIGHT(TEXT(AI602,"0.#"),1)=".",TRUE,FALSE)</formula>
    </cfRule>
  </conditionalFormatting>
  <conditionalFormatting sqref="AI600">
    <cfRule type="expression" dxfId="223" priority="265">
      <formula>IF(RIGHT(TEXT(AI600,"0.#"),1)=".",FALSE,TRUE)</formula>
    </cfRule>
    <cfRule type="expression" dxfId="222" priority="266">
      <formula>IF(RIGHT(TEXT(AI600,"0.#"),1)=".",TRUE,FALSE)</formula>
    </cfRule>
  </conditionalFormatting>
  <conditionalFormatting sqref="AI601">
    <cfRule type="expression" dxfId="221" priority="263">
      <formula>IF(RIGHT(TEXT(AI601,"0.#"),1)=".",FALSE,TRUE)</formula>
    </cfRule>
    <cfRule type="expression" dxfId="220" priority="264">
      <formula>IF(RIGHT(TEXT(AI601,"0.#"),1)=".",TRUE,FALSE)</formula>
    </cfRule>
  </conditionalFormatting>
  <conditionalFormatting sqref="AM607">
    <cfRule type="expression" dxfId="219" priority="255">
      <formula>IF(RIGHT(TEXT(AM607,"0.#"),1)=".",FALSE,TRUE)</formula>
    </cfRule>
    <cfRule type="expression" dxfId="218" priority="256">
      <formula>IF(RIGHT(TEXT(AM607,"0.#"),1)=".",TRUE,FALSE)</formula>
    </cfRule>
  </conditionalFormatting>
  <conditionalFormatting sqref="AM605">
    <cfRule type="expression" dxfId="217" priority="259">
      <formula>IF(RIGHT(TEXT(AM605,"0.#"),1)=".",FALSE,TRUE)</formula>
    </cfRule>
    <cfRule type="expression" dxfId="216" priority="260">
      <formula>IF(RIGHT(TEXT(AM605,"0.#"),1)=".",TRUE,FALSE)</formula>
    </cfRule>
  </conditionalFormatting>
  <conditionalFormatting sqref="AM606">
    <cfRule type="expression" dxfId="215" priority="257">
      <formula>IF(RIGHT(TEXT(AM606,"0.#"),1)=".",FALSE,TRUE)</formula>
    </cfRule>
    <cfRule type="expression" dxfId="214" priority="258">
      <formula>IF(RIGHT(TEXT(AM606,"0.#"),1)=".",TRUE,FALSE)</formula>
    </cfRule>
  </conditionalFormatting>
  <conditionalFormatting sqref="AI607">
    <cfRule type="expression" dxfId="213" priority="249">
      <formula>IF(RIGHT(TEXT(AI607,"0.#"),1)=".",FALSE,TRUE)</formula>
    </cfRule>
    <cfRule type="expression" dxfId="212" priority="250">
      <formula>IF(RIGHT(TEXT(AI607,"0.#"),1)=".",TRUE,FALSE)</formula>
    </cfRule>
  </conditionalFormatting>
  <conditionalFormatting sqref="AI605">
    <cfRule type="expression" dxfId="211" priority="253">
      <formula>IF(RIGHT(TEXT(AI605,"0.#"),1)=".",FALSE,TRUE)</formula>
    </cfRule>
    <cfRule type="expression" dxfId="210" priority="254">
      <formula>IF(RIGHT(TEXT(AI605,"0.#"),1)=".",TRUE,FALSE)</formula>
    </cfRule>
  </conditionalFormatting>
  <conditionalFormatting sqref="AI606">
    <cfRule type="expression" dxfId="209" priority="251">
      <formula>IF(RIGHT(TEXT(AI606,"0.#"),1)=".",FALSE,TRUE)</formula>
    </cfRule>
    <cfRule type="expression" dxfId="208" priority="252">
      <formula>IF(RIGHT(TEXT(AI606,"0.#"),1)=".",TRUE,FALSE)</formula>
    </cfRule>
  </conditionalFormatting>
  <conditionalFormatting sqref="AM612">
    <cfRule type="expression" dxfId="207" priority="243">
      <formula>IF(RIGHT(TEXT(AM612,"0.#"),1)=".",FALSE,TRUE)</formula>
    </cfRule>
    <cfRule type="expression" dxfId="206" priority="244">
      <formula>IF(RIGHT(TEXT(AM612,"0.#"),1)=".",TRUE,FALSE)</formula>
    </cfRule>
  </conditionalFormatting>
  <conditionalFormatting sqref="AM610">
    <cfRule type="expression" dxfId="205" priority="247">
      <formula>IF(RIGHT(TEXT(AM610,"0.#"),1)=".",FALSE,TRUE)</formula>
    </cfRule>
    <cfRule type="expression" dxfId="204" priority="248">
      <formula>IF(RIGHT(TEXT(AM610,"0.#"),1)=".",TRUE,FALSE)</formula>
    </cfRule>
  </conditionalFormatting>
  <conditionalFormatting sqref="AM611">
    <cfRule type="expression" dxfId="203" priority="245">
      <formula>IF(RIGHT(TEXT(AM611,"0.#"),1)=".",FALSE,TRUE)</formula>
    </cfRule>
    <cfRule type="expression" dxfId="202" priority="246">
      <formula>IF(RIGHT(TEXT(AM611,"0.#"),1)=".",TRUE,FALSE)</formula>
    </cfRule>
  </conditionalFormatting>
  <conditionalFormatting sqref="AI612">
    <cfRule type="expression" dxfId="201" priority="237">
      <formula>IF(RIGHT(TEXT(AI612,"0.#"),1)=".",FALSE,TRUE)</formula>
    </cfRule>
    <cfRule type="expression" dxfId="200" priority="238">
      <formula>IF(RIGHT(TEXT(AI612,"0.#"),1)=".",TRUE,FALSE)</formula>
    </cfRule>
  </conditionalFormatting>
  <conditionalFormatting sqref="AI610">
    <cfRule type="expression" dxfId="199" priority="241">
      <formula>IF(RIGHT(TEXT(AI610,"0.#"),1)=".",FALSE,TRUE)</formula>
    </cfRule>
    <cfRule type="expression" dxfId="198" priority="242">
      <formula>IF(RIGHT(TEXT(AI610,"0.#"),1)=".",TRUE,FALSE)</formula>
    </cfRule>
  </conditionalFormatting>
  <conditionalFormatting sqref="AI611">
    <cfRule type="expression" dxfId="197" priority="239">
      <formula>IF(RIGHT(TEXT(AI611,"0.#"),1)=".",FALSE,TRUE)</formula>
    </cfRule>
    <cfRule type="expression" dxfId="196" priority="240">
      <formula>IF(RIGHT(TEXT(AI611,"0.#"),1)=".",TRUE,FALSE)</formula>
    </cfRule>
  </conditionalFormatting>
  <conditionalFormatting sqref="AM617">
    <cfRule type="expression" dxfId="195" priority="231">
      <formula>IF(RIGHT(TEXT(AM617,"0.#"),1)=".",FALSE,TRUE)</formula>
    </cfRule>
    <cfRule type="expression" dxfId="194" priority="232">
      <formula>IF(RIGHT(TEXT(AM617,"0.#"),1)=".",TRUE,FALSE)</formula>
    </cfRule>
  </conditionalFormatting>
  <conditionalFormatting sqref="AM615">
    <cfRule type="expression" dxfId="193" priority="235">
      <formula>IF(RIGHT(TEXT(AM615,"0.#"),1)=".",FALSE,TRUE)</formula>
    </cfRule>
    <cfRule type="expression" dxfId="192" priority="236">
      <formula>IF(RIGHT(TEXT(AM615,"0.#"),1)=".",TRUE,FALSE)</formula>
    </cfRule>
  </conditionalFormatting>
  <conditionalFormatting sqref="AM616">
    <cfRule type="expression" dxfId="191" priority="233">
      <formula>IF(RIGHT(TEXT(AM616,"0.#"),1)=".",FALSE,TRUE)</formula>
    </cfRule>
    <cfRule type="expression" dxfId="190" priority="234">
      <formula>IF(RIGHT(TEXT(AM616,"0.#"),1)=".",TRUE,FALSE)</formula>
    </cfRule>
  </conditionalFormatting>
  <conditionalFormatting sqref="AI617">
    <cfRule type="expression" dxfId="189" priority="225">
      <formula>IF(RIGHT(TEXT(AI617,"0.#"),1)=".",FALSE,TRUE)</formula>
    </cfRule>
    <cfRule type="expression" dxfId="188" priority="226">
      <formula>IF(RIGHT(TEXT(AI617,"0.#"),1)=".",TRUE,FALSE)</formula>
    </cfRule>
  </conditionalFormatting>
  <conditionalFormatting sqref="AI615">
    <cfRule type="expression" dxfId="187" priority="229">
      <formula>IF(RIGHT(TEXT(AI615,"0.#"),1)=".",FALSE,TRUE)</formula>
    </cfRule>
    <cfRule type="expression" dxfId="186" priority="230">
      <formula>IF(RIGHT(TEXT(AI615,"0.#"),1)=".",TRUE,FALSE)</formula>
    </cfRule>
  </conditionalFormatting>
  <conditionalFormatting sqref="AI616">
    <cfRule type="expression" dxfId="185" priority="227">
      <formula>IF(RIGHT(TEXT(AI616,"0.#"),1)=".",FALSE,TRUE)</formula>
    </cfRule>
    <cfRule type="expression" dxfId="184" priority="228">
      <formula>IF(RIGHT(TEXT(AI616,"0.#"),1)=".",TRUE,FALSE)</formula>
    </cfRule>
  </conditionalFormatting>
  <conditionalFormatting sqref="AM651">
    <cfRule type="expression" dxfId="183" priority="183">
      <formula>IF(RIGHT(TEXT(AM651,"0.#"),1)=".",FALSE,TRUE)</formula>
    </cfRule>
    <cfRule type="expression" dxfId="182" priority="184">
      <formula>IF(RIGHT(TEXT(AM651,"0.#"),1)=".",TRUE,FALSE)</formula>
    </cfRule>
  </conditionalFormatting>
  <conditionalFormatting sqref="AM649">
    <cfRule type="expression" dxfId="181" priority="187">
      <formula>IF(RIGHT(TEXT(AM649,"0.#"),1)=".",FALSE,TRUE)</formula>
    </cfRule>
    <cfRule type="expression" dxfId="180" priority="188">
      <formula>IF(RIGHT(TEXT(AM649,"0.#"),1)=".",TRUE,FALSE)</formula>
    </cfRule>
  </conditionalFormatting>
  <conditionalFormatting sqref="AM650">
    <cfRule type="expression" dxfId="179" priority="185">
      <formula>IF(RIGHT(TEXT(AM650,"0.#"),1)=".",FALSE,TRUE)</formula>
    </cfRule>
    <cfRule type="expression" dxfId="178" priority="186">
      <formula>IF(RIGHT(TEXT(AM650,"0.#"),1)=".",TRUE,FALSE)</formula>
    </cfRule>
  </conditionalFormatting>
  <conditionalFormatting sqref="AI651">
    <cfRule type="expression" dxfId="177" priority="177">
      <formula>IF(RIGHT(TEXT(AI651,"0.#"),1)=".",FALSE,TRUE)</formula>
    </cfRule>
    <cfRule type="expression" dxfId="176" priority="178">
      <formula>IF(RIGHT(TEXT(AI651,"0.#"),1)=".",TRUE,FALSE)</formula>
    </cfRule>
  </conditionalFormatting>
  <conditionalFormatting sqref="AI649">
    <cfRule type="expression" dxfId="175" priority="181">
      <formula>IF(RIGHT(TEXT(AI649,"0.#"),1)=".",FALSE,TRUE)</formula>
    </cfRule>
    <cfRule type="expression" dxfId="174" priority="182">
      <formula>IF(RIGHT(TEXT(AI649,"0.#"),1)=".",TRUE,FALSE)</formula>
    </cfRule>
  </conditionalFormatting>
  <conditionalFormatting sqref="AI650">
    <cfRule type="expression" dxfId="173" priority="179">
      <formula>IF(RIGHT(TEXT(AI650,"0.#"),1)=".",FALSE,TRUE)</formula>
    </cfRule>
    <cfRule type="expression" dxfId="172" priority="180">
      <formula>IF(RIGHT(TEXT(AI650,"0.#"),1)=".",TRUE,FALSE)</formula>
    </cfRule>
  </conditionalFormatting>
  <conditionalFormatting sqref="AM676">
    <cfRule type="expression" dxfId="171" priority="171">
      <formula>IF(RIGHT(TEXT(AM676,"0.#"),1)=".",FALSE,TRUE)</formula>
    </cfRule>
    <cfRule type="expression" dxfId="170" priority="172">
      <formula>IF(RIGHT(TEXT(AM676,"0.#"),1)=".",TRUE,FALSE)</formula>
    </cfRule>
  </conditionalFormatting>
  <conditionalFormatting sqref="AM674">
    <cfRule type="expression" dxfId="169" priority="175">
      <formula>IF(RIGHT(TEXT(AM674,"0.#"),1)=".",FALSE,TRUE)</formula>
    </cfRule>
    <cfRule type="expression" dxfId="168" priority="176">
      <formula>IF(RIGHT(TEXT(AM674,"0.#"),1)=".",TRUE,FALSE)</formula>
    </cfRule>
  </conditionalFormatting>
  <conditionalFormatting sqref="AM675">
    <cfRule type="expression" dxfId="167" priority="173">
      <formula>IF(RIGHT(TEXT(AM675,"0.#"),1)=".",FALSE,TRUE)</formula>
    </cfRule>
    <cfRule type="expression" dxfId="166" priority="174">
      <formula>IF(RIGHT(TEXT(AM675,"0.#"),1)=".",TRUE,FALSE)</formula>
    </cfRule>
  </conditionalFormatting>
  <conditionalFormatting sqref="AI676">
    <cfRule type="expression" dxfId="165" priority="165">
      <formula>IF(RIGHT(TEXT(AI676,"0.#"),1)=".",FALSE,TRUE)</formula>
    </cfRule>
    <cfRule type="expression" dxfId="164" priority="166">
      <formula>IF(RIGHT(TEXT(AI676,"0.#"),1)=".",TRUE,FALSE)</formula>
    </cfRule>
  </conditionalFormatting>
  <conditionalFormatting sqref="AI674">
    <cfRule type="expression" dxfId="163" priority="169">
      <formula>IF(RIGHT(TEXT(AI674,"0.#"),1)=".",FALSE,TRUE)</formula>
    </cfRule>
    <cfRule type="expression" dxfId="162" priority="170">
      <formula>IF(RIGHT(TEXT(AI674,"0.#"),1)=".",TRUE,FALSE)</formula>
    </cfRule>
  </conditionalFormatting>
  <conditionalFormatting sqref="AI675">
    <cfRule type="expression" dxfId="161" priority="167">
      <formula>IF(RIGHT(TEXT(AI675,"0.#"),1)=".",FALSE,TRUE)</formula>
    </cfRule>
    <cfRule type="expression" dxfId="160" priority="168">
      <formula>IF(RIGHT(TEXT(AI675,"0.#"),1)=".",TRUE,FALSE)</formula>
    </cfRule>
  </conditionalFormatting>
  <conditionalFormatting sqref="AM681">
    <cfRule type="expression" dxfId="159" priority="111">
      <formula>IF(RIGHT(TEXT(AM681,"0.#"),1)=".",FALSE,TRUE)</formula>
    </cfRule>
    <cfRule type="expression" dxfId="158" priority="112">
      <formula>IF(RIGHT(TEXT(AM681,"0.#"),1)=".",TRUE,FALSE)</formula>
    </cfRule>
  </conditionalFormatting>
  <conditionalFormatting sqref="AM679">
    <cfRule type="expression" dxfId="157" priority="115">
      <formula>IF(RIGHT(TEXT(AM679,"0.#"),1)=".",FALSE,TRUE)</formula>
    </cfRule>
    <cfRule type="expression" dxfId="156" priority="116">
      <formula>IF(RIGHT(TEXT(AM679,"0.#"),1)=".",TRUE,FALSE)</formula>
    </cfRule>
  </conditionalFormatting>
  <conditionalFormatting sqref="AM680">
    <cfRule type="expression" dxfId="155" priority="113">
      <formula>IF(RIGHT(TEXT(AM680,"0.#"),1)=".",FALSE,TRUE)</formula>
    </cfRule>
    <cfRule type="expression" dxfId="154" priority="114">
      <formula>IF(RIGHT(TEXT(AM680,"0.#"),1)=".",TRUE,FALSE)</formula>
    </cfRule>
  </conditionalFormatting>
  <conditionalFormatting sqref="AI681">
    <cfRule type="expression" dxfId="153" priority="105">
      <formula>IF(RIGHT(TEXT(AI681,"0.#"),1)=".",FALSE,TRUE)</formula>
    </cfRule>
    <cfRule type="expression" dxfId="152" priority="106">
      <formula>IF(RIGHT(TEXT(AI681,"0.#"),1)=".",TRUE,FALSE)</formula>
    </cfRule>
  </conditionalFormatting>
  <conditionalFormatting sqref="AI679">
    <cfRule type="expression" dxfId="151" priority="109">
      <formula>IF(RIGHT(TEXT(AI679,"0.#"),1)=".",FALSE,TRUE)</formula>
    </cfRule>
    <cfRule type="expression" dxfId="150" priority="110">
      <formula>IF(RIGHT(TEXT(AI679,"0.#"),1)=".",TRUE,FALSE)</formula>
    </cfRule>
  </conditionalFormatting>
  <conditionalFormatting sqref="AI680">
    <cfRule type="expression" dxfId="149" priority="107">
      <formula>IF(RIGHT(TEXT(AI680,"0.#"),1)=".",FALSE,TRUE)</formula>
    </cfRule>
    <cfRule type="expression" dxfId="148" priority="108">
      <formula>IF(RIGHT(TEXT(AI680,"0.#"),1)=".",TRUE,FALSE)</formula>
    </cfRule>
  </conditionalFormatting>
  <conditionalFormatting sqref="AM686">
    <cfRule type="expression" dxfId="147" priority="99">
      <formula>IF(RIGHT(TEXT(AM686,"0.#"),1)=".",FALSE,TRUE)</formula>
    </cfRule>
    <cfRule type="expression" dxfId="146" priority="100">
      <formula>IF(RIGHT(TEXT(AM686,"0.#"),1)=".",TRUE,FALSE)</formula>
    </cfRule>
  </conditionalFormatting>
  <conditionalFormatting sqref="AM684">
    <cfRule type="expression" dxfId="145" priority="103">
      <formula>IF(RIGHT(TEXT(AM684,"0.#"),1)=".",FALSE,TRUE)</formula>
    </cfRule>
    <cfRule type="expression" dxfId="144" priority="104">
      <formula>IF(RIGHT(TEXT(AM684,"0.#"),1)=".",TRUE,FALSE)</formula>
    </cfRule>
  </conditionalFormatting>
  <conditionalFormatting sqref="AM685">
    <cfRule type="expression" dxfId="143" priority="101">
      <formula>IF(RIGHT(TEXT(AM685,"0.#"),1)=".",FALSE,TRUE)</formula>
    </cfRule>
    <cfRule type="expression" dxfId="142" priority="102">
      <formula>IF(RIGHT(TEXT(AM685,"0.#"),1)=".",TRUE,FALSE)</formula>
    </cfRule>
  </conditionalFormatting>
  <conditionalFormatting sqref="AI686">
    <cfRule type="expression" dxfId="141" priority="93">
      <formula>IF(RIGHT(TEXT(AI686,"0.#"),1)=".",FALSE,TRUE)</formula>
    </cfRule>
    <cfRule type="expression" dxfId="140" priority="94">
      <formula>IF(RIGHT(TEXT(AI686,"0.#"),1)=".",TRUE,FALSE)</formula>
    </cfRule>
  </conditionalFormatting>
  <conditionalFormatting sqref="AI684">
    <cfRule type="expression" dxfId="139" priority="97">
      <formula>IF(RIGHT(TEXT(AI684,"0.#"),1)=".",FALSE,TRUE)</formula>
    </cfRule>
    <cfRule type="expression" dxfId="138" priority="98">
      <formula>IF(RIGHT(TEXT(AI684,"0.#"),1)=".",TRUE,FALSE)</formula>
    </cfRule>
  </conditionalFormatting>
  <conditionalFormatting sqref="AI685">
    <cfRule type="expression" dxfId="137" priority="95">
      <formula>IF(RIGHT(TEXT(AI685,"0.#"),1)=".",FALSE,TRUE)</formula>
    </cfRule>
    <cfRule type="expression" dxfId="136" priority="96">
      <formula>IF(RIGHT(TEXT(AI685,"0.#"),1)=".",TRUE,FALSE)</formula>
    </cfRule>
  </conditionalFormatting>
  <conditionalFormatting sqref="AM691">
    <cfRule type="expression" dxfId="135" priority="87">
      <formula>IF(RIGHT(TEXT(AM691,"0.#"),1)=".",FALSE,TRUE)</formula>
    </cfRule>
    <cfRule type="expression" dxfId="134" priority="88">
      <formula>IF(RIGHT(TEXT(AM691,"0.#"),1)=".",TRUE,FALSE)</formula>
    </cfRule>
  </conditionalFormatting>
  <conditionalFormatting sqref="AM689">
    <cfRule type="expression" dxfId="133" priority="91">
      <formula>IF(RIGHT(TEXT(AM689,"0.#"),1)=".",FALSE,TRUE)</formula>
    </cfRule>
    <cfRule type="expression" dxfId="132" priority="92">
      <formula>IF(RIGHT(TEXT(AM689,"0.#"),1)=".",TRUE,FALSE)</formula>
    </cfRule>
  </conditionalFormatting>
  <conditionalFormatting sqref="AM690">
    <cfRule type="expression" dxfId="131" priority="89">
      <formula>IF(RIGHT(TEXT(AM690,"0.#"),1)=".",FALSE,TRUE)</formula>
    </cfRule>
    <cfRule type="expression" dxfId="130" priority="90">
      <formula>IF(RIGHT(TEXT(AM690,"0.#"),1)=".",TRUE,FALSE)</formula>
    </cfRule>
  </conditionalFormatting>
  <conditionalFormatting sqref="AI691">
    <cfRule type="expression" dxfId="129" priority="81">
      <formula>IF(RIGHT(TEXT(AI691,"0.#"),1)=".",FALSE,TRUE)</formula>
    </cfRule>
    <cfRule type="expression" dxfId="128" priority="82">
      <formula>IF(RIGHT(TEXT(AI691,"0.#"),1)=".",TRUE,FALSE)</formula>
    </cfRule>
  </conditionalFormatting>
  <conditionalFormatting sqref="AI689">
    <cfRule type="expression" dxfId="127" priority="85">
      <formula>IF(RIGHT(TEXT(AI689,"0.#"),1)=".",FALSE,TRUE)</formula>
    </cfRule>
    <cfRule type="expression" dxfId="126" priority="86">
      <formula>IF(RIGHT(TEXT(AI689,"0.#"),1)=".",TRUE,FALSE)</formula>
    </cfRule>
  </conditionalFormatting>
  <conditionalFormatting sqref="AI690">
    <cfRule type="expression" dxfId="125" priority="83">
      <formula>IF(RIGHT(TEXT(AI690,"0.#"),1)=".",FALSE,TRUE)</formula>
    </cfRule>
    <cfRule type="expression" dxfId="124" priority="84">
      <formula>IF(RIGHT(TEXT(AI690,"0.#"),1)=".",TRUE,FALSE)</formula>
    </cfRule>
  </conditionalFormatting>
  <conditionalFormatting sqref="AM656">
    <cfRule type="expression" dxfId="123" priority="159">
      <formula>IF(RIGHT(TEXT(AM656,"0.#"),1)=".",FALSE,TRUE)</formula>
    </cfRule>
    <cfRule type="expression" dxfId="122" priority="160">
      <formula>IF(RIGHT(TEXT(AM656,"0.#"),1)=".",TRUE,FALSE)</formula>
    </cfRule>
  </conditionalFormatting>
  <conditionalFormatting sqref="AM654">
    <cfRule type="expression" dxfId="121" priority="163">
      <formula>IF(RIGHT(TEXT(AM654,"0.#"),1)=".",FALSE,TRUE)</formula>
    </cfRule>
    <cfRule type="expression" dxfId="120" priority="164">
      <formula>IF(RIGHT(TEXT(AM654,"0.#"),1)=".",TRUE,FALSE)</formula>
    </cfRule>
  </conditionalFormatting>
  <conditionalFormatting sqref="AM655">
    <cfRule type="expression" dxfId="119" priority="161">
      <formula>IF(RIGHT(TEXT(AM655,"0.#"),1)=".",FALSE,TRUE)</formula>
    </cfRule>
    <cfRule type="expression" dxfId="118" priority="162">
      <formula>IF(RIGHT(TEXT(AM655,"0.#"),1)=".",TRUE,FALSE)</formula>
    </cfRule>
  </conditionalFormatting>
  <conditionalFormatting sqref="AI656">
    <cfRule type="expression" dxfId="117" priority="153">
      <formula>IF(RIGHT(TEXT(AI656,"0.#"),1)=".",FALSE,TRUE)</formula>
    </cfRule>
    <cfRule type="expression" dxfId="116" priority="154">
      <formula>IF(RIGHT(TEXT(AI656,"0.#"),1)=".",TRUE,FALSE)</formula>
    </cfRule>
  </conditionalFormatting>
  <conditionalFormatting sqref="AI654">
    <cfRule type="expression" dxfId="115" priority="157">
      <formula>IF(RIGHT(TEXT(AI654,"0.#"),1)=".",FALSE,TRUE)</formula>
    </cfRule>
    <cfRule type="expression" dxfId="114" priority="158">
      <formula>IF(RIGHT(TEXT(AI654,"0.#"),1)=".",TRUE,FALSE)</formula>
    </cfRule>
  </conditionalFormatting>
  <conditionalFormatting sqref="AI655">
    <cfRule type="expression" dxfId="113" priority="155">
      <formula>IF(RIGHT(TEXT(AI655,"0.#"),1)=".",FALSE,TRUE)</formula>
    </cfRule>
    <cfRule type="expression" dxfId="112" priority="156">
      <formula>IF(RIGHT(TEXT(AI655,"0.#"),1)=".",TRUE,FALSE)</formula>
    </cfRule>
  </conditionalFormatting>
  <conditionalFormatting sqref="AM661">
    <cfRule type="expression" dxfId="111" priority="147">
      <formula>IF(RIGHT(TEXT(AM661,"0.#"),1)=".",FALSE,TRUE)</formula>
    </cfRule>
    <cfRule type="expression" dxfId="110" priority="148">
      <formula>IF(RIGHT(TEXT(AM661,"0.#"),1)=".",TRUE,FALSE)</formula>
    </cfRule>
  </conditionalFormatting>
  <conditionalFormatting sqref="AM659">
    <cfRule type="expression" dxfId="109" priority="151">
      <formula>IF(RIGHT(TEXT(AM659,"0.#"),1)=".",FALSE,TRUE)</formula>
    </cfRule>
    <cfRule type="expression" dxfId="108" priority="152">
      <formula>IF(RIGHT(TEXT(AM659,"0.#"),1)=".",TRUE,FALSE)</formula>
    </cfRule>
  </conditionalFormatting>
  <conditionalFormatting sqref="AM660">
    <cfRule type="expression" dxfId="107" priority="149">
      <formula>IF(RIGHT(TEXT(AM660,"0.#"),1)=".",FALSE,TRUE)</formula>
    </cfRule>
    <cfRule type="expression" dxfId="106" priority="150">
      <formula>IF(RIGHT(TEXT(AM660,"0.#"),1)=".",TRUE,FALSE)</formula>
    </cfRule>
  </conditionalFormatting>
  <conditionalFormatting sqref="AI661">
    <cfRule type="expression" dxfId="105" priority="141">
      <formula>IF(RIGHT(TEXT(AI661,"0.#"),1)=".",FALSE,TRUE)</formula>
    </cfRule>
    <cfRule type="expression" dxfId="104" priority="142">
      <formula>IF(RIGHT(TEXT(AI661,"0.#"),1)=".",TRUE,FALSE)</formula>
    </cfRule>
  </conditionalFormatting>
  <conditionalFormatting sqref="AI659">
    <cfRule type="expression" dxfId="103" priority="145">
      <formula>IF(RIGHT(TEXT(AI659,"0.#"),1)=".",FALSE,TRUE)</formula>
    </cfRule>
    <cfRule type="expression" dxfId="102" priority="146">
      <formula>IF(RIGHT(TEXT(AI659,"0.#"),1)=".",TRUE,FALSE)</formula>
    </cfRule>
  </conditionalFormatting>
  <conditionalFormatting sqref="AI660">
    <cfRule type="expression" dxfId="101" priority="143">
      <formula>IF(RIGHT(TEXT(AI660,"0.#"),1)=".",FALSE,TRUE)</formula>
    </cfRule>
    <cfRule type="expression" dxfId="100" priority="144">
      <formula>IF(RIGHT(TEXT(AI660,"0.#"),1)=".",TRUE,FALSE)</formula>
    </cfRule>
  </conditionalFormatting>
  <conditionalFormatting sqref="AM666">
    <cfRule type="expression" dxfId="99" priority="135">
      <formula>IF(RIGHT(TEXT(AM666,"0.#"),1)=".",FALSE,TRUE)</formula>
    </cfRule>
    <cfRule type="expression" dxfId="98" priority="136">
      <formula>IF(RIGHT(TEXT(AM666,"0.#"),1)=".",TRUE,FALSE)</formula>
    </cfRule>
  </conditionalFormatting>
  <conditionalFormatting sqref="AM664">
    <cfRule type="expression" dxfId="97" priority="139">
      <formula>IF(RIGHT(TEXT(AM664,"0.#"),1)=".",FALSE,TRUE)</formula>
    </cfRule>
    <cfRule type="expression" dxfId="96" priority="140">
      <formula>IF(RIGHT(TEXT(AM664,"0.#"),1)=".",TRUE,FALSE)</formula>
    </cfRule>
  </conditionalFormatting>
  <conditionalFormatting sqref="AM665">
    <cfRule type="expression" dxfId="95" priority="137">
      <formula>IF(RIGHT(TEXT(AM665,"0.#"),1)=".",FALSE,TRUE)</formula>
    </cfRule>
    <cfRule type="expression" dxfId="94" priority="138">
      <formula>IF(RIGHT(TEXT(AM665,"0.#"),1)=".",TRUE,FALSE)</formula>
    </cfRule>
  </conditionalFormatting>
  <conditionalFormatting sqref="AI666">
    <cfRule type="expression" dxfId="93" priority="129">
      <formula>IF(RIGHT(TEXT(AI666,"0.#"),1)=".",FALSE,TRUE)</formula>
    </cfRule>
    <cfRule type="expression" dxfId="92" priority="130">
      <formula>IF(RIGHT(TEXT(AI666,"0.#"),1)=".",TRUE,FALSE)</formula>
    </cfRule>
  </conditionalFormatting>
  <conditionalFormatting sqref="AI664">
    <cfRule type="expression" dxfId="91" priority="133">
      <formula>IF(RIGHT(TEXT(AI664,"0.#"),1)=".",FALSE,TRUE)</formula>
    </cfRule>
    <cfRule type="expression" dxfId="90" priority="134">
      <formula>IF(RIGHT(TEXT(AI664,"0.#"),1)=".",TRUE,FALSE)</formula>
    </cfRule>
  </conditionalFormatting>
  <conditionalFormatting sqref="AI665">
    <cfRule type="expression" dxfId="89" priority="131">
      <formula>IF(RIGHT(TEXT(AI665,"0.#"),1)=".",FALSE,TRUE)</formula>
    </cfRule>
    <cfRule type="expression" dxfId="88" priority="132">
      <formula>IF(RIGHT(TEXT(AI665,"0.#"),1)=".",TRUE,FALSE)</formula>
    </cfRule>
  </conditionalFormatting>
  <conditionalFormatting sqref="AM671">
    <cfRule type="expression" dxfId="87" priority="123">
      <formula>IF(RIGHT(TEXT(AM671,"0.#"),1)=".",FALSE,TRUE)</formula>
    </cfRule>
    <cfRule type="expression" dxfId="86" priority="124">
      <formula>IF(RIGHT(TEXT(AM671,"0.#"),1)=".",TRUE,FALSE)</formula>
    </cfRule>
  </conditionalFormatting>
  <conditionalFormatting sqref="AM669">
    <cfRule type="expression" dxfId="85" priority="127">
      <formula>IF(RIGHT(TEXT(AM669,"0.#"),1)=".",FALSE,TRUE)</formula>
    </cfRule>
    <cfRule type="expression" dxfId="84" priority="128">
      <formula>IF(RIGHT(TEXT(AM669,"0.#"),1)=".",TRUE,FALSE)</formula>
    </cfRule>
  </conditionalFormatting>
  <conditionalFormatting sqref="AM670">
    <cfRule type="expression" dxfId="83" priority="125">
      <formula>IF(RIGHT(TEXT(AM670,"0.#"),1)=".",FALSE,TRUE)</formula>
    </cfRule>
    <cfRule type="expression" dxfId="82" priority="126">
      <formula>IF(RIGHT(TEXT(AM670,"0.#"),1)=".",TRUE,FALSE)</formula>
    </cfRule>
  </conditionalFormatting>
  <conditionalFormatting sqref="AI671">
    <cfRule type="expression" dxfId="81" priority="117">
      <formula>IF(RIGHT(TEXT(AI671,"0.#"),1)=".",FALSE,TRUE)</formula>
    </cfRule>
    <cfRule type="expression" dxfId="80" priority="118">
      <formula>IF(RIGHT(TEXT(AI671,"0.#"),1)=".",TRUE,FALSE)</formula>
    </cfRule>
  </conditionalFormatting>
  <conditionalFormatting sqref="AI669">
    <cfRule type="expression" dxfId="79" priority="121">
      <formula>IF(RIGHT(TEXT(AI669,"0.#"),1)=".",FALSE,TRUE)</formula>
    </cfRule>
    <cfRule type="expression" dxfId="78" priority="122">
      <formula>IF(RIGHT(TEXT(AI669,"0.#"),1)=".",TRUE,FALSE)</formula>
    </cfRule>
  </conditionalFormatting>
  <conditionalFormatting sqref="AI670">
    <cfRule type="expression" dxfId="77" priority="119">
      <formula>IF(RIGHT(TEXT(AI670,"0.#"),1)=".",FALSE,TRUE)</formula>
    </cfRule>
    <cfRule type="expression" dxfId="76" priority="120">
      <formula>IF(RIGHT(TEXT(AI670,"0.#"),1)=".",TRUE,FALSE)</formula>
    </cfRule>
  </conditionalFormatting>
  <conditionalFormatting sqref="P29:AC29">
    <cfRule type="expression" dxfId="75" priority="79">
      <formula>IF(RIGHT(TEXT(P29,"0.#"),1)=".",FALSE,TRUE)</formula>
    </cfRule>
    <cfRule type="expression" dxfId="74" priority="80">
      <formula>IF(RIGHT(TEXT(P29,"0.#"),1)=".",TRUE,FALSE)</formula>
    </cfRule>
  </conditionalFormatting>
  <conditionalFormatting sqref="AI34">
    <cfRule type="expression" dxfId="73" priority="67">
      <formula>IF(RIGHT(TEXT(AI34,"0.#"),1)=".",FALSE,TRUE)</formula>
    </cfRule>
    <cfRule type="expression" dxfId="72" priority="68">
      <formula>IF(RIGHT(TEXT(AI34,"0.#"),1)=".",TRUE,FALSE)</formula>
    </cfRule>
  </conditionalFormatting>
  <conditionalFormatting sqref="AE34">
    <cfRule type="expression" dxfId="71" priority="77">
      <formula>IF(RIGHT(TEXT(AE34,"0.#"),1)=".",FALSE,TRUE)</formula>
    </cfRule>
    <cfRule type="expression" dxfId="70" priority="78">
      <formula>IF(RIGHT(TEXT(AE34,"0.#"),1)=".",TRUE,FALSE)</formula>
    </cfRule>
  </conditionalFormatting>
  <conditionalFormatting sqref="AE33">
    <cfRule type="expression" dxfId="69" priority="75">
      <formula>IF(RIGHT(TEXT(AE33,"0.#"),1)=".",FALSE,TRUE)</formula>
    </cfRule>
    <cfRule type="expression" dxfId="68" priority="76">
      <formula>IF(RIGHT(TEXT(AE33,"0.#"),1)=".",TRUE,FALSE)</formula>
    </cfRule>
  </conditionalFormatting>
  <conditionalFormatting sqref="AE32">
    <cfRule type="expression" dxfId="67" priority="73">
      <formula>IF(RIGHT(TEXT(AE32,"0.#"),1)=".",FALSE,TRUE)</formula>
    </cfRule>
    <cfRule type="expression" dxfId="66" priority="74">
      <formula>IF(RIGHT(TEXT(AE32,"0.#"),1)=".",TRUE,FALSE)</formula>
    </cfRule>
  </conditionalFormatting>
  <conditionalFormatting sqref="AI32">
    <cfRule type="expression" dxfId="65" priority="71">
      <formula>IF(RIGHT(TEXT(AI32,"0.#"),1)=".",FALSE,TRUE)</formula>
    </cfRule>
    <cfRule type="expression" dxfId="64" priority="72">
      <formula>IF(RIGHT(TEXT(AI32,"0.#"),1)=".",TRUE,FALSE)</formula>
    </cfRule>
  </conditionalFormatting>
  <conditionalFormatting sqref="AI33">
    <cfRule type="expression" dxfId="63" priority="69">
      <formula>IF(RIGHT(TEXT(AI33,"0.#"),1)=".",FALSE,TRUE)</formula>
    </cfRule>
    <cfRule type="expression" dxfId="62" priority="70">
      <formula>IF(RIGHT(TEXT(AI33,"0.#"),1)=".",TRUE,FALSE)</formula>
    </cfRule>
  </conditionalFormatting>
  <conditionalFormatting sqref="AE101">
    <cfRule type="expression" dxfId="61" priority="65">
      <formula>IF(RIGHT(TEXT(AE101,"0.#"),1)=".",FALSE,TRUE)</formula>
    </cfRule>
    <cfRule type="expression" dxfId="60" priority="66">
      <formula>IF(RIGHT(TEXT(AE101,"0.#"),1)=".",TRUE,FALSE)</formula>
    </cfRule>
  </conditionalFormatting>
  <conditionalFormatting sqref="AI101">
    <cfRule type="expression" dxfId="59" priority="63">
      <formula>IF(RIGHT(TEXT(AI101,"0.#"),1)=".",FALSE,TRUE)</formula>
    </cfRule>
    <cfRule type="expression" dxfId="58" priority="64">
      <formula>IF(RIGHT(TEXT(AI101,"0.#"),1)=".",TRUE,FALSE)</formula>
    </cfRule>
  </conditionalFormatting>
  <conditionalFormatting sqref="AE102">
    <cfRule type="expression" dxfId="57" priority="61">
      <formula>IF(RIGHT(TEXT(AE102,"0.#"),1)=".",FALSE,TRUE)</formula>
    </cfRule>
    <cfRule type="expression" dxfId="56" priority="62">
      <formula>IF(RIGHT(TEXT(AE102,"0.#"),1)=".",TRUE,FALSE)</formula>
    </cfRule>
  </conditionalFormatting>
  <conditionalFormatting sqref="AI102">
    <cfRule type="expression" dxfId="55" priority="59">
      <formula>IF(RIGHT(TEXT(AI102,"0.#"),1)=".",FALSE,TRUE)</formula>
    </cfRule>
    <cfRule type="expression" dxfId="54" priority="60">
      <formula>IF(RIGHT(TEXT(AI102,"0.#"),1)=".",TRUE,FALSE)</formula>
    </cfRule>
  </conditionalFormatting>
  <conditionalFormatting sqref="AE104">
    <cfRule type="expression" dxfId="53" priority="57">
      <formula>IF(RIGHT(TEXT(AE104,"0.#"),1)=".",FALSE,TRUE)</formula>
    </cfRule>
    <cfRule type="expression" dxfId="52" priority="58">
      <formula>IF(RIGHT(TEXT(AE104,"0.#"),1)=".",TRUE,FALSE)</formula>
    </cfRule>
  </conditionalFormatting>
  <conditionalFormatting sqref="AI104">
    <cfRule type="expression" dxfId="51" priority="55">
      <formula>IF(RIGHT(TEXT(AI104,"0.#"),1)=".",FALSE,TRUE)</formula>
    </cfRule>
    <cfRule type="expression" dxfId="50" priority="56">
      <formula>IF(RIGHT(TEXT(AI104,"0.#"),1)=".",TRUE,FALSE)</formula>
    </cfRule>
  </conditionalFormatting>
  <conditionalFormatting sqref="AE105">
    <cfRule type="expression" dxfId="49" priority="53">
      <formula>IF(RIGHT(TEXT(AE105,"0.#"),1)=".",FALSE,TRUE)</formula>
    </cfRule>
    <cfRule type="expression" dxfId="48" priority="54">
      <formula>IF(RIGHT(TEXT(AE105,"0.#"),1)=".",TRUE,FALSE)</formula>
    </cfRule>
  </conditionalFormatting>
  <conditionalFormatting sqref="AI105">
    <cfRule type="expression" dxfId="47" priority="51">
      <formula>IF(RIGHT(TEXT(AI105,"0.#"),1)=".",FALSE,TRUE)</formula>
    </cfRule>
    <cfRule type="expression" dxfId="46" priority="52">
      <formula>IF(RIGHT(TEXT(AI105,"0.#"),1)=".",TRUE,FALSE)</formula>
    </cfRule>
  </conditionalFormatting>
  <conditionalFormatting sqref="AE116">
    <cfRule type="expression" dxfId="45" priority="49">
      <formula>IF(RIGHT(TEXT(AE116,"0.#"),1)=".",FALSE,TRUE)</formula>
    </cfRule>
    <cfRule type="expression" dxfId="44" priority="50">
      <formula>IF(RIGHT(TEXT(AE116,"0.#"),1)=".",TRUE,FALSE)</formula>
    </cfRule>
  </conditionalFormatting>
  <conditionalFormatting sqref="AI116">
    <cfRule type="expression" dxfId="43" priority="47">
      <formula>IF(RIGHT(TEXT(AI116,"0.#"),1)=".",FALSE,TRUE)</formula>
    </cfRule>
    <cfRule type="expression" dxfId="42" priority="48">
      <formula>IF(RIGHT(TEXT(AI116,"0.#"),1)=".",TRUE,FALSE)</formula>
    </cfRule>
  </conditionalFormatting>
  <conditionalFormatting sqref="AI117">
    <cfRule type="expression" dxfId="41" priority="45">
      <formula>IF(RIGHT(TEXT(AI117,"0.#"),1)=".",FALSE,TRUE)</formula>
    </cfRule>
    <cfRule type="expression" dxfId="40" priority="46">
      <formula>IF(RIGHT(TEXT(AI117,"0.#"),1)=".",TRUE,FALSE)</formula>
    </cfRule>
  </conditionalFormatting>
  <conditionalFormatting sqref="AE117">
    <cfRule type="expression" dxfId="39" priority="43">
      <formula>IF(RIGHT(TEXT(AE117,"0.#"),1)=".",FALSE,TRUE)</formula>
    </cfRule>
    <cfRule type="expression" dxfId="38" priority="44">
      <formula>IF(RIGHT(TEXT(AE117,"0.#"),1)=".",TRUE,FALSE)</formula>
    </cfRule>
  </conditionalFormatting>
  <conditionalFormatting sqref="AE119">
    <cfRule type="expression" dxfId="37" priority="41">
      <formula>IF(RIGHT(TEXT(AE119,"0.#"),1)=".",FALSE,TRUE)</formula>
    </cfRule>
    <cfRule type="expression" dxfId="36" priority="42">
      <formula>IF(RIGHT(TEXT(AE119,"0.#"),1)=".",TRUE,FALSE)</formula>
    </cfRule>
  </conditionalFormatting>
  <conditionalFormatting sqref="AI119">
    <cfRule type="expression" dxfId="35" priority="39">
      <formula>IF(RIGHT(TEXT(AI119,"0.#"),1)=".",FALSE,TRUE)</formula>
    </cfRule>
    <cfRule type="expression" dxfId="34" priority="40">
      <formula>IF(RIGHT(TEXT(AI119,"0.#"),1)=".",TRUE,FALSE)</formula>
    </cfRule>
  </conditionalFormatting>
  <conditionalFormatting sqref="AI120">
    <cfRule type="expression" dxfId="33" priority="37">
      <formula>IF(RIGHT(TEXT(AI120,"0.#"),1)=".",FALSE,TRUE)</formula>
    </cfRule>
    <cfRule type="expression" dxfId="32" priority="38">
      <formula>IF(RIGHT(TEXT(AI120,"0.#"),1)=".",TRUE,FALSE)</formula>
    </cfRule>
  </conditionalFormatting>
  <conditionalFormatting sqref="AE120">
    <cfRule type="expression" dxfId="31" priority="35">
      <formula>IF(RIGHT(TEXT(AE120,"0.#"),1)=".",FALSE,TRUE)</formula>
    </cfRule>
    <cfRule type="expression" dxfId="30" priority="36">
      <formula>IF(RIGHT(TEXT(AE120,"0.#"),1)=".",TRUE,FALSE)</formula>
    </cfRule>
  </conditionalFormatting>
  <conditionalFormatting sqref="AE122">
    <cfRule type="expression" dxfId="29" priority="33">
      <formula>IF(RIGHT(TEXT(AE122,"0.#"),1)=".",FALSE,TRUE)</formula>
    </cfRule>
    <cfRule type="expression" dxfId="28" priority="34">
      <formula>IF(RIGHT(TEXT(AE122,"0.#"),1)=".",TRUE,FALSE)</formula>
    </cfRule>
  </conditionalFormatting>
  <conditionalFormatting sqref="AI122">
    <cfRule type="expression" dxfId="27" priority="31">
      <formula>IF(RIGHT(TEXT(AI122,"0.#"),1)=".",FALSE,TRUE)</formula>
    </cfRule>
    <cfRule type="expression" dxfId="26" priority="32">
      <formula>IF(RIGHT(TEXT(AI122,"0.#"),1)=".",TRUE,FALSE)</formula>
    </cfRule>
  </conditionalFormatting>
  <conditionalFormatting sqref="AI123">
    <cfRule type="expression" dxfId="25" priority="29">
      <formula>IF(RIGHT(TEXT(AI123,"0.#"),1)=".",FALSE,TRUE)</formula>
    </cfRule>
    <cfRule type="expression" dxfId="24" priority="30">
      <formula>IF(RIGHT(TEXT(AI123,"0.#"),1)=".",TRUE,FALSE)</formula>
    </cfRule>
  </conditionalFormatting>
  <conditionalFormatting sqref="AE123">
    <cfRule type="expression" dxfId="23" priority="27">
      <formula>IF(RIGHT(TEXT(AE123,"0.#"),1)=".",FALSE,TRUE)</formula>
    </cfRule>
    <cfRule type="expression" dxfId="22" priority="28">
      <formula>IF(RIGHT(TEXT(AE123,"0.#"),1)=".",TRUE,FALSE)</formula>
    </cfRule>
  </conditionalFormatting>
  <conditionalFormatting sqref="AE125">
    <cfRule type="expression" dxfId="21" priority="25">
      <formula>IF(RIGHT(TEXT(AE125,"0.#"),1)=".",FALSE,TRUE)</formula>
    </cfRule>
    <cfRule type="expression" dxfId="20" priority="26">
      <formula>IF(RIGHT(TEXT(AE125,"0.#"),1)=".",TRUE,FALSE)</formula>
    </cfRule>
  </conditionalFormatting>
  <conditionalFormatting sqref="AI125">
    <cfRule type="expression" dxfId="19" priority="23">
      <formula>IF(RIGHT(TEXT(AI125,"0.#"),1)=".",FALSE,TRUE)</formula>
    </cfRule>
    <cfRule type="expression" dxfId="18" priority="24">
      <formula>IF(RIGHT(TEXT(AI125,"0.#"),1)=".",TRUE,FALSE)</formula>
    </cfRule>
  </conditionalFormatting>
  <conditionalFormatting sqref="AE126">
    <cfRule type="expression" dxfId="17" priority="19">
      <formula>IF(RIGHT(TEXT(AE126,"0.#"),1)=".",FALSE,TRUE)</formula>
    </cfRule>
    <cfRule type="expression" dxfId="16" priority="20">
      <formula>IF(RIGHT(TEXT(AE126,"0.#"),1)=".",TRUE,FALSE)</formula>
    </cfRule>
  </conditionalFormatting>
  <conditionalFormatting sqref="AI126">
    <cfRule type="expression" dxfId="15" priority="21">
      <formula>IF(RIGHT(TEXT(AI126,"0.#"),1)=".",FALSE,TRUE)</formula>
    </cfRule>
    <cfRule type="expression" dxfId="14" priority="22">
      <formula>IF(RIGHT(TEXT(AI126,"0.#"),1)=".",TRUE,FALSE)</formula>
    </cfRule>
  </conditionalFormatting>
  <conditionalFormatting sqref="AE128">
    <cfRule type="expression" dxfId="13" priority="17">
      <formula>IF(RIGHT(TEXT(AE128,"0.#"),1)=".",FALSE,TRUE)</formula>
    </cfRule>
    <cfRule type="expression" dxfId="12" priority="18">
      <formula>IF(RIGHT(TEXT(AE128,"0.#"),1)=".",TRUE,FALSE)</formula>
    </cfRule>
  </conditionalFormatting>
  <conditionalFormatting sqref="AE129">
    <cfRule type="expression" dxfId="11" priority="15">
      <formula>IF(RIGHT(TEXT(AE129,"0.#"),1)=".",FALSE,TRUE)</formula>
    </cfRule>
    <cfRule type="expression" dxfId="10" priority="16">
      <formula>IF(RIGHT(TEXT(AE129,"0.#"),1)=".",TRUE,FALSE)</formula>
    </cfRule>
  </conditionalFormatting>
  <conditionalFormatting sqref="AU793">
    <cfRule type="expression" dxfId="9" priority="9">
      <formula>IF(RIGHT(TEXT(AU793,"0.#"),1)=".",FALSE,TRUE)</formula>
    </cfRule>
    <cfRule type="expression" dxfId="8" priority="10">
      <formula>IF(RIGHT(TEXT(AU793,"0.#"),1)=".",TRUE,FALSE)</formula>
    </cfRule>
  </conditionalFormatting>
  <conditionalFormatting sqref="Y796">
    <cfRule type="expression" dxfId="7" priority="7">
      <formula>IF(RIGHT(TEXT(Y796,"0.#"),1)=".",FALSE,TRUE)</formula>
    </cfRule>
    <cfRule type="expression" dxfId="6" priority="8">
      <formula>IF(RIGHT(TEXT(Y796,"0.#"),1)=".",TRUE,FALSE)</formula>
    </cfRule>
  </conditionalFormatting>
  <conditionalFormatting sqref="Y795">
    <cfRule type="expression" dxfId="5" priority="5">
      <formula>IF(RIGHT(TEXT(Y795,"0.#"),1)=".",FALSE,TRUE)</formula>
    </cfRule>
    <cfRule type="expression" dxfId="4" priority="6">
      <formula>IF(RIGHT(TEXT(Y795,"0.#"),1)=".",TRUE,FALSE)</formula>
    </cfRule>
  </conditionalFormatting>
  <conditionalFormatting sqref="Y794">
    <cfRule type="expression" dxfId="3" priority="3">
      <formula>IF(RIGHT(TEXT(Y794,"0.#"),1)=".",FALSE,TRUE)</formula>
    </cfRule>
    <cfRule type="expression" dxfId="2" priority="4">
      <formula>IF(RIGHT(TEXT(Y794,"0.#"),1)=".",TRUE,FALSE)</formula>
    </cfRule>
  </conditionalFormatting>
  <conditionalFormatting sqref="Y793">
    <cfRule type="expression" dxfId="1" priority="1">
      <formula>IF(RIGHT(TEXT(Y793,"0.#"),1)=".",FALSE,TRUE)</formula>
    </cfRule>
    <cfRule type="expression" dxfId="0" priority="2">
      <formula>IF(RIGHT(TEXT(Y793,"0.#"),1)=".",TRUE,FALSE)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699" max="49" man="1"/>
    <brk id="735" max="49" man="1"/>
    <brk id="775" max="49" man="1"/>
    <brk id="875"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629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323</v>
      </c>
      <c r="AB2" s="79" t="s">
        <v>553</v>
      </c>
      <c r="AC2" s="80" t="s">
        <v>134</v>
      </c>
      <c r="AD2" s="28"/>
      <c r="AE2" s="34" t="s">
        <v>170</v>
      </c>
      <c r="AF2" s="30"/>
      <c r="AG2" s="44" t="s">
        <v>284</v>
      </c>
      <c r="AI2" s="42" t="s">
        <v>318</v>
      </c>
      <c r="AK2" s="42" t="s">
        <v>212</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585</v>
      </c>
      <c r="W3" s="32" t="s">
        <v>149</v>
      </c>
      <c r="Y3" s="32" t="s">
        <v>68</v>
      </c>
      <c r="Z3" s="32" t="s">
        <v>460</v>
      </c>
      <c r="AA3" s="79" t="s">
        <v>423</v>
      </c>
      <c r="AB3" s="79" t="s">
        <v>554</v>
      </c>
      <c r="AC3" s="80" t="s">
        <v>135</v>
      </c>
      <c r="AD3" s="28"/>
      <c r="AE3" s="34" t="s">
        <v>171</v>
      </c>
      <c r="AF3" s="30"/>
      <c r="AG3" s="44" t="s">
        <v>285</v>
      </c>
      <c r="AI3" s="42" t="s">
        <v>205</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629</v>
      </c>
      <c r="R4" s="13" t="str">
        <f t="shared" si="3"/>
        <v>補助</v>
      </c>
      <c r="S4" s="13" t="str">
        <f t="shared" si="4"/>
        <v>補助</v>
      </c>
      <c r="T4" s="13"/>
      <c r="U4" s="32" t="s">
        <v>586</v>
      </c>
      <c r="W4" s="32" t="s">
        <v>150</v>
      </c>
      <c r="Y4" s="32" t="s">
        <v>330</v>
      </c>
      <c r="Z4" s="32" t="s">
        <v>461</v>
      </c>
      <c r="AA4" s="79" t="s">
        <v>424</v>
      </c>
      <c r="AB4" s="79" t="s">
        <v>555</v>
      </c>
      <c r="AC4" s="79" t="s">
        <v>136</v>
      </c>
      <c r="AD4" s="28"/>
      <c r="AE4" s="34" t="s">
        <v>172</v>
      </c>
      <c r="AF4" s="30"/>
      <c r="AG4" s="44" t="s">
        <v>286</v>
      </c>
      <c r="AI4" s="42" t="s">
        <v>207</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610</v>
      </c>
      <c r="Y5" s="32" t="s">
        <v>331</v>
      </c>
      <c r="Z5" s="32" t="s">
        <v>462</v>
      </c>
      <c r="AA5" s="79" t="s">
        <v>425</v>
      </c>
      <c r="AB5" s="79" t="s">
        <v>556</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299</v>
      </c>
      <c r="W6" s="32" t="s">
        <v>151</v>
      </c>
      <c r="Y6" s="32" t="s">
        <v>332</v>
      </c>
      <c r="Z6" s="32" t="s">
        <v>463</v>
      </c>
      <c r="AA6" s="79" t="s">
        <v>426</v>
      </c>
      <c r="AB6" s="79" t="s">
        <v>557</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333</v>
      </c>
      <c r="Z7" s="32" t="s">
        <v>464</v>
      </c>
      <c r="AA7" s="79" t="s">
        <v>427</v>
      </c>
      <c r="AB7" s="79" t="s">
        <v>558</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325</v>
      </c>
      <c r="W8" s="32" t="s">
        <v>153</v>
      </c>
      <c r="Y8" s="32" t="s">
        <v>334</v>
      </c>
      <c r="Z8" s="32" t="s">
        <v>465</v>
      </c>
      <c r="AA8" s="79" t="s">
        <v>428</v>
      </c>
      <c r="AB8" s="79" t="s">
        <v>559</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466</v>
      </c>
      <c r="AA9" s="79" t="s">
        <v>429</v>
      </c>
      <c r="AB9" s="79" t="s">
        <v>560</v>
      </c>
      <c r="AC9" s="31"/>
      <c r="AD9" s="31"/>
      <c r="AE9" s="31"/>
      <c r="AF9" s="30"/>
      <c r="AG9" s="44" t="s">
        <v>291</v>
      </c>
      <c r="AI9" s="67"/>
      <c r="AK9" s="42" t="str">
        <f t="shared" si="7"/>
        <v>H</v>
      </c>
      <c r="AP9" s="44" t="s">
        <v>291</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補助</v>
      </c>
      <c r="Q10" s="19"/>
      <c r="T10" s="13"/>
      <c r="W10" s="32" t="s">
        <v>155</v>
      </c>
      <c r="Y10" s="32" t="s">
        <v>336</v>
      </c>
      <c r="Z10" s="32" t="s">
        <v>467</v>
      </c>
      <c r="AA10" s="79" t="s">
        <v>430</v>
      </c>
      <c r="AB10" s="79" t="s">
        <v>561</v>
      </c>
      <c r="AC10" s="31"/>
      <c r="AD10" s="31"/>
      <c r="AE10" s="31"/>
      <c r="AF10" s="30"/>
      <c r="AG10" s="44" t="s">
        <v>276</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629</v>
      </c>
      <c r="M11" s="13" t="str">
        <f t="shared" si="2"/>
        <v>その他の事項経費</v>
      </c>
      <c r="N11" s="13" t="str">
        <f t="shared" si="6"/>
        <v>その他の事項経費</v>
      </c>
      <c r="O11" s="13"/>
      <c r="P11" s="13"/>
      <c r="Q11" s="19"/>
      <c r="T11" s="13"/>
      <c r="W11" s="32" t="s">
        <v>156</v>
      </c>
      <c r="Y11" s="32" t="s">
        <v>337</v>
      </c>
      <c r="Z11" s="32" t="s">
        <v>468</v>
      </c>
      <c r="AA11" s="79" t="s">
        <v>431</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587</v>
      </c>
      <c r="W12" s="32" t="s">
        <v>157</v>
      </c>
      <c r="Y12" s="32" t="s">
        <v>338</v>
      </c>
      <c r="Z12" s="32" t="s">
        <v>469</v>
      </c>
      <c r="AA12" s="79" t="s">
        <v>432</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470</v>
      </c>
      <c r="AA13" s="79" t="s">
        <v>433</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
      </c>
      <c r="F24" s="18" t="s">
        <v>321</v>
      </c>
      <c r="G24" s="17"/>
      <c r="H24" s="13" t="str">
        <f t="shared" si="1"/>
        <v/>
      </c>
      <c r="I24" s="13" t="str">
        <f t="shared" si="5"/>
        <v>一般会計</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602</v>
      </c>
      <c r="Y28" s="32" t="s">
        <v>354</v>
      </c>
      <c r="Z28" s="32" t="s">
        <v>485</v>
      </c>
      <c r="AA28" s="79" t="s">
        <v>448</v>
      </c>
      <c r="AB28" s="79" t="s">
        <v>579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361</v>
      </c>
      <c r="Z35" s="32" t="s">
        <v>492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2021-06-09T06:45:47Z</cp:lastPrinted>
  <dcterms:created xsi:type="dcterms:W3CDTF">2012-03-13T00:50:25Z</dcterms:created>
  <dcterms:modified xsi:type="dcterms:W3CDTF">2021-09-03T10:32:45Z</dcterms:modified>
</cp:coreProperties>
</file>