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新しいフォルダー\"/>
    </mc:Choice>
  </mc:AlternateContent>
  <bookViews>
    <workbookView xWindow="0" yWindow="0" windowWidth="19395" windowHeight="781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616" i="3"/>
  <c r="AY235" i="3"/>
  <c r="AY606" i="3"/>
  <c r="AY50" i="3"/>
  <c r="AY255" i="3"/>
  <c r="AY369" i="3"/>
  <c r="AY271" i="3"/>
  <c r="AY645" i="3"/>
  <c r="AY134"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<sst xmlns="http://schemas.openxmlformats.org/spreadsheetml/2006/main" count="3073" uniqueCount="779">
  <si>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</si>
  <si>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</si>
  <si>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</si>
  <si>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</si>
  <si>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</si>
  <si>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</si>
  <si>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</si>
  <si>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</si>
  <si>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</si>
  <si>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</si>
  <si>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</si>
  <si>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</si>
  <si>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</si>
  <si>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</si>
  <si>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</si>
  <si>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</si>
  <si>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</si>
  <si>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</si>
  <si>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</si>
  <si>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</si>
  <si>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</si>
  <si>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</si>
  <si>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</si>
  <si>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</si>
  <si>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</si>
  <si>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</si>
  <si>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</si>
  <si>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</si>
  <si>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</si>
  <si>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</si>
  <si>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</si>
  <si>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</si>
  <si>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</si>
  <si>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</si>
  <si>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</si>
  <si>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</si>
  <si>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</si>
  <si>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</si>
  <si>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</si>
  <si>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</si>
  <si>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</si>
  <si>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</si>
  <si>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</si>
  <si>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</si>
  <si>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</si>
  <si>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</si>
  <si>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</si>
  <si>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</si>
  <si>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</si>
  <si>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</si>
  <si>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</si>
  <si>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</si>
  <si>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</si>
  <si>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</si>
  <si>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</si>
  <si>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</si>
  <si>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</si>
  <si>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</si>
  <si>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</si>
  <si>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</si>
  <si>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</si>
  <si>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</si>
  <si>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</si>
  <si>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</si>
  <si>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</si>
  <si>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</si>
  <si>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</si>
  <si>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</si>
  <si>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</si>
  <si>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</si>
  <si>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</si>
  <si>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</si>
  <si>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</si>
  <si>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</si>
  <si>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</si>
  <si>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</si>
  <si>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</si>
  <si>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</si>
  <si>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</si>
  <si>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</si>
  <si>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</si>
  <si>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</si>
  <si>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</si>
  <si>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</si>
  <si>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</si>
  <si>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</si>
  <si>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</si>
  <si>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</si>
  <si>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</si>
  <si>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</si>
  <si>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</si>
  <si>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</si>
  <si>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</si>
  <si>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</si>
  <si>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</si>
  <si>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</si>
  <si>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</si>
  <si>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</si>
  <si>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</si>
  <si>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</si>
  <si>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</si>
  <si>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</si>
  <si>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</si>
  <si>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</si>
  <si>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</si>
  <si>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</si>
  <si>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</si>
  <si>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</si>
  <si>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</si>
  <si>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</si>
  <si>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</si>
  <si>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</si>
  <si>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</si>
  <si>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</si>
  <si>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</si>
  <si>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</si>
  <si>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</si>
  <si>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</si>
  <si>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</si>
  <si>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</si>
  <si>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</si>
  <si>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</si>
  <si>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</si>
  <si>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</si>
  <si>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</si>
  <si>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</si>
  <si>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</si>
  <si>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</si>
  <si>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</si>
  <si>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</si>
  <si>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</si>
  <si>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</si>
  <si>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</si>
  <si>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</si>
  <si>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</si>
  <si>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</si>
  <si>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</si>
  <si>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</si>
  <si>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</si>
  <si>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</si>
  <si>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</si>
  <si>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</si>
  <si>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</si>
  <si>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</si>
  <si>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</si>
  <si>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</si>
  <si>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</si>
  <si>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</si>
  <si>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</si>
  <si>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</si>
  <si>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</si>
  <si>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</si>
  <si>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</si>
  <si>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</si>
  <si>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</si>
  <si>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</si>
  <si>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</si>
  <si>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</si>
  <si>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</si>
  <si>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</si>
  <si>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</si>
  <si>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</si>
  <si>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</si>
  <si>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</si>
  <si>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</si>
  <si>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</si>
  <si>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</si>
  <si>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</si>
  <si>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</si>
  <si>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</si>
  <si>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</si>
  <si>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</si>
  <si>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</si>
  <si>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</si>
  <si>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</si>
  <si>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</si>
  <si>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</si>
  <si>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</si>
  <si>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</si>
  <si>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</si>
  <si>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</si>
  <si>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</si>
  <si>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</si>
  <si>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</si>
  <si>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</si>
  <si>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</si>
  <si>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</si>
  <si>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</si>
  <si>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</si>
  <si>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</si>
  <si>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</si>
  <si>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</si>
  <si>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</si>
  <si>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</si>
  <si>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</si>
  <si>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</si>
  <si>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</si>
  <si>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</si>
  <si>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</si>
  <si>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</si>
  <si>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</si>
  <si>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</si>
  <si>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</si>
  <si>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</si>
  <si>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</si>
  <si>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</si>
  <si>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</si>
  <si>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</si>
  <si>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</si>
  <si>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</si>
  <si>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</si>
  <si>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</si>
  <si>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</si>
  <si>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</si>
  <si>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</si>
  <si>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</si>
  <si>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</si>
  <si>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</si>
  <si>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</si>
  <si>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</si>
  <si>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</si>
  <si>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</si>
  <si>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</si>
  <si>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</si>
  <si>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</si>
  <si>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</si>
  <si>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</si>
  <si>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</si>
  <si>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</si>
  <si>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</si>
  <si>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</si>
  <si>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</si>
  <si>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</si>
  <si>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</si>
  <si>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</si>
  <si>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</si>
  <si>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</si>
  <si>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</si>
  <si>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</si>
  <si>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</si>
  <si>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</si>
  <si>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</si>
  <si>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</si>
  <si>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</si>
  <si>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</si>
  <si>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</si>
  <si>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</si>
  <si>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</si>
  <si>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</si>
  <si>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</si>
  <si>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</si>
  <si>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</si>
  <si>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</si>
  <si>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</si>
  <si>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</si>
  <si>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</si>
  <si>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</si>
  <si>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</si>
  <si>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</si>
  <si>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</si>
  <si>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</si>
  <si>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</si>
  <si>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</si>
  <si>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</si>
  <si>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</si>
  <si>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</si>
  <si>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</si>
  <si>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</si>
  <si>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</si>
  <si>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</si>
  <si>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</si>
  <si>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</si>
  <si>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</si>
  <si>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</si>
  <si>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</si>
  <si>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</si>
  <si>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</si>
  <si>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</si>
  <si>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</si>
  <si>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</si>
  <si>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</si>
  <si>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</si>
  <si>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</si>
  <si>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</si>
  <si>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</si>
  <si>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</si>
  <si>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</si>
  <si>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</si>
  <si>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</si>
  <si>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</si>
  <si>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</si>
  <si>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</si>
  <si>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</si>
  <si>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</si>
  <si>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</si>
  <si>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</si>
  <si>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</si>
  <si>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</si>
  <si>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</si>
  <si>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</si>
  <si>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</si>
  <si>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</si>
  <si>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</si>
  <si>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</si>
  <si>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</si>
  <si>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</si>
  <si>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</si>
  <si>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</si>
  <si>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</si>
  <si>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</si>
  <si>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</si>
  <si>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</si>
  <si>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</si>
  <si>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</si>
  <si>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</si>
  <si>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</si>
  <si>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</si>
  <si>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</si>
  <si>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</si>
  <si>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</si>
  <si>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</si>
  <si>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</si>
  <si>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</si>
  <si>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</si>
  <si>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</si>
  <si>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</si>
  <si>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</si>
  <si>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</si>
  <si>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</si>
  <si>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</si>
  <si>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</si>
  <si>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</si>
  <si>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</si>
  <si>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</si>
  <si>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</si>
  <si>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</si>
  <si>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</si>
  <si>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</si>
  <si>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</si>
  <si>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</si>
  <si>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</si>
  <si>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</si>
  <si>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</si>
  <si>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</si>
  <si>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</si>
  <si>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</si>
  <si>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</si>
  <si>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</si>
  <si>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</si>
  <si>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</si>
  <si>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</si>
  <si>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</si>
  <si>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</si>
  <si>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</si>
  <si>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</si>
  <si>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</si>
  <si>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</si>
  <si>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</si>
  <si>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</si>
  <si>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</si>
  <si>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</si>
  <si>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</si>
  <si>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</si>
  <si>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</si>
  <si>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</si>
  <si>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</si>
  <si>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</si>
  <si>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</si>
  <si>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</si>
  <si>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</si>
  <si>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</si>
  <si>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</si>
  <si>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</si>
  <si>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</si>
  <si>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</si>
  <si>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</si>
  <si>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</si>
  <si>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</si>
  <si>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</si>
  <si>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</si>
  <si>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</si>
  <si>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</si>
  <si>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</si>
  <si>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</si>
  <si>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</si>
  <si>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</si>
  <si>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</si>
  <si>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</si>
  <si>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</si>
  <si>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</si>
  <si>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</si>
  <si>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</si>
  <si>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</si>
  <si>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</si>
  <si>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</si>
  <si>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</si>
  <si>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</si>
  <si>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</si>
  <si>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</si>
  <si>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</si>
  <si>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</si>
  <si>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</si>
  <si>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</si>
  <si>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</si>
  <si>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</si>
  <si>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</si>
  <si>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</si>
  <si>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</si>
  <si>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</si>
  <si>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</si>
  <si>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</si>
  <si>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</si>
  <si>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</si>
  <si>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</si>
  <si>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</si>
  <si>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</si>
  <si>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</si>
  <si>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</si>
  <si>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</si>
  <si>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</si>
  <si>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</si>
  <si>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</si>
  <si>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</si>
  <si>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</si>
  <si>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</si>
  <si>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</si>
  <si>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</si>
  <si>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</si>
  <si>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</si>
  <si>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</si>
  <si>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</si>
  <si>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</si>
  <si>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</si>
  <si>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</si>
  <si>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</si>
  <si>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</si>
  <si>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</si>
  <si>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</si>
  <si>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</si>
  <si>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</si>
  <si>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</si>
  <si>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</si>
  <si>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</si>
  <si>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</si>
  <si>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</si>
  <si>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</si>
  <si>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</si>
  <si>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</si>
  <si>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</si>
  <si>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</si>
  <si>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</si>
  <si>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</si>
  <si>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</si>
  <si>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</si>
  <si>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</si>
  <si>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</si>
  <si>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</si>
  <si>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</si>
  <si>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</si>
  <si>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</si>
  <si>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</si>
  <si>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</si>
  <si>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</si>
  <si>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</si>
  <si>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</si>
  <si>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</si>
  <si>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</si>
  <si>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</si>
  <si>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</si>
  <si>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</si>
  <si>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</si>
  <si>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</si>
  <si>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</si>
  <si>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</si>
  <si>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</si>
  <si>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</si>
  <si>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</si>
  <si>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</si>
  <si>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</si>
  <si>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</si>
  <si>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</si>
  <si>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</si>
  <si>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</si>
  <si>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</si>
  <si>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</si>
  <si>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</si>
  <si>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</si>
  <si>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</si>
  <si>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</si>
  <si>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</si>
  <si>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</si>
  <si>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</si>
  <si>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</si>
  <si>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</si>
  <si>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</si>
  <si>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</si>
  <si>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</si>
  <si>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</si>
  <si>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</si>
  <si>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</si>
  <si>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</si>
  <si>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</si>
  <si>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</si>
  <si>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</si>
  <si>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</si>
  <si>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</si>
  <si>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</si>
  <si>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</si>
  <si>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</si>
  <si>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</si>
  <si>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</si>
  <si>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</si>
  <si>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</si>
  <si>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</si>
  <si>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</si>
  <si>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</si>
  <si>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</si>
  <si>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</si>
  <si>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</si>
  <si>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</si>
  <si>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</si>
  <si>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</si>
  <si>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</si>
  <si>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</si>
  <si>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</si>
  <si>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</si>
  <si>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</si>
  <si>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</si>
  <si>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</si>
  <si>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</si>
  <si>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</si>
  <si>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</si>
  <si>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</si>
  <si>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</si>
  <si>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</si>
  <si>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</si>
  <si>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</si>
  <si>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</si>
  <si>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</si>
  <si>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</si>
  <si>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</si>
  <si>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</si>
  <si>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</si>
  <si>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</si>
  <si>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</si>
  <si>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</si>
  <si>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</si>
  <si>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</si>
  <si>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</si>
  <si>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</si>
  <si>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</si>
  <si>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</si>
  <si>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</si>
  <si>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</si>
  <si>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</si>
  <si>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</si>
  <si>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</si>
  <si>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</si>
  <si>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</si>
  <si>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</si>
  <si>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</si>
  <si>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</si>
  <si>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</si>
  <si>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</si>
  <si>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</si>
  <si>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</si>
  <si>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</si>
  <si>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</si>
  <si>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</si>
  <si>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</si>
  <si>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</si>
  <si>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</si>
  <si>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</si>
  <si>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</si>
  <si>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</si>
  <si>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</si>
  <si>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</si>
  <si>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</si>
  <si>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</si>
  <si>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</si>
  <si>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</si>
  <si>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</si>
  <si>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</si>
  <si>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</si>
  <si>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</si>
  <si>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</si>
  <si>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</si>
  <si>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</si>
  <si>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</si>
  <si>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</si>
  <si>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</si>
  <si>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</si>
  <si>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</si>
  <si>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</si>
  <si>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</si>
  <si>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</si>
  <si>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</si>
  <si>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</si>
  <si>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</si>
  <si>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</si>
  <si>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</si>
  <si>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</si>
  <si>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</si>
  <si>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</si>
  <si>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</si>
  <si>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</si>
  <si>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</si>
  <si>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</si>
  <si>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</si>
  <si>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</si>
  <si>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</si>
  <si>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</si>
  <si>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</si>
  <si>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</si>
  <si>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</si>
  <si>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</si>
  <si>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</si>
  <si>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</si>
  <si>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</si>
  <si>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</si>
  <si>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</si>
  <si>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</si>
  <si>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</si>
  <si>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</si>
  <si>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</si>
  <si>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</si>
  <si>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</si>
  <si>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</si>
  <si>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</si>
  <si>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</si>
  <si>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</si>
  <si>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</si>
  <si>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</si>
  <si>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</si>
  <si>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</si>
  <si>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</si>
  <si>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</si>
  <si>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</si>
  <si>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</si>
  <si>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</si>
  <si>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</si>
  <si>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</si>
  <si>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</si>
  <si>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</si>
  <si>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</si>
  <si>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</si>
  <si>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</si>
  <si>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</si>
  <si>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</si>
  <si>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</si>
  <si>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</si>
  <si>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</si>
  <si>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</si>
  <si>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</si>
  <si>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</si>
  <si>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</si>
  <si>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</si>
  <si>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</si>
  <si>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</si>
  <si>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</si>
  <si>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</si>
  <si>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</si>
  <si>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</si>
  <si>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</si>
  <si>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</si>
  <si>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</si>
  <si>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</si>
  <si>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</si>
  <si>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</si>
  <si>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</si>
  <si>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</si>
  <si>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</si>
  <si>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</si>
  <si>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</si>
  <si>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</si>
  <si>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</si>
  <si>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</si>
  <si>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</si>
  <si>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</si>
  <si>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</si>
  <si>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</si>
  <si>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</si>
  <si>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</si>
  <si>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</si>
  <si>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</si>
  <si>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</si>
  <si>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</si>
  <si>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</si>
  <si>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</si>
  <si>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</si>
  <si>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</si>
  <si>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</si>
  <si>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</si>
  <si>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</si>
  <si>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</si>
  <si>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</si>
  <si>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</si>
  <si>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</si>
  <si>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</si>
  <si>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</si>
  <si>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</si>
  <si>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</si>
  <si>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</si>
  <si>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</si>
  <si>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</si>
  <si>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</si>
  <si>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</si>
  <si>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</si>
  <si>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</si>
  <si>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</si>
  <si>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</si>
  <si>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水道水質管理向上対策費</t>
  </si>
  <si>
    <t>医薬・生活衛生局</t>
  </si>
  <si>
    <t>水道課長　熊谷　和哉</t>
  </si>
  <si>
    <t>令和2年度</t>
  </si>
  <si>
    <t>水道課</t>
  </si>
  <si>
    <t>「水質基準に関する省令の制定及び水道法施行規則の一部改正等並びに水道水質管理における留意事項について」</t>
  </si>
  <si>
    <t>-</t>
  </si>
  <si>
    <t>食品等試験検査費</t>
  </si>
  <si>
    <t>水安全計画策定率50%を目指し、水道水質管理水準の向上を図る</t>
  </si>
  <si>
    <t>水道水質関連調査</t>
  </si>
  <si>
    <t>数</t>
  </si>
  <si>
    <t>件</t>
  </si>
  <si>
    <t>円</t>
  </si>
  <si>
    <t>X/Y</t>
    <phoneticPr fontId="5"/>
  </si>
  <si>
    <t>Ⅱ－２　安全で質が高く災害に強い持続的な水道を確保すること</t>
  </si>
  <si>
    <t>Ⅱ－２－１　安全で質が高く災害に強い持続的な水道を確保すること</t>
  </si>
  <si>
    <t>社会資本整備等</t>
  </si>
  <si>
    <t>水質基準適合率</t>
  </si>
  <si>
    <t>新32</t>
  </si>
  <si>
    <t>○</t>
  </si>
  <si>
    <t>-</t>
    <phoneticPr fontId="5"/>
  </si>
  <si>
    <t>単位当たりコスト ＝ Ｘ ／ Ｙ
Ｘ：「水道水質管理向上対策費」
Ｙ：「有機フッ素化合物実態調査対象浄水場数」</t>
    <rPh sb="28" eb="30">
      <t>タイサク</t>
    </rPh>
    <rPh sb="30" eb="31">
      <t>ヒ</t>
    </rPh>
    <rPh sb="36" eb="38">
      <t>ユウキ</t>
    </rPh>
    <rPh sb="40" eb="41">
      <t>ソ</t>
    </rPh>
    <rPh sb="41" eb="44">
      <t>カゴウブツ</t>
    </rPh>
    <rPh sb="44" eb="46">
      <t>ジッタイ</t>
    </rPh>
    <rPh sb="46" eb="48">
      <t>チョウサ</t>
    </rPh>
    <rPh sb="48" eb="50">
      <t>タイショウ</t>
    </rPh>
    <rPh sb="50" eb="53">
      <t>ジョウスイジョウ</t>
    </rPh>
    <rPh sb="53" eb="54">
      <t>スウ</t>
    </rPh>
    <phoneticPr fontId="5"/>
  </si>
  <si>
    <t>単位当たりコスト ＝ Ｘ ／ Ｙ
Ｘ：「水道水質管理向上対策費」
Ｙ：「水安全計画の策定状況等に関するデータ整理数」</t>
    <rPh sb="28" eb="30">
      <t>タイサク</t>
    </rPh>
    <rPh sb="30" eb="31">
      <t>ヒ</t>
    </rPh>
    <rPh sb="56" eb="57">
      <t>スウ</t>
    </rPh>
    <phoneticPr fontId="5"/>
  </si>
  <si>
    <t>水質基準適合率</t>
    <rPh sb="0" eb="2">
      <t>スイシツ</t>
    </rPh>
    <rPh sb="2" eb="4">
      <t>キジュン</t>
    </rPh>
    <rPh sb="4" eb="7">
      <t>テキゴウリツ</t>
    </rPh>
    <phoneticPr fontId="5"/>
  </si>
  <si>
    <t>水安全計画の適切な運用が行われることで水源から蛇口までの安全性を高めるとともに、水道としての全体的な水質管理レベルの向上を図ることができることから、水質基準適合率の向上に寄与すると見込んでいる。</t>
    <phoneticPr fontId="5"/>
  </si>
  <si>
    <t>公共投資における効率化・重点化と担い手確保</t>
    <phoneticPr fontId="5"/>
  </si>
  <si>
    <t>本事業は貯水槽水道の管理及び水安全計画の運用の向上を行うものであり、本事業の推進は水質基準適合率の維持に資するものである。</t>
    <phoneticPr fontId="5"/>
  </si>
  <si>
    <t>安全で質の高い水道を確保するため、水道水質管理水準の向上は優先度が高い。</t>
    <phoneticPr fontId="5"/>
  </si>
  <si>
    <t>‐</t>
  </si>
  <si>
    <t>無</t>
  </si>
  <si>
    <t>令和２年度は研究機関への予算振替により実施した。</t>
    <rPh sb="0" eb="2">
      <t>レイワ</t>
    </rPh>
    <rPh sb="3" eb="5">
      <t>ネンド</t>
    </rPh>
    <rPh sb="6" eb="8">
      <t>ケンキュウ</t>
    </rPh>
    <rPh sb="8" eb="10">
      <t>キカン</t>
    </rPh>
    <rPh sb="12" eb="14">
      <t>ヨサン</t>
    </rPh>
    <rPh sb="14" eb="16">
      <t>フリカエ</t>
    </rPh>
    <rPh sb="19" eb="21">
      <t>ジッシ</t>
    </rPh>
    <phoneticPr fontId="5"/>
  </si>
  <si>
    <t>本事業を実施することで安全で質の高い水道が受益者（国民）に提供されることから、負担関係は妥当である。</t>
    <phoneticPr fontId="5"/>
  </si>
  <si>
    <t>適正な執行を行い、今後も適正な水準を確保するよう努める。</t>
    <phoneticPr fontId="5"/>
  </si>
  <si>
    <t>成果物の発注及び納品過程において費目・使途を十分に把握できており、事業目的に真に必要なものに限定されている。</t>
    <phoneticPr fontId="5"/>
  </si>
  <si>
    <t>水安全計画の策定率は着実に向上しており、近年は成果目標に見合ったものになっている。</t>
    <phoneticPr fontId="5"/>
  </si>
  <si>
    <t>数</t>
    <rPh sb="0" eb="1">
      <t>スウ</t>
    </rPh>
    <phoneticPr fontId="5"/>
  </si>
  <si>
    <t>適切に予算を執行している。令和３年度は、水安全計画の策定状況についてデータを整理・解析し、また、水安全計画作成支援ツールを用いた作成の解説資料・動画の作成を予定している。併せて、様々な事情により水安全計画を策定できない水道事業体においても、水安全計画に準じた危害管理が徹底されるよう、チェックシートの作成を予定しており、全国の水道事業者において水道水の安全性をより一層高める統合的な水質管理の実施を促進していく。</t>
    <rPh sb="13" eb="15">
      <t>レイワ</t>
    </rPh>
    <rPh sb="16" eb="18">
      <t>ネンド</t>
    </rPh>
    <rPh sb="20" eb="21">
      <t>ミズ</t>
    </rPh>
    <rPh sb="21" eb="23">
      <t>アンゼン</t>
    </rPh>
    <rPh sb="23" eb="25">
      <t>ケイカク</t>
    </rPh>
    <rPh sb="26" eb="28">
      <t>サクテイ</t>
    </rPh>
    <rPh sb="28" eb="30">
      <t>ジョウキョウ</t>
    </rPh>
    <rPh sb="38" eb="40">
      <t>セイリ</t>
    </rPh>
    <rPh sb="41" eb="43">
      <t>カイセキ</t>
    </rPh>
    <rPh sb="48" eb="49">
      <t>ミズ</t>
    </rPh>
    <rPh sb="49" eb="51">
      <t>アンゼン</t>
    </rPh>
    <rPh sb="51" eb="53">
      <t>ケイカク</t>
    </rPh>
    <rPh sb="53" eb="55">
      <t>サクセイ</t>
    </rPh>
    <rPh sb="55" eb="57">
      <t>シエン</t>
    </rPh>
    <rPh sb="61" eb="62">
      <t>モチ</t>
    </rPh>
    <rPh sb="64" eb="66">
      <t>サクセイ</t>
    </rPh>
    <rPh sb="67" eb="69">
      <t>カイセツ</t>
    </rPh>
    <rPh sb="69" eb="71">
      <t>シリョウ</t>
    </rPh>
    <rPh sb="72" eb="74">
      <t>ドウガ</t>
    </rPh>
    <rPh sb="75" eb="77">
      <t>サクセイ</t>
    </rPh>
    <rPh sb="78" eb="80">
      <t>ヨテイ</t>
    </rPh>
    <rPh sb="85" eb="86">
      <t>アワ</t>
    </rPh>
    <rPh sb="89" eb="91">
      <t>サマザマ</t>
    </rPh>
    <rPh sb="92" eb="94">
      <t>ジジョウ</t>
    </rPh>
    <rPh sb="97" eb="98">
      <t>ミズ</t>
    </rPh>
    <rPh sb="98" eb="100">
      <t>アンゼン</t>
    </rPh>
    <rPh sb="100" eb="102">
      <t>ケイカク</t>
    </rPh>
    <rPh sb="103" eb="105">
      <t>サクテイ</t>
    </rPh>
    <rPh sb="109" eb="111">
      <t>スイドウ</t>
    </rPh>
    <rPh sb="111" eb="113">
      <t>ジギョウ</t>
    </rPh>
    <rPh sb="113" eb="114">
      <t>タイ</t>
    </rPh>
    <rPh sb="120" eb="121">
      <t>ミズ</t>
    </rPh>
    <rPh sb="121" eb="123">
      <t>アンゼン</t>
    </rPh>
    <rPh sb="123" eb="125">
      <t>ケイカク</t>
    </rPh>
    <rPh sb="126" eb="127">
      <t>ジュン</t>
    </rPh>
    <rPh sb="129" eb="131">
      <t>キガイ</t>
    </rPh>
    <rPh sb="131" eb="133">
      <t>カンリ</t>
    </rPh>
    <rPh sb="134" eb="136">
      <t>テッテイ</t>
    </rPh>
    <rPh sb="150" eb="152">
      <t>サクセイ</t>
    </rPh>
    <rPh sb="153" eb="155">
      <t>ヨテイ</t>
    </rPh>
    <rPh sb="160" eb="162">
      <t>ゼンコク</t>
    </rPh>
    <rPh sb="163" eb="165">
      <t>スイドウ</t>
    </rPh>
    <rPh sb="165" eb="168">
      <t>ジギョウシャ</t>
    </rPh>
    <rPh sb="172" eb="175">
      <t>スイドウスイ</t>
    </rPh>
    <rPh sb="176" eb="178">
      <t>アンゼン</t>
    </rPh>
    <rPh sb="178" eb="179">
      <t>セイ</t>
    </rPh>
    <rPh sb="182" eb="184">
      <t>イッソウ</t>
    </rPh>
    <rPh sb="184" eb="185">
      <t>タカ</t>
    </rPh>
    <rPh sb="187" eb="190">
      <t>トウゴウテキ</t>
    </rPh>
    <rPh sb="191" eb="193">
      <t>スイシツ</t>
    </rPh>
    <rPh sb="193" eb="195">
      <t>カンリ</t>
    </rPh>
    <rPh sb="196" eb="198">
      <t>ジッシ</t>
    </rPh>
    <rPh sb="199" eb="201">
      <t>ソクシン</t>
    </rPh>
    <phoneticPr fontId="5"/>
  </si>
  <si>
    <t>348万円/33</t>
    <rPh sb="3" eb="4">
      <t>マン</t>
    </rPh>
    <rPh sb="4" eb="5">
      <t>エン</t>
    </rPh>
    <phoneticPr fontId="5"/>
  </si>
  <si>
    <t>物品購入費</t>
    <rPh sb="0" eb="2">
      <t>ブッピン</t>
    </rPh>
    <rPh sb="2" eb="4">
      <t>コウニュウ</t>
    </rPh>
    <rPh sb="4" eb="5">
      <t>ヒ</t>
    </rPh>
    <phoneticPr fontId="5"/>
  </si>
  <si>
    <t>有機フッ素化合物の水質検査に係る消耗品・試薬等の購入</t>
    <phoneticPr fontId="5"/>
  </si>
  <si>
    <t>国立保健医療科学院</t>
    <rPh sb="0" eb="2">
      <t>コクリツ</t>
    </rPh>
    <rPh sb="2" eb="4">
      <t>ホケン</t>
    </rPh>
    <rPh sb="4" eb="6">
      <t>イリョウ</t>
    </rPh>
    <rPh sb="6" eb="8">
      <t>カガク</t>
    </rPh>
    <rPh sb="8" eb="9">
      <t>イン</t>
    </rPh>
    <phoneticPr fontId="5"/>
  </si>
  <si>
    <t>有機フッ素化合物実態調査に係る水質検査・解析等の実施</t>
    <phoneticPr fontId="5"/>
  </si>
  <si>
    <t>水安全計画の策定状況等に関するデータ整理</t>
    <phoneticPr fontId="5"/>
  </si>
  <si>
    <t>国内の浄水場における有機フッ素化合物実態調査の実施</t>
    <rPh sb="0" eb="2">
      <t>コクナイ</t>
    </rPh>
    <rPh sb="3" eb="6">
      <t>ジョウスイジョウ</t>
    </rPh>
    <rPh sb="10" eb="12">
      <t>ユウキ</t>
    </rPh>
    <rPh sb="14" eb="15">
      <t>ソ</t>
    </rPh>
    <rPh sb="15" eb="18">
      <t>カゴウブツ</t>
    </rPh>
    <rPh sb="18" eb="20">
      <t>ジッタイ</t>
    </rPh>
    <rPh sb="20" eb="22">
      <t>チョウサ</t>
    </rPh>
    <rPh sb="23" eb="25">
      <t>ジッシ</t>
    </rPh>
    <phoneticPr fontId="5"/>
  </si>
  <si>
    <t>全国担当者会議、各種講演等で水安全計画の必要性について説明</t>
    <phoneticPr fontId="5"/>
  </si>
  <si>
    <t>水道事業者が水源から蛇口について統合的に管理するために必要となる水安全計画についてその継続的運用を推進するための方策を検討するとともに、水道水供給の末端に位置する貯水槽水道について管理の向上方策を検討し、もって水道水の安全を確保する。</t>
    <phoneticPr fontId="5"/>
  </si>
  <si>
    <t>水道水質管理水準の向上は国民のニーズが高く、国費を投入しなければ事業目的が達成できない。</t>
    <rPh sb="4" eb="6">
      <t>カンリ</t>
    </rPh>
    <rPh sb="6" eb="8">
      <t>スイジュン</t>
    </rPh>
    <phoneticPr fontId="5"/>
  </si>
  <si>
    <t>水道水質管理水準の向上は、全国一律に行うべきものであり、国が実施すべき事業といえる。</t>
    <rPh sb="4" eb="6">
      <t>カンリ</t>
    </rPh>
    <rPh sb="6" eb="8">
      <t>スイジュン</t>
    </rPh>
    <phoneticPr fontId="5"/>
  </si>
  <si>
    <t>-</t>
    <phoneticPr fontId="5"/>
  </si>
  <si>
    <t>講演等における水安全計画の説明については、新型コロナウイルス感染拡大の影響により講演機会が減少したが、オンライン開催の企画により一定の機会を得て実施した。他の活動指標を含めると、概ね例年と同程度の水準であった。</t>
    <rPh sb="40" eb="42">
      <t>コウエン</t>
    </rPh>
    <rPh sb="42" eb="44">
      <t>キカイ</t>
    </rPh>
    <rPh sb="45" eb="47">
      <t>ゲンショウ</t>
    </rPh>
    <rPh sb="56" eb="58">
      <t>カイサイ</t>
    </rPh>
    <rPh sb="59" eb="61">
      <t>キカク</t>
    </rPh>
    <rPh sb="64" eb="66">
      <t>イッテイ</t>
    </rPh>
    <rPh sb="67" eb="69">
      <t>キカイ</t>
    </rPh>
    <rPh sb="70" eb="71">
      <t>エ</t>
    </rPh>
    <rPh sb="72" eb="74">
      <t>ジッシ</t>
    </rPh>
    <rPh sb="77" eb="78">
      <t>ホカ</t>
    </rPh>
    <rPh sb="79" eb="81">
      <t>カツドウ</t>
    </rPh>
    <rPh sb="81" eb="83">
      <t>シヒョウ</t>
    </rPh>
    <rPh sb="84" eb="85">
      <t>フク</t>
    </rPh>
    <rPh sb="89" eb="90">
      <t>オオム</t>
    </rPh>
    <rPh sb="91" eb="93">
      <t>レイネン</t>
    </rPh>
    <rPh sb="94" eb="97">
      <t>ドウテイド</t>
    </rPh>
    <rPh sb="98" eb="100">
      <t>スイジュン</t>
    </rPh>
    <phoneticPr fontId="5"/>
  </si>
  <si>
    <t>水安全計画の策定率は着実に向上しており、水道水質管理水準の向上に寄与した。</t>
    <phoneticPr fontId="5"/>
  </si>
  <si>
    <t>311万円/1300</t>
    <phoneticPr fontId="5"/>
  </si>
  <si>
    <t>研究機関への振替による執行を実施することにより、専門的知見を効率的に活用することが可能である。
振替先の機関において必要な予算を精査し、試薬の一括調達や複数の見積徴収などによりコスト削減を図っている。</t>
    <phoneticPr fontId="5"/>
  </si>
  <si>
    <t>得られた成果は、水道事業者が行う水質管理や、水質基準値見直しなどの検討にも活用されている。</t>
    <rPh sb="8" eb="10">
      <t>スイドウ</t>
    </rPh>
    <rPh sb="10" eb="13">
      <t>ジギョウシャ</t>
    </rPh>
    <rPh sb="14" eb="15">
      <t>オコナ</t>
    </rPh>
    <rPh sb="16" eb="18">
      <t>スイシツ</t>
    </rPh>
    <rPh sb="18" eb="20">
      <t>カンリ</t>
    </rPh>
    <rPh sb="22" eb="24">
      <t>スイシツ</t>
    </rPh>
    <rPh sb="24" eb="26">
      <t>キジュン</t>
    </rPh>
    <rPh sb="26" eb="27">
      <t>アタイ</t>
    </rPh>
    <rPh sb="27" eb="29">
      <t>ミナオ</t>
    </rPh>
    <phoneticPr fontId="5"/>
  </si>
  <si>
    <t>水道法第4条、第20条、第34条の2</t>
    <phoneticPr fontId="5"/>
  </si>
  <si>
    <t>厚労</t>
  </si>
  <si>
    <t>-</t>
    <phoneticPr fontId="5"/>
  </si>
  <si>
    <t>-</t>
    <phoneticPr fontId="5"/>
  </si>
  <si>
    <t>A.国立保健医療科学院</t>
    <phoneticPr fontId="5"/>
  </si>
  <si>
    <t>-</t>
    <phoneticPr fontId="5"/>
  </si>
  <si>
    <t>開始間もない事業であり、今後の発展を見守りたい。よって今後とも適切な執行と管理に努めていただきたい。(井出　健二郎)</t>
    <phoneticPr fontId="5"/>
  </si>
  <si>
    <t>水道水供給の末端に位置する貯水槽水道に係る管理の向上方策の検討等に必要な経費であり、引き続き必要な予算額を確保し、適正な執行に努めること。</t>
    <phoneticPr fontId="5"/>
  </si>
  <si>
    <t>水道事業者における水安全計画および危機管理の状況を把握し、継続的な計画の運用に当たっての課題を整理した上で、統合的アプローチの考え方の全国への普及を図る。普及の加速に向け、近年、水道水で着目されているが存在実態に関する知見が乏しい有機フッ素化合物の情報を水道事業者に提供することを目的として、全国の水道水における実態調査を行う。また、貯水槽水道の管理水準を向上させる方策について調査し、全国の水道担当行政部局へ展開する。</t>
    <rPh sb="4" eb="5">
      <t>シャ</t>
    </rPh>
    <rPh sb="131" eb="132">
      <t>シャ</t>
    </rPh>
    <rPh sb="167" eb="170">
      <t>チョスイソウ</t>
    </rPh>
    <rPh sb="170" eb="172">
      <t>スイドウ</t>
    </rPh>
    <rPh sb="173" eb="175">
      <t>カンリ</t>
    </rPh>
    <rPh sb="175" eb="177">
      <t>スイジュン</t>
    </rPh>
    <rPh sb="178" eb="180">
      <t>コウジョウ</t>
    </rPh>
    <rPh sb="183" eb="185">
      <t>ホウサク</t>
    </rPh>
    <rPh sb="189" eb="191">
      <t>チョウサ</t>
    </rPh>
    <rPh sb="193" eb="195">
      <t>ゼンコク</t>
    </rPh>
    <rPh sb="196" eb="198">
      <t>スイドウ</t>
    </rPh>
    <rPh sb="198" eb="200">
      <t>タントウ</t>
    </rPh>
    <rPh sb="200" eb="202">
      <t>ギョウセイ</t>
    </rPh>
    <rPh sb="202" eb="204">
      <t>ブキョク</t>
    </rPh>
    <rPh sb="205" eb="207">
      <t>テンカイ</t>
    </rPh>
    <phoneticPr fontId="5"/>
  </si>
  <si>
    <t>水安全計画策定率
（水安全計画策定済みの水道事業者等/すべての水道事業者等）</t>
    <rPh sb="25" eb="26">
      <t>トウ</t>
    </rPh>
    <rPh sb="36" eb="37">
      <t>トウ</t>
    </rPh>
    <phoneticPr fontId="5"/>
  </si>
  <si>
    <t>-</t>
    <phoneticPr fontId="5"/>
  </si>
  <si>
    <t>-</t>
    <phoneticPr fontId="5"/>
  </si>
  <si>
    <t>終了予定なし</t>
    <rPh sb="0" eb="2">
      <t>シュウリョウ</t>
    </rPh>
    <rPh sb="2" eb="4">
      <t>ヨテイ</t>
    </rPh>
    <phoneticPr fontId="5"/>
  </si>
  <si>
    <t>引き続き必要な予算額を確保し、適正な執行に努めてまいります。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</si>
</sst>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123265</xdr:colOff>
      <xdr:row>31</xdr:row>
      <xdr:rowOff>0</xdr:rowOff>
    </xdr:from>
    <xdr:ext cx="607859" cy="275717"/>
    <xdr:sp macro="" textlink="">
      <xdr:nvSpPr>
        <xdr:cNvPr id="2" name="テキスト ボックス 1"/>
        <xdr:cNvSpPr txBox="1"/>
      </xdr:nvSpPr>
      <xdr:spPr>
        <a:xfrm>
          <a:off x="7788089" y="1023097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129989</xdr:colOff>
      <xdr:row>33</xdr:row>
      <xdr:rowOff>6725</xdr:rowOff>
    </xdr:from>
    <xdr:ext cx="607859" cy="275717"/>
    <xdr:sp macro="" textlink="">
      <xdr:nvSpPr>
        <xdr:cNvPr id="3" name="テキスト ボックス 2"/>
        <xdr:cNvSpPr txBox="1"/>
      </xdr:nvSpPr>
      <xdr:spPr>
        <a:xfrm>
          <a:off x="7794813" y="1082040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134469</xdr:colOff>
      <xdr:row>133</xdr:row>
      <xdr:rowOff>112058</xdr:rowOff>
    </xdr:from>
    <xdr:ext cx="607859" cy="275717"/>
    <xdr:sp macro="" textlink="">
      <xdr:nvSpPr>
        <xdr:cNvPr id="4" name="テキスト ボックス 3"/>
        <xdr:cNvSpPr txBox="1"/>
      </xdr:nvSpPr>
      <xdr:spPr>
        <a:xfrm>
          <a:off x="7799293" y="1872502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123265</xdr:colOff>
      <xdr:row>133</xdr:row>
      <xdr:rowOff>123264</xdr:rowOff>
    </xdr:from>
    <xdr:ext cx="607859" cy="275717"/>
    <xdr:sp macro="" textlink="">
      <xdr:nvSpPr>
        <xdr:cNvPr id="5" name="テキスト ボックス 4"/>
        <xdr:cNvSpPr txBox="1"/>
      </xdr:nvSpPr>
      <xdr:spPr>
        <a:xfrm>
          <a:off x="6981265" y="1873623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44824</xdr:colOff>
      <xdr:row>131</xdr:row>
      <xdr:rowOff>212911</xdr:rowOff>
    </xdr:from>
    <xdr:ext cx="325730" cy="275717"/>
    <xdr:sp macro="" textlink="">
      <xdr:nvSpPr>
        <xdr:cNvPr id="6" name="テキスト ボックス 5"/>
        <xdr:cNvSpPr txBox="1"/>
      </xdr:nvSpPr>
      <xdr:spPr>
        <a:xfrm>
          <a:off x="9323295" y="18355235"/>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34</xdr:col>
      <xdr:colOff>112059</xdr:colOff>
      <xdr:row>432</xdr:row>
      <xdr:rowOff>0</xdr:rowOff>
    </xdr:from>
    <xdr:ext cx="607859" cy="275717"/>
    <xdr:sp macro="" textlink="">
      <xdr:nvSpPr>
        <xdr:cNvPr id="7" name="テキスト ボックス 6"/>
        <xdr:cNvSpPr txBox="1"/>
      </xdr:nvSpPr>
      <xdr:spPr>
        <a:xfrm>
          <a:off x="6970059" y="2296085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129987</xdr:colOff>
      <xdr:row>432</xdr:row>
      <xdr:rowOff>6724</xdr:rowOff>
    </xdr:from>
    <xdr:ext cx="607859" cy="275717"/>
    <xdr:sp macro="" textlink="">
      <xdr:nvSpPr>
        <xdr:cNvPr id="8" name="テキスト ボックス 7"/>
        <xdr:cNvSpPr txBox="1"/>
      </xdr:nvSpPr>
      <xdr:spPr>
        <a:xfrm>
          <a:off x="7794811" y="2296757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136711</xdr:colOff>
      <xdr:row>434</xdr:row>
      <xdr:rowOff>2242</xdr:rowOff>
    </xdr:from>
    <xdr:ext cx="607859" cy="275717"/>
    <xdr:sp macro="" textlink="">
      <xdr:nvSpPr>
        <xdr:cNvPr id="9" name="テキスト ボックス 8"/>
        <xdr:cNvSpPr txBox="1"/>
      </xdr:nvSpPr>
      <xdr:spPr>
        <a:xfrm>
          <a:off x="7801535" y="2354580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134471</xdr:colOff>
      <xdr:row>434</xdr:row>
      <xdr:rowOff>11205</xdr:rowOff>
    </xdr:from>
    <xdr:ext cx="607859" cy="275717"/>
    <xdr:sp macro="" textlink="">
      <xdr:nvSpPr>
        <xdr:cNvPr id="10" name="テキスト ボックス 9"/>
        <xdr:cNvSpPr txBox="1"/>
      </xdr:nvSpPr>
      <xdr:spPr>
        <a:xfrm>
          <a:off x="6992471" y="2355476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67234</xdr:colOff>
      <xdr:row>430</xdr:row>
      <xdr:rowOff>201706</xdr:rowOff>
    </xdr:from>
    <xdr:ext cx="325730" cy="275717"/>
    <xdr:sp macro="" textlink="">
      <xdr:nvSpPr>
        <xdr:cNvPr id="11" name="テキスト ボックス 10"/>
        <xdr:cNvSpPr txBox="1"/>
      </xdr:nvSpPr>
      <xdr:spPr>
        <a:xfrm>
          <a:off x="9345705" y="22691912"/>
          <a:ext cx="32573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毎</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11</xdr:col>
      <xdr:colOff>45571</xdr:colOff>
      <xdr:row>748</xdr:row>
      <xdr:rowOff>56026</xdr:rowOff>
    </xdr:from>
    <xdr:to>
      <xdr:col>25</xdr:col>
      <xdr:colOff>94292</xdr:colOff>
      <xdr:row>749</xdr:row>
      <xdr:rowOff>221125</xdr:rowOff>
    </xdr:to>
    <xdr:sp macro="" textlink="">
      <xdr:nvSpPr>
        <xdr:cNvPr id="13" name="正方形/長方形 12"/>
        <xdr:cNvSpPr/>
      </xdr:nvSpPr>
      <xdr:spPr>
        <a:xfrm>
          <a:off x="2264336" y="43445202"/>
          <a:ext cx="2872603" cy="51248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r>
            <a:rPr kumimoji="1" lang="ja-JP" altLang="en-US" sz="1100">
              <a:solidFill>
                <a:srgbClr val="FF0000"/>
              </a:solidFill>
            </a:rPr>
            <a:t>　</a:t>
          </a:r>
          <a:r>
            <a:rPr kumimoji="1" lang="en-US" altLang="ja-JP" sz="1100">
              <a:solidFill>
                <a:sysClr val="windowText" lastClr="000000"/>
              </a:solidFill>
            </a:rPr>
            <a:t>3.5</a:t>
          </a:r>
          <a:r>
            <a:rPr kumimoji="1" lang="ja-JP" altLang="en-US" sz="1100">
              <a:solidFill>
                <a:sysClr val="windowText" lastClr="000000"/>
              </a:solidFill>
              <a:latin typeface="+mn-lt"/>
              <a:ea typeface="+mn-ea"/>
              <a:cs typeface="+mn-cs"/>
            </a:rPr>
            <a:t>百万円</a:t>
          </a:r>
          <a:r>
            <a:rPr kumimoji="1" lang="ja-JP" altLang="en-US" sz="1100">
              <a:solidFill>
                <a:schemeClr val="tx1"/>
              </a:solidFill>
            </a:rPr>
            <a:t>　</a:t>
          </a:r>
        </a:p>
      </xdr:txBody>
    </xdr:sp>
    <xdr:clientData/>
  </xdr:twoCellAnchor>
  <xdr:twoCellAnchor>
    <xdr:from>
      <xdr:col>9</xdr:col>
      <xdr:colOff>145677</xdr:colOff>
      <xdr:row>749</xdr:row>
      <xdr:rowOff>314508</xdr:rowOff>
    </xdr:from>
    <xdr:to>
      <xdr:col>28</xdr:col>
      <xdr:colOff>112059</xdr:colOff>
      <xdr:row>752</xdr:row>
      <xdr:rowOff>0</xdr:rowOff>
    </xdr:to>
    <xdr:sp macro="" textlink="">
      <xdr:nvSpPr>
        <xdr:cNvPr id="14" name="大かっこ 13"/>
        <xdr:cNvSpPr/>
      </xdr:nvSpPr>
      <xdr:spPr>
        <a:xfrm>
          <a:off x="1961030" y="44051067"/>
          <a:ext cx="3798794" cy="7276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近年問題となっている有機フッ素化合物について、国内浄水場における実態調査を実施</a:t>
          </a:r>
          <a:endParaRPr kumimoji="1" lang="en-US" altLang="ja-JP" sz="1100">
            <a:solidFill>
              <a:sysClr val="windowText" lastClr="000000"/>
            </a:solidFill>
          </a:endParaRPr>
        </a:p>
      </xdr:txBody>
    </xdr:sp>
    <xdr:clientData/>
  </xdr:twoCellAnchor>
  <xdr:twoCellAnchor>
    <xdr:from>
      <xdr:col>11</xdr:col>
      <xdr:colOff>145677</xdr:colOff>
      <xdr:row>752</xdr:row>
      <xdr:rowOff>221873</xdr:rowOff>
    </xdr:from>
    <xdr:to>
      <xdr:col>24</xdr:col>
      <xdr:colOff>81428</xdr:colOff>
      <xdr:row>753</xdr:row>
      <xdr:rowOff>187493</xdr:rowOff>
    </xdr:to>
    <xdr:sp macro="" textlink="">
      <xdr:nvSpPr>
        <xdr:cNvPr id="16" name="テキスト ボックス 15"/>
        <xdr:cNvSpPr txBox="1"/>
      </xdr:nvSpPr>
      <xdr:spPr>
        <a:xfrm>
          <a:off x="2364442" y="45000579"/>
          <a:ext cx="2557927" cy="3130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振替</a:t>
          </a:r>
          <a:r>
            <a:rPr kumimoji="1" lang="en-US" altLang="ja-JP" sz="1100"/>
            <a:t>】</a:t>
          </a:r>
          <a:endParaRPr kumimoji="1" lang="ja-JP" altLang="en-US" sz="1100"/>
        </a:p>
      </xdr:txBody>
    </xdr:sp>
    <xdr:clientData/>
  </xdr:twoCellAnchor>
  <xdr:twoCellAnchor>
    <xdr:from>
      <xdr:col>10</xdr:col>
      <xdr:colOff>134471</xdr:colOff>
      <xdr:row>753</xdr:row>
      <xdr:rowOff>209174</xdr:rowOff>
    </xdr:from>
    <xdr:to>
      <xdr:col>27</xdr:col>
      <xdr:colOff>183777</xdr:colOff>
      <xdr:row>754</xdr:row>
      <xdr:rowOff>343318</xdr:rowOff>
    </xdr:to>
    <xdr:sp macro="" textlink="">
      <xdr:nvSpPr>
        <xdr:cNvPr id="17" name="正方形/長方形 16"/>
        <xdr:cNvSpPr/>
      </xdr:nvSpPr>
      <xdr:spPr>
        <a:xfrm>
          <a:off x="2151530" y="45335262"/>
          <a:ext cx="3478306" cy="4815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Ａ．国立保健医療科学院　</a:t>
          </a:r>
          <a:r>
            <a:rPr kumimoji="1" lang="en-US" altLang="ja-JP" sz="1100">
              <a:solidFill>
                <a:sysClr val="windowText" lastClr="000000"/>
              </a:solidFill>
            </a:rPr>
            <a:t>3.5</a:t>
          </a:r>
          <a:r>
            <a:rPr kumimoji="1" lang="ja-JP" altLang="en-US" sz="1100">
              <a:solidFill>
                <a:sysClr val="windowText" lastClr="000000"/>
              </a:solidFill>
            </a:rPr>
            <a:t>百万円</a:t>
          </a:r>
        </a:p>
      </xdr:txBody>
    </xdr:sp>
    <xdr:clientData/>
  </xdr:twoCellAnchor>
  <xdr:twoCellAnchor>
    <xdr:from>
      <xdr:col>9</xdr:col>
      <xdr:colOff>145676</xdr:colOff>
      <xdr:row>755</xdr:row>
      <xdr:rowOff>29131</xdr:rowOff>
    </xdr:from>
    <xdr:to>
      <xdr:col>28</xdr:col>
      <xdr:colOff>123263</xdr:colOff>
      <xdr:row>757</xdr:row>
      <xdr:rowOff>59267</xdr:rowOff>
    </xdr:to>
    <xdr:sp macro="" textlink="">
      <xdr:nvSpPr>
        <xdr:cNvPr id="18" name="大かっこ 17"/>
        <xdr:cNvSpPr/>
      </xdr:nvSpPr>
      <xdr:spPr>
        <a:xfrm>
          <a:off x="1822076" y="45867664"/>
          <a:ext cx="3516654" cy="7413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n-lt"/>
              <a:ea typeface="+mn-ea"/>
              <a:cs typeface="+mn-cs"/>
            </a:rPr>
            <a:t>有機フッ素化合物実態調査に係る水質検査・解析等の実施</a:t>
          </a:r>
          <a:endParaRPr kumimoji="1" lang="en-US" altLang="ja-JP" sz="1100" baseline="0">
            <a:solidFill>
              <a:schemeClr val="tx1"/>
            </a:solidFill>
            <a:latin typeface="+mn-lt"/>
            <a:ea typeface="+mn-ea"/>
            <a:cs typeface="+mn-cs"/>
          </a:endParaRPr>
        </a:p>
      </xdr:txBody>
    </xdr:sp>
    <xdr:clientData/>
  </xdr:twoCellAnchor>
  <xdr:twoCellAnchor>
    <xdr:from>
      <xdr:col>18</xdr:col>
      <xdr:colOff>160332</xdr:colOff>
      <xdr:row>752</xdr:row>
      <xdr:rowOff>13930</xdr:rowOff>
    </xdr:from>
    <xdr:to>
      <xdr:col>18</xdr:col>
      <xdr:colOff>168088</xdr:colOff>
      <xdr:row>753</xdr:row>
      <xdr:rowOff>134548</xdr:rowOff>
    </xdr:to>
    <xdr:cxnSp macro="">
      <xdr:nvCxnSpPr>
        <xdr:cNvPr id="15" name="直線矢印コネクタ 14"/>
        <xdr:cNvCxnSpPr/>
      </xdr:nvCxnSpPr>
      <xdr:spPr>
        <a:xfrm>
          <a:off x="3791038" y="44792636"/>
          <a:ext cx="7756" cy="468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1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766</v>
      </c>
      <c r="AK2" s="940"/>
      <c r="AL2" s="940"/>
      <c r="AM2" s="940"/>
      <c r="AN2" s="98" t="s">
        <v>406</v>
      </c>
      <c r="AO2" s="940">
        <v>20</v>
      </c>
      <c r="AP2" s="940"/>
      <c r="AQ2" s="940"/>
      <c r="AR2" s="99" t="s">
        <v>709</v>
      </c>
      <c r="AS2" s="941">
        <v>435</v>
      </c>
      <c r="AT2" s="941"/>
      <c r="AU2" s="941"/>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777</v>
      </c>
      <c r="T5" s="835"/>
      <c r="U5" s="835"/>
      <c r="V5" s="835"/>
      <c r="W5" s="835"/>
      <c r="X5" s="840"/>
      <c r="Y5" s="696" t="s">
        <v>3</v>
      </c>
      <c r="Z5" s="545"/>
      <c r="AA5" s="545"/>
      <c r="AB5" s="545"/>
      <c r="AC5" s="545"/>
      <c r="AD5" s="546"/>
      <c r="AE5" s="697" t="s">
        <v>715</v>
      </c>
      <c r="AF5" s="697"/>
      <c r="AG5" s="697"/>
      <c r="AH5" s="697"/>
      <c r="AI5" s="697"/>
      <c r="AJ5" s="697"/>
      <c r="AK5" s="697"/>
      <c r="AL5" s="697"/>
      <c r="AM5" s="697"/>
      <c r="AN5" s="697"/>
      <c r="AO5" s="697"/>
      <c r="AP5" s="698"/>
      <c r="AQ5" s="699" t="s">
        <v>713</v>
      </c>
      <c r="AR5" s="700"/>
      <c r="AS5" s="700"/>
      <c r="AT5" s="700"/>
      <c r="AU5" s="700"/>
      <c r="AV5" s="700"/>
      <c r="AW5" s="700"/>
      <c r="AX5" s="701"/>
    </row>
    <row r="6" spans="1:50" ht="25.5"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39.75" customHeight="1" x14ac:dyDescent="0.15">
      <c r="A7" s="496" t="s">
        <v>22</v>
      </c>
      <c r="B7" s="497"/>
      <c r="C7" s="497"/>
      <c r="D7" s="497"/>
      <c r="E7" s="497"/>
      <c r="F7" s="498"/>
      <c r="G7" s="499" t="s">
        <v>765</v>
      </c>
      <c r="H7" s="500"/>
      <c r="I7" s="500"/>
      <c r="J7" s="500"/>
      <c r="K7" s="500"/>
      <c r="L7" s="500"/>
      <c r="M7" s="500"/>
      <c r="N7" s="500"/>
      <c r="O7" s="500"/>
      <c r="P7" s="500"/>
      <c r="Q7" s="500"/>
      <c r="R7" s="500"/>
      <c r="S7" s="500"/>
      <c r="T7" s="500"/>
      <c r="U7" s="500"/>
      <c r="V7" s="500"/>
      <c r="W7" s="500"/>
      <c r="X7" s="501"/>
      <c r="Y7" s="918" t="s">
        <v>389</v>
      </c>
      <c r="Z7" s="439"/>
      <c r="AA7" s="439"/>
      <c r="AB7" s="439"/>
      <c r="AC7" s="439"/>
      <c r="AD7" s="919"/>
      <c r="AE7" s="907" t="s">
        <v>716</v>
      </c>
      <c r="AF7" s="908"/>
      <c r="AG7" s="908"/>
      <c r="AH7" s="908"/>
      <c r="AI7" s="908"/>
      <c r="AJ7" s="908"/>
      <c r="AK7" s="908"/>
      <c r="AL7" s="908"/>
      <c r="AM7" s="908"/>
      <c r="AN7" s="908"/>
      <c r="AO7" s="908"/>
      <c r="AP7" s="908"/>
      <c r="AQ7" s="908"/>
      <c r="AR7" s="908"/>
      <c r="AS7" s="908"/>
      <c r="AT7" s="908"/>
      <c r="AU7" s="908"/>
      <c r="AV7" s="908"/>
      <c r="AW7" s="908"/>
      <c r="AX7" s="909"/>
    </row>
    <row r="8" spans="1:50" ht="39.75" customHeight="1" x14ac:dyDescent="0.15">
      <c r="A8" s="496" t="s">
        <v>256</v>
      </c>
      <c r="B8" s="497"/>
      <c r="C8" s="497"/>
      <c r="D8" s="497"/>
      <c r="E8" s="497"/>
      <c r="F8" s="498"/>
      <c r="G8" s="945" t="str">
        <f>入力規則等!A27</f>
        <v>-</v>
      </c>
      <c r="H8" s="718"/>
      <c r="I8" s="718"/>
      <c r="J8" s="718"/>
      <c r="K8" s="718"/>
      <c r="L8" s="718"/>
      <c r="M8" s="718"/>
      <c r="N8" s="718"/>
      <c r="O8" s="718"/>
      <c r="P8" s="718"/>
      <c r="Q8" s="718"/>
      <c r="R8" s="718"/>
      <c r="S8" s="718"/>
      <c r="T8" s="718"/>
      <c r="U8" s="718"/>
      <c r="V8" s="718"/>
      <c r="W8" s="718"/>
      <c r="X8" s="946"/>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3.25" customHeight="1" x14ac:dyDescent="0.15">
      <c r="A9" s="844" t="s">
        <v>23</v>
      </c>
      <c r="B9" s="845"/>
      <c r="C9" s="845"/>
      <c r="D9" s="845"/>
      <c r="E9" s="845"/>
      <c r="F9" s="845"/>
      <c r="G9" s="846" t="s">
        <v>756</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58.5" customHeight="1" x14ac:dyDescent="0.15">
      <c r="A10" s="658" t="s">
        <v>30</v>
      </c>
      <c r="B10" s="659"/>
      <c r="C10" s="659"/>
      <c r="D10" s="659"/>
      <c r="E10" s="659"/>
      <c r="F10" s="659"/>
      <c r="G10" s="752" t="s">
        <v>773</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35.25"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717</v>
      </c>
      <c r="Q13" s="656"/>
      <c r="R13" s="656"/>
      <c r="S13" s="656"/>
      <c r="T13" s="656"/>
      <c r="U13" s="656"/>
      <c r="V13" s="657"/>
      <c r="W13" s="655" t="s">
        <v>717</v>
      </c>
      <c r="X13" s="656"/>
      <c r="Y13" s="656"/>
      <c r="Z13" s="656"/>
      <c r="AA13" s="656"/>
      <c r="AB13" s="656"/>
      <c r="AC13" s="657"/>
      <c r="AD13" s="655">
        <v>3.52</v>
      </c>
      <c r="AE13" s="656"/>
      <c r="AF13" s="656"/>
      <c r="AG13" s="656"/>
      <c r="AH13" s="656"/>
      <c r="AI13" s="656"/>
      <c r="AJ13" s="657"/>
      <c r="AK13" s="655">
        <v>3.11</v>
      </c>
      <c r="AL13" s="656"/>
      <c r="AM13" s="656"/>
      <c r="AN13" s="656"/>
      <c r="AO13" s="656"/>
      <c r="AP13" s="656"/>
      <c r="AQ13" s="657"/>
      <c r="AR13" s="915">
        <v>3.1</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717</v>
      </c>
      <c r="AE14" s="656"/>
      <c r="AF14" s="656"/>
      <c r="AG14" s="656"/>
      <c r="AH14" s="656"/>
      <c r="AI14" s="656"/>
      <c r="AJ14" s="657"/>
      <c r="AK14" s="655" t="s">
        <v>767</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t="s">
        <v>767</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t="s">
        <v>767</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t="s">
        <v>767</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3.52</v>
      </c>
      <c r="AE18" s="874"/>
      <c r="AF18" s="874"/>
      <c r="AG18" s="874"/>
      <c r="AH18" s="874"/>
      <c r="AI18" s="874"/>
      <c r="AJ18" s="875"/>
      <c r="AK18" s="873">
        <f>SUM(AK13:AQ17)</f>
        <v>3.11</v>
      </c>
      <c r="AL18" s="874"/>
      <c r="AM18" s="874"/>
      <c r="AN18" s="874"/>
      <c r="AO18" s="874"/>
      <c r="AP18" s="874"/>
      <c r="AQ18" s="875"/>
      <c r="AR18" s="873">
        <f>SUM(AR13:AX17)</f>
        <v>3.1</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3.48</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0.98863636363636365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0.98863636363636365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718</v>
      </c>
      <c r="H23" s="966"/>
      <c r="I23" s="966"/>
      <c r="J23" s="966"/>
      <c r="K23" s="966"/>
      <c r="L23" s="966"/>
      <c r="M23" s="966"/>
      <c r="N23" s="966"/>
      <c r="O23" s="967"/>
      <c r="P23" s="915">
        <v>3.11</v>
      </c>
      <c r="Q23" s="916"/>
      <c r="R23" s="916"/>
      <c r="S23" s="916"/>
      <c r="T23" s="916"/>
      <c r="U23" s="916"/>
      <c r="V23" s="930"/>
      <c r="W23" s="915">
        <v>3.1</v>
      </c>
      <c r="X23" s="916"/>
      <c r="Y23" s="916"/>
      <c r="Z23" s="916"/>
      <c r="AA23" s="916"/>
      <c r="AB23" s="916"/>
      <c r="AC23" s="930"/>
      <c r="AD23" s="978" t="s">
        <v>775</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3.11</v>
      </c>
      <c r="Q29" s="656"/>
      <c r="R29" s="656"/>
      <c r="S29" s="656"/>
      <c r="T29" s="656"/>
      <c r="U29" s="656"/>
      <c r="V29" s="657"/>
      <c r="W29" s="942">
        <f>AR13</f>
        <v>3.1</v>
      </c>
      <c r="X29" s="943"/>
      <c r="Y29" s="943"/>
      <c r="Z29" s="943"/>
      <c r="AA29" s="943"/>
      <c r="AB29" s="943"/>
      <c r="AC29" s="944"/>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717</v>
      </c>
      <c r="AR31" s="201"/>
      <c r="AS31" s="136" t="s">
        <v>233</v>
      </c>
      <c r="AT31" s="137"/>
      <c r="AU31" s="200">
        <v>4</v>
      </c>
      <c r="AV31" s="200"/>
      <c r="AW31" s="392" t="s">
        <v>179</v>
      </c>
      <c r="AX31" s="393"/>
    </row>
    <row r="32" spans="1:50" ht="23.25" customHeight="1" x14ac:dyDescent="0.15">
      <c r="A32" s="397"/>
      <c r="B32" s="395"/>
      <c r="C32" s="395"/>
      <c r="D32" s="395"/>
      <c r="E32" s="395"/>
      <c r="F32" s="396"/>
      <c r="G32" s="563" t="s">
        <v>719</v>
      </c>
      <c r="H32" s="564"/>
      <c r="I32" s="564"/>
      <c r="J32" s="564"/>
      <c r="K32" s="564"/>
      <c r="L32" s="564"/>
      <c r="M32" s="564"/>
      <c r="N32" s="564"/>
      <c r="O32" s="565"/>
      <c r="P32" s="108" t="s">
        <v>774</v>
      </c>
      <c r="Q32" s="108"/>
      <c r="R32" s="108"/>
      <c r="S32" s="108"/>
      <c r="T32" s="108"/>
      <c r="U32" s="108"/>
      <c r="V32" s="108"/>
      <c r="W32" s="108"/>
      <c r="X32" s="109"/>
      <c r="Y32" s="472" t="s">
        <v>12</v>
      </c>
      <c r="Z32" s="533"/>
      <c r="AA32" s="534"/>
      <c r="AB32" s="524" t="s">
        <v>371</v>
      </c>
      <c r="AC32" s="524"/>
      <c r="AD32" s="524"/>
      <c r="AE32" s="218">
        <v>35.9</v>
      </c>
      <c r="AF32" s="219"/>
      <c r="AG32" s="219"/>
      <c r="AH32" s="219"/>
      <c r="AI32" s="218">
        <v>40.5</v>
      </c>
      <c r="AJ32" s="219"/>
      <c r="AK32" s="219"/>
      <c r="AL32" s="219"/>
      <c r="AM32" s="218"/>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5" t="s">
        <v>371</v>
      </c>
      <c r="AC33" s="525"/>
      <c r="AD33" s="525"/>
      <c r="AE33" s="218">
        <v>50</v>
      </c>
      <c r="AF33" s="219"/>
      <c r="AG33" s="219"/>
      <c r="AH33" s="219"/>
      <c r="AI33" s="218">
        <v>50</v>
      </c>
      <c r="AJ33" s="219"/>
      <c r="AK33" s="219"/>
      <c r="AL33" s="219"/>
      <c r="AM33" s="218">
        <v>50</v>
      </c>
      <c r="AN33" s="219"/>
      <c r="AO33" s="219"/>
      <c r="AP33" s="219"/>
      <c r="AQ33" s="336" t="s">
        <v>717</v>
      </c>
      <c r="AR33" s="208"/>
      <c r="AS33" s="208"/>
      <c r="AT33" s="337"/>
      <c r="AU33" s="219">
        <v>50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71.8</v>
      </c>
      <c r="AF34" s="219"/>
      <c r="AG34" s="219"/>
      <c r="AH34" s="219"/>
      <c r="AI34" s="218">
        <v>81</v>
      </c>
      <c r="AJ34" s="219"/>
      <c r="AK34" s="219"/>
      <c r="AL34" s="219"/>
      <c r="AM34" s="218"/>
      <c r="AN34" s="219"/>
      <c r="AO34" s="219"/>
      <c r="AP34" s="219"/>
      <c r="AQ34" s="336" t="s">
        <v>717</v>
      </c>
      <c r="AR34" s="208"/>
      <c r="AS34" s="208"/>
      <c r="AT34" s="337"/>
      <c r="AU34" s="219" t="s">
        <v>717</v>
      </c>
      <c r="AV34" s="219"/>
      <c r="AW34" s="219"/>
      <c r="AX34" s="221"/>
    </row>
    <row r="35" spans="1:51" ht="23.25" customHeight="1" x14ac:dyDescent="0.15">
      <c r="A35" s="228" t="s">
        <v>380</v>
      </c>
      <c r="B35" s="229"/>
      <c r="C35" s="229"/>
      <c r="D35" s="229"/>
      <c r="E35" s="229"/>
      <c r="F35" s="230"/>
      <c r="G35" s="234" t="s">
        <v>720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2" t="s">
        <v>12</v>
      </c>
      <c r="Z39" s="533"/>
      <c r="AA39" s="534"/>
      <c r="AB39" s="524"/>
      <c r="AC39" s="524"/>
      <c r="AD39" s="524"/>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2" t="s">
        <v>12</v>
      </c>
      <c r="Z46" s="533"/>
      <c r="AA46" s="534"/>
      <c r="AB46" s="524"/>
      <c r="AC46" s="524"/>
      <c r="AD46" s="524"/>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2" t="s">
        <v>12</v>
      </c>
      <c r="Z53" s="533"/>
      <c r="AA53" s="534"/>
      <c r="AB53" s="524"/>
      <c r="AC53" s="524"/>
      <c r="AD53" s="524"/>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2" t="s">
        <v>12</v>
      </c>
      <c r="Z60" s="533"/>
      <c r="AA60" s="534"/>
      <c r="AB60" s="524"/>
      <c r="AC60" s="524"/>
      <c r="AD60" s="524"/>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3" t="s">
        <v>350</v>
      </c>
      <c r="B65" s="484"/>
      <c r="C65" s="484"/>
      <c r="D65" s="484"/>
      <c r="E65" s="484"/>
      <c r="F65" s="485"/>
      <c r="G65" s="486"/>
      <c r="H65" s="242" t="s">
        <v>146</v>
      </c>
      <c r="I65" s="242"/>
      <c r="J65" s="242"/>
      <c r="K65" s="242"/>
      <c r="L65" s="242"/>
      <c r="M65" s="242"/>
      <c r="N65" s="242"/>
      <c r="O65" s="243"/>
      <c r="P65" s="241" t="s">
        <v>59</v>
      </c>
      <c r="Q65" s="242"/>
      <c r="R65" s="242"/>
      <c r="S65" s="242"/>
      <c r="T65" s="242"/>
      <c r="U65" s="242"/>
      <c r="V65" s="243"/>
      <c r="W65" s="488" t="s">
        <v>345</v>
      </c>
      <c r="X65" s="489"/>
      <c r="Y65" s="492"/>
      <c r="Z65" s="492"/>
      <c r="AA65" s="493"/>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6"/>
      <c r="B66" s="477"/>
      <c r="C66" s="477"/>
      <c r="D66" s="477"/>
      <c r="E66" s="477"/>
      <c r="F66" s="478"/>
      <c r="G66" s="487"/>
      <c r="H66" s="245"/>
      <c r="I66" s="245"/>
      <c r="J66" s="245"/>
      <c r="K66" s="245"/>
      <c r="L66" s="245"/>
      <c r="M66" s="245"/>
      <c r="N66" s="245"/>
      <c r="O66" s="246"/>
      <c r="P66" s="244"/>
      <c r="Q66" s="245"/>
      <c r="R66" s="245"/>
      <c r="S66" s="245"/>
      <c r="T66" s="245"/>
      <c r="U66" s="245"/>
      <c r="V66" s="246"/>
      <c r="W66" s="490"/>
      <c r="X66" s="491"/>
      <c r="Y66" s="494"/>
      <c r="Z66" s="494"/>
      <c r="AA66" s="49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6"/>
      <c r="B67" s="477"/>
      <c r="C67" s="477"/>
      <c r="D67" s="477"/>
      <c r="E67" s="477"/>
      <c r="F67" s="47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6"/>
      <c r="B68" s="477"/>
      <c r="C68" s="477"/>
      <c r="D68" s="477"/>
      <c r="E68" s="477"/>
      <c r="F68" s="47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6"/>
      <c r="B69" s="477"/>
      <c r="C69" s="477"/>
      <c r="D69" s="477"/>
      <c r="E69" s="477"/>
      <c r="F69" s="47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6" t="s">
        <v>355</v>
      </c>
      <c r="B70" s="477"/>
      <c r="C70" s="477"/>
      <c r="D70" s="477"/>
      <c r="E70" s="477"/>
      <c r="F70" s="478"/>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6"/>
      <c r="B71" s="477"/>
      <c r="C71" s="477"/>
      <c r="D71" s="477"/>
      <c r="E71" s="477"/>
      <c r="F71" s="47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9"/>
      <c r="B72" s="480"/>
      <c r="C72" s="480"/>
      <c r="D72" s="480"/>
      <c r="E72" s="480"/>
      <c r="F72" s="48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7" t="s">
        <v>350</v>
      </c>
      <c r="B73" s="508"/>
      <c r="C73" s="508"/>
      <c r="D73" s="508"/>
      <c r="E73" s="508"/>
      <c r="F73" s="509"/>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0"/>
      <c r="B74" s="511"/>
      <c r="C74" s="511"/>
      <c r="D74" s="511"/>
      <c r="E74" s="511"/>
      <c r="F74" s="512"/>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0"/>
      <c r="B75" s="511"/>
      <c r="C75" s="511"/>
      <c r="D75" s="511"/>
      <c r="E75" s="511"/>
      <c r="F75" s="512"/>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0"/>
      <c r="B76" s="511"/>
      <c r="C76" s="511"/>
      <c r="D76" s="511"/>
      <c r="E76" s="511"/>
      <c r="F76" s="512"/>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0"/>
      <c r="B77" s="511"/>
      <c r="C77" s="511"/>
      <c r="D77" s="511"/>
      <c r="E77" s="511"/>
      <c r="F77" s="512"/>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6" t="s">
        <v>341</v>
      </c>
      <c r="C80" s="527"/>
      <c r="D80" s="527"/>
      <c r="E80" s="527"/>
      <c r="F80" s="528"/>
      <c r="G80" s="429" t="s">
        <v>139</v>
      </c>
      <c r="H80" s="429"/>
      <c r="I80" s="429"/>
      <c r="J80" s="429"/>
      <c r="K80" s="429"/>
      <c r="L80" s="429"/>
      <c r="M80" s="429"/>
      <c r="N80" s="429"/>
      <c r="O80" s="429"/>
      <c r="P80" s="429"/>
      <c r="Q80" s="429"/>
      <c r="R80" s="429"/>
      <c r="S80" s="429"/>
      <c r="T80" s="429"/>
      <c r="U80" s="429"/>
      <c r="V80" s="429"/>
      <c r="W80" s="429"/>
      <c r="X80" s="429"/>
      <c r="Y80" s="429"/>
      <c r="Z80" s="429"/>
      <c r="AA80" s="514"/>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9"/>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9"/>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9"/>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30"/>
      <c r="C84" s="531"/>
      <c r="D84" s="531"/>
      <c r="E84" s="531"/>
      <c r="F84" s="532"/>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3" t="s">
        <v>61</v>
      </c>
      <c r="H85" s="429"/>
      <c r="I85" s="429"/>
      <c r="J85" s="429"/>
      <c r="K85" s="429"/>
      <c r="L85" s="429"/>
      <c r="M85" s="429"/>
      <c r="N85" s="429"/>
      <c r="O85" s="514"/>
      <c r="P85" s="428" t="s">
        <v>63</v>
      </c>
      <c r="Q85" s="429"/>
      <c r="R85" s="429"/>
      <c r="S85" s="429"/>
      <c r="T85" s="429"/>
      <c r="U85" s="429"/>
      <c r="V85" s="429"/>
      <c r="W85" s="429"/>
      <c r="X85" s="514"/>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5"/>
      <c r="R87" s="515"/>
      <c r="S87" s="515"/>
      <c r="T87" s="515"/>
      <c r="U87" s="515"/>
      <c r="V87" s="515"/>
      <c r="W87" s="515"/>
      <c r="X87" s="516"/>
      <c r="Y87" s="560" t="s">
        <v>62</v>
      </c>
      <c r="Z87" s="561"/>
      <c r="AA87" s="562"/>
      <c r="AB87" s="524"/>
      <c r="AC87" s="524"/>
      <c r="AD87" s="524"/>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7"/>
      <c r="Q88" s="517"/>
      <c r="R88" s="517"/>
      <c r="S88" s="517"/>
      <c r="T88" s="517"/>
      <c r="U88" s="517"/>
      <c r="V88" s="517"/>
      <c r="W88" s="517"/>
      <c r="X88" s="518"/>
      <c r="Y88" s="457" t="s">
        <v>54</v>
      </c>
      <c r="Z88" s="458"/>
      <c r="AA88" s="459"/>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31"/>
      <c r="C89" s="531"/>
      <c r="D89" s="531"/>
      <c r="E89" s="531"/>
      <c r="F89" s="532"/>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3" t="s">
        <v>61</v>
      </c>
      <c r="H90" s="429"/>
      <c r="I90" s="429"/>
      <c r="J90" s="429"/>
      <c r="K90" s="429"/>
      <c r="L90" s="429"/>
      <c r="M90" s="429"/>
      <c r="N90" s="429"/>
      <c r="O90" s="514"/>
      <c r="P90" s="428" t="s">
        <v>63</v>
      </c>
      <c r="Q90" s="429"/>
      <c r="R90" s="429"/>
      <c r="S90" s="429"/>
      <c r="T90" s="429"/>
      <c r="U90" s="429"/>
      <c r="V90" s="429"/>
      <c r="W90" s="429"/>
      <c r="X90" s="514"/>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5" t="s">
        <v>134</v>
      </c>
      <c r="AV90" s="535"/>
      <c r="AW90" s="535"/>
      <c r="AX90" s="536"/>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5"/>
      <c r="R92" s="515"/>
      <c r="S92" s="515"/>
      <c r="T92" s="515"/>
      <c r="U92" s="515"/>
      <c r="V92" s="515"/>
      <c r="W92" s="515"/>
      <c r="X92" s="516"/>
      <c r="Y92" s="560" t="s">
        <v>62</v>
      </c>
      <c r="Z92" s="561"/>
      <c r="AA92" s="562"/>
      <c r="AB92" s="524"/>
      <c r="AC92" s="524"/>
      <c r="AD92" s="524"/>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7"/>
      <c r="Q93" s="517"/>
      <c r="R93" s="517"/>
      <c r="S93" s="517"/>
      <c r="T93" s="517"/>
      <c r="U93" s="517"/>
      <c r="V93" s="517"/>
      <c r="W93" s="517"/>
      <c r="X93" s="518"/>
      <c r="Y93" s="457" t="s">
        <v>54</v>
      </c>
      <c r="Z93" s="458"/>
      <c r="AA93" s="459"/>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31"/>
      <c r="C94" s="531"/>
      <c r="D94" s="531"/>
      <c r="E94" s="531"/>
      <c r="F94" s="532"/>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3" t="s">
        <v>61</v>
      </c>
      <c r="H95" s="429"/>
      <c r="I95" s="429"/>
      <c r="J95" s="429"/>
      <c r="K95" s="429"/>
      <c r="L95" s="429"/>
      <c r="M95" s="429"/>
      <c r="N95" s="429"/>
      <c r="O95" s="514"/>
      <c r="P95" s="428" t="s">
        <v>63</v>
      </c>
      <c r="Q95" s="429"/>
      <c r="R95" s="429"/>
      <c r="S95" s="429"/>
      <c r="T95" s="429"/>
      <c r="U95" s="429"/>
      <c r="V95" s="429"/>
      <c r="W95" s="429"/>
      <c r="X95" s="514"/>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5"/>
      <c r="R97" s="515"/>
      <c r="S97" s="515"/>
      <c r="T97" s="515"/>
      <c r="U97" s="515"/>
      <c r="V97" s="515"/>
      <c r="W97" s="515"/>
      <c r="X97" s="516"/>
      <c r="Y97" s="560" t="s">
        <v>62</v>
      </c>
      <c r="Z97" s="561"/>
      <c r="AA97" s="562"/>
      <c r="AB97" s="469"/>
      <c r="AC97" s="470"/>
      <c r="AD97" s="471"/>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7"/>
      <c r="Q98" s="517"/>
      <c r="R98" s="517"/>
      <c r="S98" s="517"/>
      <c r="T98" s="517"/>
      <c r="U98" s="517"/>
      <c r="V98" s="517"/>
      <c r="W98" s="517"/>
      <c r="X98" s="518"/>
      <c r="Y98" s="457" t="s">
        <v>54</v>
      </c>
      <c r="Z98" s="458"/>
      <c r="AA98" s="459"/>
      <c r="AB98" s="463"/>
      <c r="AC98" s="464"/>
      <c r="AD98" s="465"/>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9"/>
      <c r="Q99" s="519"/>
      <c r="R99" s="519"/>
      <c r="S99" s="519"/>
      <c r="T99" s="519"/>
      <c r="U99" s="519"/>
      <c r="V99" s="519"/>
      <c r="W99" s="519"/>
      <c r="X99" s="520"/>
      <c r="Y99" s="890" t="s">
        <v>13</v>
      </c>
      <c r="Z99" s="891"/>
      <c r="AA99" s="892"/>
      <c r="AB99" s="887" t="s">
        <v>14</v>
      </c>
      <c r="AC99" s="888"/>
      <c r="AD99" s="889"/>
      <c r="AE99" s="521"/>
      <c r="AF99" s="522"/>
      <c r="AG99" s="522"/>
      <c r="AH99" s="523"/>
      <c r="AI99" s="521"/>
      <c r="AJ99" s="522"/>
      <c r="AK99" s="522"/>
      <c r="AL99" s="523"/>
      <c r="AM99" s="521"/>
      <c r="AN99" s="522"/>
      <c r="AO99" s="522"/>
      <c r="AP99" s="522"/>
      <c r="AQ99" s="537"/>
      <c r="AR99" s="538"/>
      <c r="AS99" s="538"/>
      <c r="AT99" s="539"/>
      <c r="AU99" s="522"/>
      <c r="AV99" s="522"/>
      <c r="AW99" s="522"/>
      <c r="AX99" s="540"/>
      <c r="AY99">
        <f t="shared" si="12"/>
        <v>0</v>
      </c>
    </row>
    <row r="100" spans="1:60" ht="27.75" customHeight="1" x14ac:dyDescent="0.15">
      <c r="A100" s="502" t="s">
        <v>351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49"/>
      <c r="Z100" s="850"/>
      <c r="AA100" s="851"/>
      <c r="AB100" s="482" t="s">
        <v>11</v>
      </c>
      <c r="AC100" s="482"/>
      <c r="AD100" s="482"/>
      <c r="AE100" s="541" t="s">
        <v>390</v>
      </c>
      <c r="AF100" s="542"/>
      <c r="AG100" s="542"/>
      <c r="AH100" s="543"/>
      <c r="AI100" s="541" t="s">
        <v>412</v>
      </c>
      <c r="AJ100" s="542"/>
      <c r="AK100" s="542"/>
      <c r="AL100" s="543"/>
      <c r="AM100" s="541" t="s">
        <v>509</v>
      </c>
      <c r="AN100" s="542"/>
      <c r="AO100" s="542"/>
      <c r="AP100" s="543"/>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755</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0" t="s">
        <v>722</v>
      </c>
      <c r="AC101" s="461"/>
      <c r="AD101" s="462"/>
      <c r="AE101" s="282">
        <v>9</v>
      </c>
      <c r="AF101" s="282"/>
      <c r="AG101" s="282"/>
      <c r="AH101" s="282"/>
      <c r="AI101" s="282">
        <v>6</v>
      </c>
      <c r="AJ101" s="282"/>
      <c r="AK101" s="282"/>
      <c r="AL101" s="282"/>
      <c r="AM101" s="282">
        <v>3</v>
      </c>
      <c r="AN101" s="282"/>
      <c r="AO101" s="282"/>
      <c r="AP101" s="282"/>
      <c r="AQ101" s="282" t="s">
        <v>776</v>
      </c>
      <c r="AR101" s="282"/>
      <c r="AS101" s="282"/>
      <c r="AT101" s="282"/>
      <c r="AU101" s="218" t="s">
        <v>776</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9" t="s">
        <v>722</v>
      </c>
      <c r="AC102" s="470"/>
      <c r="AD102" s="471"/>
      <c r="AE102" s="282">
        <v>8</v>
      </c>
      <c r="AF102" s="282"/>
      <c r="AG102" s="282"/>
      <c r="AH102" s="282"/>
      <c r="AI102" s="282">
        <v>8</v>
      </c>
      <c r="AJ102" s="282"/>
      <c r="AK102" s="282"/>
      <c r="AL102" s="282"/>
      <c r="AM102" s="282">
        <v>8</v>
      </c>
      <c r="AN102" s="282"/>
      <c r="AO102" s="282"/>
      <c r="AP102" s="282"/>
      <c r="AQ102" s="282">
        <v>4</v>
      </c>
      <c r="AR102" s="282"/>
      <c r="AS102" s="282"/>
      <c r="AT102" s="282"/>
      <c r="AU102" s="225" t="s">
        <v>776</v>
      </c>
      <c r="AV102" s="226"/>
      <c r="AW102" s="226"/>
      <c r="AX102" s="321"/>
    </row>
    <row r="103" spans="1:60" ht="27.7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x14ac:dyDescent="0.15">
      <c r="A104" s="418"/>
      <c r="B104" s="419"/>
      <c r="C104" s="419"/>
      <c r="D104" s="419"/>
      <c r="E104" s="419"/>
      <c r="F104" s="420"/>
      <c r="G104" s="108" t="s">
        <v>754</v>
      </c>
      <c r="H104" s="108"/>
      <c r="I104" s="108"/>
      <c r="J104" s="108"/>
      <c r="K104" s="108"/>
      <c r="L104" s="108"/>
      <c r="M104" s="108"/>
      <c r="N104" s="108"/>
      <c r="O104" s="108"/>
      <c r="P104" s="108"/>
      <c r="Q104" s="108"/>
      <c r="R104" s="108"/>
      <c r="S104" s="108"/>
      <c r="T104" s="108"/>
      <c r="U104" s="108"/>
      <c r="V104" s="108"/>
      <c r="W104" s="108"/>
      <c r="X104" s="109"/>
      <c r="Y104" s="466" t="s">
        <v>55</v>
      </c>
      <c r="Z104" s="467"/>
      <c r="AA104" s="468"/>
      <c r="AB104" s="460" t="s">
        <v>721</v>
      </c>
      <c r="AC104" s="461"/>
      <c r="AD104" s="462"/>
      <c r="AE104" s="282" t="s">
        <v>717</v>
      </c>
      <c r="AF104" s="282"/>
      <c r="AG104" s="282"/>
      <c r="AH104" s="282"/>
      <c r="AI104" s="282">
        <v>39</v>
      </c>
      <c r="AJ104" s="282"/>
      <c r="AK104" s="282"/>
      <c r="AL104" s="282"/>
      <c r="AM104" s="282">
        <v>33</v>
      </c>
      <c r="AN104" s="282"/>
      <c r="AO104" s="282"/>
      <c r="AP104" s="282"/>
      <c r="AQ104" s="282" t="s">
        <v>731</v>
      </c>
      <c r="AR104" s="282"/>
      <c r="AS104" s="282"/>
      <c r="AT104" s="282"/>
      <c r="AU104" s="282" t="s">
        <v>776</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9" t="s">
        <v>721</v>
      </c>
      <c r="AC105" s="470"/>
      <c r="AD105" s="471"/>
      <c r="AE105" s="282" t="s">
        <v>717</v>
      </c>
      <c r="AF105" s="282"/>
      <c r="AG105" s="282"/>
      <c r="AH105" s="282"/>
      <c r="AI105" s="282">
        <v>39</v>
      </c>
      <c r="AJ105" s="282"/>
      <c r="AK105" s="282"/>
      <c r="AL105" s="282"/>
      <c r="AM105" s="282">
        <v>39</v>
      </c>
      <c r="AN105" s="282"/>
      <c r="AO105" s="282"/>
      <c r="AP105" s="282"/>
      <c r="AQ105" s="282" t="s">
        <v>731</v>
      </c>
      <c r="AR105" s="282"/>
      <c r="AS105" s="282"/>
      <c r="AT105" s="282"/>
      <c r="AU105" s="282" t="s">
        <v>776</v>
      </c>
      <c r="AV105" s="282"/>
      <c r="AW105" s="282"/>
      <c r="AX105" s="283"/>
      <c r="AY105">
        <f>$AY$103</f>
        <v>1</v>
      </c>
    </row>
    <row r="106" spans="1:60" ht="27.75"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1</v>
      </c>
    </row>
    <row r="107" spans="1:60" ht="23.25" customHeight="1" x14ac:dyDescent="0.15">
      <c r="A107" s="418"/>
      <c r="B107" s="419"/>
      <c r="C107" s="419"/>
      <c r="D107" s="419"/>
      <c r="E107" s="419"/>
      <c r="F107" s="420"/>
      <c r="G107" s="108" t="s">
        <v>753</v>
      </c>
      <c r="H107" s="108"/>
      <c r="I107" s="108"/>
      <c r="J107" s="108"/>
      <c r="K107" s="108"/>
      <c r="L107" s="108"/>
      <c r="M107" s="108"/>
      <c r="N107" s="108"/>
      <c r="O107" s="108"/>
      <c r="P107" s="108"/>
      <c r="Q107" s="108"/>
      <c r="R107" s="108"/>
      <c r="S107" s="108"/>
      <c r="T107" s="108"/>
      <c r="U107" s="108"/>
      <c r="V107" s="108"/>
      <c r="W107" s="108"/>
      <c r="X107" s="109"/>
      <c r="Y107" s="466" t="s">
        <v>55</v>
      </c>
      <c r="Z107" s="467"/>
      <c r="AA107" s="468"/>
      <c r="AB107" s="460" t="s">
        <v>746</v>
      </c>
      <c r="AC107" s="461"/>
      <c r="AD107" s="462"/>
      <c r="AE107" s="282" t="s">
        <v>731</v>
      </c>
      <c r="AF107" s="282"/>
      <c r="AG107" s="282"/>
      <c r="AH107" s="282"/>
      <c r="AI107" s="282" t="s">
        <v>731</v>
      </c>
      <c r="AJ107" s="282"/>
      <c r="AK107" s="282"/>
      <c r="AL107" s="282"/>
      <c r="AM107" s="282" t="s">
        <v>731</v>
      </c>
      <c r="AN107" s="282"/>
      <c r="AO107" s="282"/>
      <c r="AP107" s="282"/>
      <c r="AQ107" s="282" t="s">
        <v>776</v>
      </c>
      <c r="AR107" s="282"/>
      <c r="AS107" s="282"/>
      <c r="AT107" s="282"/>
      <c r="AU107" s="282" t="s">
        <v>776</v>
      </c>
      <c r="AV107" s="282"/>
      <c r="AW107" s="282"/>
      <c r="AX107" s="283"/>
      <c r="AY107">
        <f>$AY$106</f>
        <v>1</v>
      </c>
    </row>
    <row r="108" spans="1:60" ht="23.25"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9" t="s">
        <v>746</v>
      </c>
      <c r="AC108" s="470"/>
      <c r="AD108" s="471"/>
      <c r="AE108" s="282" t="s">
        <v>731</v>
      </c>
      <c r="AF108" s="282"/>
      <c r="AG108" s="282"/>
      <c r="AH108" s="282"/>
      <c r="AI108" s="282" t="s">
        <v>731</v>
      </c>
      <c r="AJ108" s="282"/>
      <c r="AK108" s="282"/>
      <c r="AL108" s="282"/>
      <c r="AM108" s="282" t="s">
        <v>731</v>
      </c>
      <c r="AN108" s="282"/>
      <c r="AO108" s="282"/>
      <c r="AP108" s="282"/>
      <c r="AQ108" s="282">
        <v>1300</v>
      </c>
      <c r="AR108" s="282"/>
      <c r="AS108" s="282"/>
      <c r="AT108" s="282"/>
      <c r="AU108" s="282" t="s">
        <v>776</v>
      </c>
      <c r="AV108" s="282"/>
      <c r="AW108" s="282"/>
      <c r="AX108" s="283"/>
      <c r="AY108">
        <f>$AY$106</f>
        <v>1</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6" t="s">
        <v>55</v>
      </c>
      <c r="Z110" s="467"/>
      <c r="AA110" s="468"/>
      <c r="AB110" s="460"/>
      <c r="AC110" s="461"/>
      <c r="AD110" s="46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9"/>
      <c r="AC111" s="470"/>
      <c r="AD111" s="47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6" t="s">
        <v>55</v>
      </c>
      <c r="Z113" s="467"/>
      <c r="AA113" s="468"/>
      <c r="AB113" s="460"/>
      <c r="AC113" s="461"/>
      <c r="AD113" s="462"/>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9"/>
      <c r="AC114" s="470"/>
      <c r="AD114" s="471"/>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732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3" t="s">
        <v>723</v>
      </c>
      <c r="AC116" s="464"/>
      <c r="AD116" s="465"/>
      <c r="AE116" s="282" t="s">
        <v>717</v>
      </c>
      <c r="AF116" s="282"/>
      <c r="AG116" s="282"/>
      <c r="AH116" s="282"/>
      <c r="AI116" s="282" t="s">
        <v>717</v>
      </c>
      <c r="AJ116" s="282"/>
      <c r="AK116" s="282"/>
      <c r="AL116" s="282"/>
      <c r="AM116" s="282">
        <v>105454</v>
      </c>
      <c r="AN116" s="282"/>
      <c r="AO116" s="282"/>
      <c r="AP116" s="282"/>
      <c r="AQ116" s="218" t="s">
        <v>731</v>
      </c>
      <c r="AR116" s="219"/>
      <c r="AS116" s="219"/>
      <c r="AT116" s="219"/>
      <c r="AU116" s="219"/>
      <c r="AV116" s="219"/>
      <c r="AW116" s="219"/>
      <c r="AX116" s="221"/>
    </row>
    <row r="117" spans="1:51" ht="28.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2" t="s">
        <v>49</v>
      </c>
      <c r="Z117" s="444"/>
      <c r="AA117" s="445"/>
      <c r="AB117" s="473" t="s">
        <v>724</v>
      </c>
      <c r="AC117" s="474"/>
      <c r="AD117" s="475"/>
      <c r="AE117" s="550" t="s">
        <v>717</v>
      </c>
      <c r="AF117" s="550"/>
      <c r="AG117" s="550"/>
      <c r="AH117" s="550"/>
      <c r="AI117" s="550" t="s">
        <v>717</v>
      </c>
      <c r="AJ117" s="550"/>
      <c r="AK117" s="550"/>
      <c r="AL117" s="550"/>
      <c r="AM117" s="550" t="s">
        <v>748</v>
      </c>
      <c r="AN117" s="550"/>
      <c r="AO117" s="550"/>
      <c r="AP117" s="550"/>
      <c r="AQ117" s="550" t="s">
        <v>731</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733</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3" t="s">
        <v>723</v>
      </c>
      <c r="AC119" s="464"/>
      <c r="AD119" s="465"/>
      <c r="AE119" s="282" t="s">
        <v>717</v>
      </c>
      <c r="AF119" s="282"/>
      <c r="AG119" s="282"/>
      <c r="AH119" s="282"/>
      <c r="AI119" s="282" t="s">
        <v>717</v>
      </c>
      <c r="AJ119" s="282"/>
      <c r="AK119" s="282"/>
      <c r="AL119" s="282"/>
      <c r="AM119" s="282" t="s">
        <v>731</v>
      </c>
      <c r="AN119" s="282"/>
      <c r="AO119" s="282"/>
      <c r="AP119" s="282"/>
      <c r="AQ119" s="282">
        <v>2392</v>
      </c>
      <c r="AR119" s="282"/>
      <c r="AS119" s="282"/>
      <c r="AT119" s="282"/>
      <c r="AU119" s="282"/>
      <c r="AV119" s="282"/>
      <c r="AW119" s="282"/>
      <c r="AX119" s="283"/>
      <c r="AY119">
        <f>$AY$118</f>
        <v>1</v>
      </c>
    </row>
    <row r="120" spans="1:51" ht="28.5"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2" t="s">
        <v>49</v>
      </c>
      <c r="Z120" s="444"/>
      <c r="AA120" s="445"/>
      <c r="AB120" s="473" t="s">
        <v>724</v>
      </c>
      <c r="AC120" s="474"/>
      <c r="AD120" s="475"/>
      <c r="AE120" s="550" t="s">
        <v>717</v>
      </c>
      <c r="AF120" s="550"/>
      <c r="AG120" s="550"/>
      <c r="AH120" s="550"/>
      <c r="AI120" s="550" t="s">
        <v>717</v>
      </c>
      <c r="AJ120" s="550"/>
      <c r="AK120" s="550"/>
      <c r="AL120" s="550"/>
      <c r="AM120" s="550" t="s">
        <v>731</v>
      </c>
      <c r="AN120" s="550"/>
      <c r="AO120" s="550"/>
      <c r="AP120" s="550"/>
      <c r="AQ120" s="550" t="s">
        <v>762</v>
      </c>
      <c r="AR120" s="550"/>
      <c r="AS120" s="550"/>
      <c r="AT120" s="550"/>
      <c r="AU120" s="550"/>
      <c r="AV120" s="550"/>
      <c r="AW120" s="550"/>
      <c r="AX120" s="551"/>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3"/>
      <c r="AC122" s="464"/>
      <c r="AD122" s="465"/>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2" t="s">
        <v>49</v>
      </c>
      <c r="Z123" s="444"/>
      <c r="AA123" s="445"/>
      <c r="AB123" s="473" t="s">
        <v>358</v>
      </c>
      <c r="AC123" s="474"/>
      <c r="AD123" s="475"/>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3"/>
      <c r="AC125" s="464"/>
      <c r="AD125" s="46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2" t="s">
        <v>49</v>
      </c>
      <c r="Z126" s="444"/>
      <c r="AA126" s="445"/>
      <c r="AB126" s="473" t="s">
        <v>358</v>
      </c>
      <c r="AC126" s="474"/>
      <c r="AD126" s="475"/>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3"/>
      <c r="AC128" s="464"/>
      <c r="AD128" s="46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2" t="s">
        <v>49</v>
      </c>
      <c r="Z129" s="444"/>
      <c r="AA129" s="445"/>
      <c r="AB129" s="473" t="s">
        <v>358</v>
      </c>
      <c r="AC129" s="474"/>
      <c r="AD129" s="475"/>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725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734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371</v>
      </c>
      <c r="AC134" s="206"/>
      <c r="AD134" s="206"/>
      <c r="AE134" s="207">
        <v>100</v>
      </c>
      <c r="AF134" s="208"/>
      <c r="AG134" s="208"/>
      <c r="AH134" s="208"/>
      <c r="AI134" s="207"/>
      <c r="AJ134" s="208"/>
      <c r="AK134" s="208"/>
      <c r="AL134" s="208"/>
      <c r="AM134" s="207"/>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371</v>
      </c>
      <c r="AC135" s="214"/>
      <c r="AD135" s="214"/>
      <c r="AE135" s="207">
        <v>100</v>
      </c>
      <c r="AF135" s="208"/>
      <c r="AG135" s="208"/>
      <c r="AH135" s="208"/>
      <c r="AI135" s="207">
        <v>100</v>
      </c>
      <c r="AJ135" s="208"/>
      <c r="AK135" s="208"/>
      <c r="AL135" s="208"/>
      <c r="AM135" s="207">
        <v>100</v>
      </c>
      <c r="AN135" s="208"/>
      <c r="AO135" s="208"/>
      <c r="AP135" s="208"/>
      <c r="AQ135" s="207" t="s">
        <v>717</v>
      </c>
      <c r="AR135" s="208"/>
      <c r="AS135" s="208"/>
      <c r="AT135" s="208"/>
      <c r="AU135" s="207">
        <v>100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1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1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15.75" customHeight="1" x14ac:dyDescent="0.15">
      <c r="A214" s="190"/>
      <c r="B214" s="187"/>
      <c r="C214" s="181"/>
      <c r="D214" s="187"/>
      <c r="E214" s="181"/>
      <c r="F214" s="182"/>
      <c r="G214" s="107" t="s">
        <v>717</v>
      </c>
      <c r="H214" s="108"/>
      <c r="I214" s="108"/>
      <c r="J214" s="108"/>
      <c r="K214" s="108"/>
      <c r="L214" s="108"/>
      <c r="M214" s="108"/>
      <c r="N214" s="108"/>
      <c r="O214" s="108"/>
      <c r="P214" s="109"/>
      <c r="Q214" s="116" t="s">
        <v>717</v>
      </c>
      <c r="R214" s="117"/>
      <c r="S214" s="117"/>
      <c r="T214" s="117"/>
      <c r="U214" s="117"/>
      <c r="V214" s="117"/>
      <c r="W214" s="117"/>
      <c r="X214" s="117"/>
      <c r="Y214" s="117"/>
      <c r="Z214" s="117"/>
      <c r="AA214" s="118"/>
      <c r="AB214" s="144" t="s">
        <v>717</v>
      </c>
      <c r="AC214" s="145"/>
      <c r="AD214" s="145"/>
      <c r="AE214" s="150" t="s">
        <v>717</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15.7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15.7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731</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15.7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735</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7"/>
      <c r="E430" s="175" t="s">
        <v>399</v>
      </c>
      <c r="F430" s="893"/>
      <c r="G430" s="894" t="s">
        <v>252</v>
      </c>
      <c r="H430" s="126"/>
      <c r="I430" s="126"/>
      <c r="J430" s="895" t="s">
        <v>727</v>
      </c>
      <c r="K430" s="896"/>
      <c r="L430" s="896"/>
      <c r="M430" s="896"/>
      <c r="N430" s="896"/>
      <c r="O430" s="896"/>
      <c r="P430" s="896"/>
      <c r="Q430" s="896"/>
      <c r="R430" s="896"/>
      <c r="S430" s="896"/>
      <c r="T430" s="897"/>
      <c r="U430" s="587" t="s">
        <v>736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16</v>
      </c>
      <c r="AF432" s="201"/>
      <c r="AG432" s="136" t="s">
        <v>233</v>
      </c>
      <c r="AH432" s="137"/>
      <c r="AI432" s="335"/>
      <c r="AJ432" s="335"/>
      <c r="AK432" s="335"/>
      <c r="AL432" s="157"/>
      <c r="AM432" s="335"/>
      <c r="AN432" s="335"/>
      <c r="AO432" s="335"/>
      <c r="AP432" s="157"/>
      <c r="AQ432" s="250" t="s">
        <v>717</v>
      </c>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728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371</v>
      </c>
      <c r="AC433" s="214"/>
      <c r="AD433" s="214"/>
      <c r="AE433" s="336">
        <v>99.9</v>
      </c>
      <c r="AF433" s="208"/>
      <c r="AG433" s="208"/>
      <c r="AH433" s="208"/>
      <c r="AI433" s="336"/>
      <c r="AJ433" s="208"/>
      <c r="AK433" s="208"/>
      <c r="AL433" s="208"/>
      <c r="AM433" s="336"/>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371</v>
      </c>
      <c r="AC434" s="206"/>
      <c r="AD434" s="206"/>
      <c r="AE434" s="336">
        <v>100</v>
      </c>
      <c r="AF434" s="208"/>
      <c r="AG434" s="208"/>
      <c r="AH434" s="337"/>
      <c r="AI434" s="336">
        <v>100</v>
      </c>
      <c r="AJ434" s="208"/>
      <c r="AK434" s="208"/>
      <c r="AL434" s="208"/>
      <c r="AM434" s="336">
        <v>100</v>
      </c>
      <c r="AN434" s="208"/>
      <c r="AO434" s="208"/>
      <c r="AP434" s="337"/>
      <c r="AQ434" s="336" t="s">
        <v>717</v>
      </c>
      <c r="AR434" s="208"/>
      <c r="AS434" s="208"/>
      <c r="AT434" s="337"/>
      <c r="AU434" s="208">
        <v>100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v>99.9</v>
      </c>
      <c r="AF435" s="208"/>
      <c r="AG435" s="208"/>
      <c r="AH435" s="337"/>
      <c r="AI435" s="336"/>
      <c r="AJ435" s="208"/>
      <c r="AK435" s="208"/>
      <c r="AL435" s="208"/>
      <c r="AM435" s="336"/>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3.25" hidden="1"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c r="AN458" s="208"/>
      <c r="AO458" s="208"/>
      <c r="AP458" s="337"/>
      <c r="AQ458" s="336" t="s">
        <v>717</v>
      </c>
      <c r="AR458" s="208"/>
      <c r="AS458" s="208"/>
      <c r="AT458" s="337"/>
      <c r="AU458" s="208" t="s">
        <v>717</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c r="AN459" s="208"/>
      <c r="AO459" s="208"/>
      <c r="AP459" s="337"/>
      <c r="AQ459" s="336" t="s">
        <v>717</v>
      </c>
      <c r="AR459" s="208"/>
      <c r="AS459" s="208"/>
      <c r="AT459" s="337"/>
      <c r="AU459" s="208" t="s">
        <v>717</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737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730</v>
      </c>
      <c r="AE702" s="342"/>
      <c r="AF702" s="342"/>
      <c r="AG702" s="379" t="s">
        <v>757</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730</v>
      </c>
      <c r="AE703" s="323"/>
      <c r="AF703" s="323"/>
      <c r="AG703" s="104" t="s">
        <v>758</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730</v>
      </c>
      <c r="AE704" s="781"/>
      <c r="AF704" s="781"/>
      <c r="AG704" s="168" t="s">
        <v>738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739</v>
      </c>
      <c r="AE705" s="713"/>
      <c r="AF705" s="713"/>
      <c r="AG705" s="128" t="s">
        <v>741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740</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730</v>
      </c>
      <c r="AE708" s="603"/>
      <c r="AF708" s="603"/>
      <c r="AG708" s="740" t="s">
        <v>742</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730</v>
      </c>
      <c r="AE709" s="323"/>
      <c r="AF709" s="323"/>
      <c r="AG709" s="104" t="s">
        <v>743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739</v>
      </c>
      <c r="AE710" s="323"/>
      <c r="AF710" s="323"/>
      <c r="AG710" s="104" t="s">
        <v>731</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730</v>
      </c>
      <c r="AE711" s="323"/>
      <c r="AF711" s="323"/>
      <c r="AG711" s="104" t="s">
        <v>744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739</v>
      </c>
      <c r="AE712" s="781"/>
      <c r="AF712" s="781"/>
      <c r="AG712" s="805" t="s">
        <v>759</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50" t="s">
        <v>347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739</v>
      </c>
      <c r="AE713" s="323"/>
      <c r="AF713" s="661"/>
      <c r="AG713" s="104" t="s">
        <v>731</v>
      </c>
      <c r="AH713" s="105"/>
      <c r="AI713" s="105"/>
      <c r="AJ713" s="105"/>
      <c r="AK713" s="105"/>
      <c r="AL713" s="105"/>
      <c r="AM713" s="105"/>
      <c r="AN713" s="105"/>
      <c r="AO713" s="105"/>
      <c r="AP713" s="105"/>
      <c r="AQ713" s="105"/>
      <c r="AR713" s="105"/>
      <c r="AS713" s="105"/>
      <c r="AT713" s="105"/>
      <c r="AU713" s="105"/>
      <c r="AV713" s="105"/>
      <c r="AW713" s="105"/>
      <c r="AX713" s="106"/>
    </row>
    <row r="714" spans="1:50" ht="55.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739</v>
      </c>
      <c r="AE714" s="803"/>
      <c r="AF714" s="804"/>
      <c r="AG714" s="734" t="s">
        <v>763</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730</v>
      </c>
      <c r="AE715" s="603"/>
      <c r="AF715" s="654"/>
      <c r="AG715" s="740" t="s">
        <v>745</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739</v>
      </c>
      <c r="AE716" s="625"/>
      <c r="AF716" s="625"/>
      <c r="AG716" s="104" t="s">
        <v>770</v>
      </c>
      <c r="AH716" s="105"/>
      <c r="AI716" s="105"/>
      <c r="AJ716" s="105"/>
      <c r="AK716" s="105"/>
      <c r="AL716" s="105"/>
      <c r="AM716" s="105"/>
      <c r="AN716" s="105"/>
      <c r="AO716" s="105"/>
      <c r="AP716" s="105"/>
      <c r="AQ716" s="105"/>
      <c r="AR716" s="105"/>
      <c r="AS716" s="105"/>
      <c r="AT716" s="105"/>
      <c r="AU716" s="105"/>
      <c r="AV716" s="105"/>
      <c r="AW716" s="105"/>
      <c r="AX716" s="106"/>
    </row>
    <row r="717" spans="1:50" ht="62.4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730</v>
      </c>
      <c r="AE717" s="323"/>
      <c r="AF717" s="323"/>
      <c r="AG717" s="104" t="s">
        <v>760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730</v>
      </c>
      <c r="AE718" s="323"/>
      <c r="AF718" s="323"/>
      <c r="AG718" s="130" t="s">
        <v>764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739</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t="s">
        <v>717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761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747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771</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772</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778</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672</v>
      </c>
      <c r="B737" s="211"/>
      <c r="C737" s="211"/>
      <c r="D737" s="212"/>
      <c r="E737" s="953" t="s">
        <v>717</v>
      </c>
      <c r="F737" s="954"/>
      <c r="G737" s="954"/>
      <c r="H737" s="954"/>
      <c r="I737" s="954"/>
      <c r="J737" s="954"/>
      <c r="K737" s="954"/>
      <c r="L737" s="954"/>
      <c r="M737" s="954"/>
      <c r="N737" s="954"/>
      <c r="O737" s="954"/>
      <c r="P737" s="955"/>
      <c r="Q737" s="953"/>
      <c r="R737" s="954"/>
      <c r="S737" s="954"/>
      <c r="T737" s="954"/>
      <c r="U737" s="954"/>
      <c r="V737" s="954"/>
      <c r="W737" s="954"/>
      <c r="X737" s="954"/>
      <c r="Y737" s="954"/>
      <c r="Z737" s="954"/>
      <c r="AA737" s="954"/>
      <c r="AB737" s="955"/>
      <c r="AC737" s="953"/>
      <c r="AD737" s="954"/>
      <c r="AE737" s="954"/>
      <c r="AF737" s="954"/>
      <c r="AG737" s="954"/>
      <c r="AH737" s="954"/>
      <c r="AI737" s="954"/>
      <c r="AJ737" s="954"/>
      <c r="AK737" s="954"/>
      <c r="AL737" s="954"/>
      <c r="AM737" s="954"/>
      <c r="AN737" s="955"/>
      <c r="AO737" s="953"/>
      <c r="AP737" s="954"/>
      <c r="AQ737" s="954"/>
      <c r="AR737" s="954"/>
      <c r="AS737" s="954"/>
      <c r="AT737" s="954"/>
      <c r="AU737" s="954"/>
      <c r="AV737" s="954"/>
      <c r="AW737" s="954"/>
      <c r="AX737" s="956"/>
      <c r="AY737" s="97"/>
    </row>
    <row r="738" spans="1:51" ht="24.75" customHeight="1" x14ac:dyDescent="0.15">
      <c r="A738" s="361" t="s">
        <v>397</v>
      </c>
      <c r="B738" s="361"/>
      <c r="C738" s="361"/>
      <c r="D738" s="361"/>
      <c r="E738" s="953" t="s">
        <v>717</v>
      </c>
      <c r="F738" s="954"/>
      <c r="G738" s="954"/>
      <c r="H738" s="954"/>
      <c r="I738" s="954"/>
      <c r="J738" s="954"/>
      <c r="K738" s="954"/>
      <c r="L738" s="954"/>
      <c r="M738" s="954"/>
      <c r="N738" s="954"/>
      <c r="O738" s="954"/>
      <c r="P738" s="955"/>
      <c r="Q738" s="953"/>
      <c r="R738" s="954"/>
      <c r="S738" s="954"/>
      <c r="T738" s="954"/>
      <c r="U738" s="954"/>
      <c r="V738" s="954"/>
      <c r="W738" s="954"/>
      <c r="X738" s="954"/>
      <c r="Y738" s="954"/>
      <c r="Z738" s="954"/>
      <c r="AA738" s="954"/>
      <c r="AB738" s="955"/>
      <c r="AC738" s="953"/>
      <c r="AD738" s="954"/>
      <c r="AE738" s="954"/>
      <c r="AF738" s="954"/>
      <c r="AG738" s="954"/>
      <c r="AH738" s="954"/>
      <c r="AI738" s="954"/>
      <c r="AJ738" s="954"/>
      <c r="AK738" s="954"/>
      <c r="AL738" s="954"/>
      <c r="AM738" s="954"/>
      <c r="AN738" s="955"/>
      <c r="AO738" s="953"/>
      <c r="AP738" s="954"/>
      <c r="AQ738" s="954"/>
      <c r="AR738" s="954"/>
      <c r="AS738" s="954"/>
      <c r="AT738" s="954"/>
      <c r="AU738" s="954"/>
      <c r="AV738" s="954"/>
      <c r="AW738" s="954"/>
      <c r="AX738" s="956"/>
    </row>
    <row r="739" spans="1:51" ht="24.75" customHeight="1" x14ac:dyDescent="0.15">
      <c r="A739" s="361" t="s">
        <v>396</v>
      </c>
      <c r="B739" s="361"/>
      <c r="C739" s="361"/>
      <c r="D739" s="361"/>
      <c r="E739" s="953" t="s">
        <v>717</v>
      </c>
      <c r="F739" s="954"/>
      <c r="G739" s="954"/>
      <c r="H739" s="954"/>
      <c r="I739" s="954"/>
      <c r="J739" s="954"/>
      <c r="K739" s="954"/>
      <c r="L739" s="954"/>
      <c r="M739" s="954"/>
      <c r="N739" s="954"/>
      <c r="O739" s="954"/>
      <c r="P739" s="955"/>
      <c r="Q739" s="953"/>
      <c r="R739" s="954"/>
      <c r="S739" s="954"/>
      <c r="T739" s="954"/>
      <c r="U739" s="954"/>
      <c r="V739" s="954"/>
      <c r="W739" s="954"/>
      <c r="X739" s="954"/>
      <c r="Y739" s="954"/>
      <c r="Z739" s="954"/>
      <c r="AA739" s="954"/>
      <c r="AB739" s="955"/>
      <c r="AC739" s="953"/>
      <c r="AD739" s="954"/>
      <c r="AE739" s="954"/>
      <c r="AF739" s="954"/>
      <c r="AG739" s="954"/>
      <c r="AH739" s="954"/>
      <c r="AI739" s="954"/>
      <c r="AJ739" s="954"/>
      <c r="AK739" s="954"/>
      <c r="AL739" s="954"/>
      <c r="AM739" s="954"/>
      <c r="AN739" s="955"/>
      <c r="AO739" s="953"/>
      <c r="AP739" s="954"/>
      <c r="AQ739" s="954"/>
      <c r="AR739" s="954"/>
      <c r="AS739" s="954"/>
      <c r="AT739" s="954"/>
      <c r="AU739" s="954"/>
      <c r="AV739" s="954"/>
      <c r="AW739" s="954"/>
      <c r="AX739" s="956"/>
    </row>
    <row r="740" spans="1:51" ht="24.75" customHeight="1" x14ac:dyDescent="0.15">
      <c r="A740" s="361" t="s">
        <v>395</v>
      </c>
      <c r="B740" s="361"/>
      <c r="C740" s="361"/>
      <c r="D740" s="361"/>
      <c r="E740" s="953" t="s">
        <v>717</v>
      </c>
      <c r="F740" s="954"/>
      <c r="G740" s="954"/>
      <c r="H740" s="954"/>
      <c r="I740" s="954"/>
      <c r="J740" s="954"/>
      <c r="K740" s="954"/>
      <c r="L740" s="954"/>
      <c r="M740" s="954"/>
      <c r="N740" s="954"/>
      <c r="O740" s="954"/>
      <c r="P740" s="955"/>
      <c r="Q740" s="953"/>
      <c r="R740" s="954"/>
      <c r="S740" s="954"/>
      <c r="T740" s="954"/>
      <c r="U740" s="954"/>
      <c r="V740" s="954"/>
      <c r="W740" s="954"/>
      <c r="X740" s="954"/>
      <c r="Y740" s="954"/>
      <c r="Z740" s="954"/>
      <c r="AA740" s="954"/>
      <c r="AB740" s="955"/>
      <c r="AC740" s="953"/>
      <c r="AD740" s="954"/>
      <c r="AE740" s="954"/>
      <c r="AF740" s="954"/>
      <c r="AG740" s="954"/>
      <c r="AH740" s="954"/>
      <c r="AI740" s="954"/>
      <c r="AJ740" s="954"/>
      <c r="AK740" s="954"/>
      <c r="AL740" s="954"/>
      <c r="AM740" s="954"/>
      <c r="AN740" s="955"/>
      <c r="AO740" s="953"/>
      <c r="AP740" s="954"/>
      <c r="AQ740" s="954"/>
      <c r="AR740" s="954"/>
      <c r="AS740" s="954"/>
      <c r="AT740" s="954"/>
      <c r="AU740" s="954"/>
      <c r="AV740" s="954"/>
      <c r="AW740" s="954"/>
      <c r="AX740" s="956"/>
    </row>
    <row r="741" spans="1:51" ht="24.75" customHeight="1" x14ac:dyDescent="0.15">
      <c r="A741" s="361" t="s">
        <v>394</v>
      </c>
      <c r="B741" s="361"/>
      <c r="C741" s="361"/>
      <c r="D741" s="361"/>
      <c r="E741" s="953" t="s">
        <v>717</v>
      </c>
      <c r="F741" s="954"/>
      <c r="G741" s="954"/>
      <c r="H741" s="954"/>
      <c r="I741" s="954"/>
      <c r="J741" s="954"/>
      <c r="K741" s="954"/>
      <c r="L741" s="954"/>
      <c r="M741" s="954"/>
      <c r="N741" s="954"/>
      <c r="O741" s="954"/>
      <c r="P741" s="955"/>
      <c r="Q741" s="953"/>
      <c r="R741" s="954"/>
      <c r="S741" s="954"/>
      <c r="T741" s="954"/>
      <c r="U741" s="954"/>
      <c r="V741" s="954"/>
      <c r="W741" s="954"/>
      <c r="X741" s="954"/>
      <c r="Y741" s="954"/>
      <c r="Z741" s="954"/>
      <c r="AA741" s="954"/>
      <c r="AB741" s="955"/>
      <c r="AC741" s="953"/>
      <c r="AD741" s="954"/>
      <c r="AE741" s="954"/>
      <c r="AF741" s="954"/>
      <c r="AG741" s="954"/>
      <c r="AH741" s="954"/>
      <c r="AI741" s="954"/>
      <c r="AJ741" s="954"/>
      <c r="AK741" s="954"/>
      <c r="AL741" s="954"/>
      <c r="AM741" s="954"/>
      <c r="AN741" s="955"/>
      <c r="AO741" s="953"/>
      <c r="AP741" s="954"/>
      <c r="AQ741" s="954"/>
      <c r="AR741" s="954"/>
      <c r="AS741" s="954"/>
      <c r="AT741" s="954"/>
      <c r="AU741" s="954"/>
      <c r="AV741" s="954"/>
      <c r="AW741" s="954"/>
      <c r="AX741" s="956"/>
    </row>
    <row r="742" spans="1:51" ht="24.75" customHeight="1" x14ac:dyDescent="0.15">
      <c r="A742" s="361" t="s">
        <v>393</v>
      </c>
      <c r="B742" s="361"/>
      <c r="C742" s="361"/>
      <c r="D742" s="361"/>
      <c r="E742" s="953" t="s">
        <v>717</v>
      </c>
      <c r="F742" s="954"/>
      <c r="G742" s="954"/>
      <c r="H742" s="954"/>
      <c r="I742" s="954"/>
      <c r="J742" s="954"/>
      <c r="K742" s="954"/>
      <c r="L742" s="954"/>
      <c r="M742" s="954"/>
      <c r="N742" s="954"/>
      <c r="O742" s="954"/>
      <c r="P742" s="955"/>
      <c r="Q742" s="953"/>
      <c r="R742" s="954"/>
      <c r="S742" s="954"/>
      <c r="T742" s="954"/>
      <c r="U742" s="954"/>
      <c r="V742" s="954"/>
      <c r="W742" s="954"/>
      <c r="X742" s="954"/>
      <c r="Y742" s="954"/>
      <c r="Z742" s="954"/>
      <c r="AA742" s="954"/>
      <c r="AB742" s="955"/>
      <c r="AC742" s="953"/>
      <c r="AD742" s="954"/>
      <c r="AE742" s="954"/>
      <c r="AF742" s="954"/>
      <c r="AG742" s="954"/>
      <c r="AH742" s="954"/>
      <c r="AI742" s="954"/>
      <c r="AJ742" s="954"/>
      <c r="AK742" s="954"/>
      <c r="AL742" s="954"/>
      <c r="AM742" s="954"/>
      <c r="AN742" s="955"/>
      <c r="AO742" s="953"/>
      <c r="AP742" s="954"/>
      <c r="AQ742" s="954"/>
      <c r="AR742" s="954"/>
      <c r="AS742" s="954"/>
      <c r="AT742" s="954"/>
      <c r="AU742" s="954"/>
      <c r="AV742" s="954"/>
      <c r="AW742" s="954"/>
      <c r="AX742" s="956"/>
    </row>
    <row r="743" spans="1:51" ht="24.75" customHeight="1" x14ac:dyDescent="0.15">
      <c r="A743" s="361" t="s">
        <v>392</v>
      </c>
      <c r="B743" s="361"/>
      <c r="C743" s="361"/>
      <c r="D743" s="361"/>
      <c r="E743" s="953" t="s">
        <v>717</v>
      </c>
      <c r="F743" s="954"/>
      <c r="G743" s="954"/>
      <c r="H743" s="954"/>
      <c r="I743" s="954"/>
      <c r="J743" s="954"/>
      <c r="K743" s="954"/>
      <c r="L743" s="954"/>
      <c r="M743" s="954"/>
      <c r="N743" s="954"/>
      <c r="O743" s="954"/>
      <c r="P743" s="955"/>
      <c r="Q743" s="953"/>
      <c r="R743" s="954"/>
      <c r="S743" s="954"/>
      <c r="T743" s="954"/>
      <c r="U743" s="954"/>
      <c r="V743" s="954"/>
      <c r="W743" s="954"/>
      <c r="X743" s="954"/>
      <c r="Y743" s="954"/>
      <c r="Z743" s="954"/>
      <c r="AA743" s="954"/>
      <c r="AB743" s="955"/>
      <c r="AC743" s="953"/>
      <c r="AD743" s="954"/>
      <c r="AE743" s="954"/>
      <c r="AF743" s="954"/>
      <c r="AG743" s="954"/>
      <c r="AH743" s="954"/>
      <c r="AI743" s="954"/>
      <c r="AJ743" s="954"/>
      <c r="AK743" s="954"/>
      <c r="AL743" s="954"/>
      <c r="AM743" s="954"/>
      <c r="AN743" s="955"/>
      <c r="AO743" s="953"/>
      <c r="AP743" s="954"/>
      <c r="AQ743" s="954"/>
      <c r="AR743" s="954"/>
      <c r="AS743" s="954"/>
      <c r="AT743" s="954"/>
      <c r="AU743" s="954"/>
      <c r="AV743" s="954"/>
      <c r="AW743" s="954"/>
      <c r="AX743" s="956"/>
    </row>
    <row r="744" spans="1:51" ht="24.75" customHeight="1" x14ac:dyDescent="0.15">
      <c r="A744" s="361" t="s">
        <v>391</v>
      </c>
      <c r="B744" s="361"/>
      <c r="C744" s="361"/>
      <c r="D744" s="361"/>
      <c r="E744" s="953" t="s">
        <v>717</v>
      </c>
      <c r="F744" s="954"/>
      <c r="G744" s="954"/>
      <c r="H744" s="954"/>
      <c r="I744" s="954"/>
      <c r="J744" s="954"/>
      <c r="K744" s="954"/>
      <c r="L744" s="954"/>
      <c r="M744" s="954"/>
      <c r="N744" s="954"/>
      <c r="O744" s="954"/>
      <c r="P744" s="955"/>
      <c r="Q744" s="953"/>
      <c r="R744" s="954"/>
      <c r="S744" s="954"/>
      <c r="T744" s="954"/>
      <c r="U744" s="954"/>
      <c r="V744" s="954"/>
      <c r="W744" s="954"/>
      <c r="X744" s="954"/>
      <c r="Y744" s="954"/>
      <c r="Z744" s="954"/>
      <c r="AA744" s="954"/>
      <c r="AB744" s="955"/>
      <c r="AC744" s="953"/>
      <c r="AD744" s="954"/>
      <c r="AE744" s="954"/>
      <c r="AF744" s="954"/>
      <c r="AG744" s="954"/>
      <c r="AH744" s="954"/>
      <c r="AI744" s="954"/>
      <c r="AJ744" s="954"/>
      <c r="AK744" s="954"/>
      <c r="AL744" s="954"/>
      <c r="AM744" s="954"/>
      <c r="AN744" s="955"/>
      <c r="AO744" s="953"/>
      <c r="AP744" s="954"/>
      <c r="AQ744" s="954"/>
      <c r="AR744" s="954"/>
      <c r="AS744" s="954"/>
      <c r="AT744" s="954"/>
      <c r="AU744" s="954"/>
      <c r="AV744" s="954"/>
      <c r="AW744" s="954"/>
      <c r="AX744" s="956"/>
    </row>
    <row r="745" spans="1:51" ht="24.75" customHeight="1" x14ac:dyDescent="0.15">
      <c r="A745" s="361" t="s">
        <v>390</v>
      </c>
      <c r="B745" s="361"/>
      <c r="C745" s="361"/>
      <c r="D745" s="361"/>
      <c r="E745" s="987" t="s">
        <v>717</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3"/>
      <c r="AP745" s="954"/>
      <c r="AQ745" s="954"/>
      <c r="AR745" s="954"/>
      <c r="AS745" s="954"/>
      <c r="AT745" s="954"/>
      <c r="AU745" s="954"/>
      <c r="AV745" s="954"/>
      <c r="AW745" s="954"/>
      <c r="AX745" s="956"/>
    </row>
    <row r="746" spans="1:51" ht="24.75" customHeight="1" x14ac:dyDescent="0.15">
      <c r="A746" s="361" t="s">
        <v>545</v>
      </c>
      <c r="B746" s="361"/>
      <c r="C746" s="361"/>
      <c r="D746" s="361"/>
      <c r="E746" s="949" t="s">
        <v>710</v>
      </c>
      <c r="F746" s="947"/>
      <c r="G746" s="947"/>
      <c r="H746" s="100" t="str">
        <f>IF(E747="","","-")</f>
        <v>-</v>
      </c>
      <c r="I746" s="947" t="s">
        <v>729</v>
      </c>
      <c r="J746" s="947"/>
      <c r="K746" s="100" t="str">
        <f>IF(I746="","","-")</f>
        <v>-</v>
      </c>
      <c r="L746" s="948">
        <v>20</v>
      </c>
      <c r="M746" s="948"/>
      <c r="N746" s="100" t="str">
        <f>IF(O746="","","-")</f>
        <v/>
      </c>
      <c r="O746" s="957"/>
      <c r="P746" s="958"/>
      <c r="Q746" s="949"/>
      <c r="R746" s="947"/>
      <c r="S746" s="947"/>
      <c r="T746" s="100" t="str">
        <f>IF(Q746="","","-")</f>
        <v/>
      </c>
      <c r="U746" s="947"/>
      <c r="V746" s="947"/>
      <c r="W746" s="100" t="str">
        <f>IF(U746="","","-")</f>
        <v/>
      </c>
      <c r="X746" s="948"/>
      <c r="Y746" s="948"/>
      <c r="Z746" s="100" t="str">
        <f>IF(AA746="","","-")</f>
        <v/>
      </c>
      <c r="AA746" s="957"/>
      <c r="AB746" s="958"/>
      <c r="AC746" s="949"/>
      <c r="AD746" s="947"/>
      <c r="AE746" s="947"/>
      <c r="AF746" s="100" t="str">
        <f>IF(AC746="","","-")</f>
        <v/>
      </c>
      <c r="AG746" s="947"/>
      <c r="AH746" s="947"/>
      <c r="AI746" s="100" t="str">
        <f>IF(AG746="","","-")</f>
        <v/>
      </c>
      <c r="AJ746" s="948"/>
      <c r="AK746" s="948"/>
      <c r="AL746" s="100" t="str">
        <f>IF(AM746="","","-")</f>
        <v/>
      </c>
      <c r="AM746" s="957"/>
      <c r="AN746" s="958"/>
      <c r="AO746" s="949"/>
      <c r="AP746" s="947"/>
      <c r="AQ746" s="100" t="str">
        <f>IF(AO746="","","-")</f>
        <v/>
      </c>
      <c r="AR746" s="947"/>
      <c r="AS746" s="947"/>
      <c r="AT746" s="100" t="str">
        <f>IF(AR746="","","-")</f>
        <v/>
      </c>
      <c r="AU746" s="948"/>
      <c r="AV746" s="948"/>
      <c r="AW746" s="100" t="str">
        <f>IF(AX746="","","-")</f>
        <v/>
      </c>
      <c r="AX746" s="103"/>
    </row>
    <row r="747" spans="1:51" ht="24.75" customHeight="1" x14ac:dyDescent="0.15">
      <c r="A747" s="361" t="s">
        <v>509</v>
      </c>
      <c r="B747" s="361"/>
      <c r="C747" s="361"/>
      <c r="D747" s="361"/>
      <c r="E747" s="949" t="s">
        <v>710</v>
      </c>
      <c r="F747" s="947"/>
      <c r="G747" s="947"/>
      <c r="H747" s="100" t="e">
        <f>IF(#REF!="","","-")</f>
        <v>#REF!</v>
      </c>
      <c r="I747" s="947" t="s">
        <v>413</v>
      </c>
      <c r="J747" s="947"/>
      <c r="K747" s="100" t="str">
        <f>IF(I747="","","-")</f>
        <v>-</v>
      </c>
      <c r="L747" s="948">
        <v>47</v>
      </c>
      <c r="M747" s="948"/>
      <c r="N747" s="100" t="str">
        <f>IF(O747="","","-")</f>
        <v/>
      </c>
      <c r="O747" s="957"/>
      <c r="P747" s="958"/>
      <c r="Q747" s="949"/>
      <c r="R747" s="947"/>
      <c r="S747" s="947"/>
      <c r="T747" s="100" t="str">
        <f>IF(Q747="","","-")</f>
        <v/>
      </c>
      <c r="U747" s="947"/>
      <c r="V747" s="947"/>
      <c r="W747" s="100" t="str">
        <f>IF(U747="","","-")</f>
        <v/>
      </c>
      <c r="X747" s="948"/>
      <c r="Y747" s="948"/>
      <c r="Z747" s="100" t="str">
        <f>IF(AA747="","","-")</f>
        <v/>
      </c>
      <c r="AA747" s="957"/>
      <c r="AB747" s="958"/>
      <c r="AC747" s="949"/>
      <c r="AD747" s="947"/>
      <c r="AE747" s="947"/>
      <c r="AF747" s="100" t="str">
        <f>IF(AC747="","","-")</f>
        <v/>
      </c>
      <c r="AG747" s="947"/>
      <c r="AH747" s="947"/>
      <c r="AI747" s="100" t="str">
        <f>IF(AG747="","","-")</f>
        <v/>
      </c>
      <c r="AJ747" s="948"/>
      <c r="AK747" s="948"/>
      <c r="AL747" s="100" t="str">
        <f>IF(AM747="","","-")</f>
        <v/>
      </c>
      <c r="AM747" s="957"/>
      <c r="AN747" s="958"/>
      <c r="AO747" s="949"/>
      <c r="AP747" s="947"/>
      <c r="AQ747" s="100" t="str">
        <f>IF(AO747="","","-")</f>
        <v/>
      </c>
      <c r="AR747" s="947"/>
      <c r="AS747" s="947"/>
      <c r="AT747" s="100" t="str">
        <f>IF(AR747="","","-")</f>
        <v/>
      </c>
      <c r="AU747" s="948"/>
      <c r="AV747" s="948"/>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41.25" customHeight="1" thickBot="1" x14ac:dyDescent="0.2">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1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9.7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1.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0.7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0.7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0.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18"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1.75" hidden="1" customHeight="1" thickBot="1" x14ac:dyDescent="0.2">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thickBot="1" x14ac:dyDescent="0.2">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15.75" hidden="1" customHeight="1" thickBot="1" x14ac:dyDescent="0.2">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4.75" hidden="1" customHeight="1" thickBot="1" x14ac:dyDescent="0.2">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769</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66" customHeight="1" x14ac:dyDescent="0.15">
      <c r="A789" s="629"/>
      <c r="B789" s="630"/>
      <c r="C789" s="630"/>
      <c r="D789" s="630"/>
      <c r="E789" s="630"/>
      <c r="F789" s="631"/>
      <c r="G789" s="668" t="s">
        <v>749</v>
      </c>
      <c r="H789" s="669"/>
      <c r="I789" s="669"/>
      <c r="J789" s="669"/>
      <c r="K789" s="670"/>
      <c r="L789" s="662" t="s">
        <v>750</v>
      </c>
      <c r="M789" s="663"/>
      <c r="N789" s="663"/>
      <c r="O789" s="663"/>
      <c r="P789" s="663"/>
      <c r="Q789" s="663"/>
      <c r="R789" s="663"/>
      <c r="S789" s="663"/>
      <c r="T789" s="663"/>
      <c r="U789" s="663"/>
      <c r="V789" s="663"/>
      <c r="W789" s="663"/>
      <c r="X789" s="664"/>
      <c r="Y789" s="382">
        <v>3.5</v>
      </c>
      <c r="Z789" s="383"/>
      <c r="AA789" s="383"/>
      <c r="AB789" s="800"/>
      <c r="AC789" s="668" t="s">
        <v>768</v>
      </c>
      <c r="AD789" s="669"/>
      <c r="AE789" s="669"/>
      <c r="AF789" s="669"/>
      <c r="AG789" s="670"/>
      <c r="AH789" s="662" t="s">
        <v>768</v>
      </c>
      <c r="AI789" s="663"/>
      <c r="AJ789" s="663"/>
      <c r="AK789" s="663"/>
      <c r="AL789" s="663"/>
      <c r="AM789" s="663"/>
      <c r="AN789" s="663"/>
      <c r="AO789" s="663"/>
      <c r="AP789" s="663"/>
      <c r="AQ789" s="663"/>
      <c r="AR789" s="663"/>
      <c r="AS789" s="663"/>
      <c r="AT789" s="664"/>
      <c r="AU789" s="382" t="s">
        <v>768</v>
      </c>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3.5</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4.9000000000000004"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18"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8"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43.15" customHeight="1" x14ac:dyDescent="0.15">
      <c r="A845" s="370">
        <v>1</v>
      </c>
      <c r="B845" s="370">
        <v>1</v>
      </c>
      <c r="C845" s="358" t="s">
        <v>751</v>
      </c>
      <c r="D845" s="343"/>
      <c r="E845" s="343"/>
      <c r="F845" s="343"/>
      <c r="G845" s="343"/>
      <c r="H845" s="343"/>
      <c r="I845" s="343"/>
      <c r="J845" s="344">
        <v>6000012070001</v>
      </c>
      <c r="K845" s="345"/>
      <c r="L845" s="345"/>
      <c r="M845" s="345"/>
      <c r="N845" s="345"/>
      <c r="O845" s="345"/>
      <c r="P845" s="359" t="s">
        <v>752</v>
      </c>
      <c r="Q845" s="346"/>
      <c r="R845" s="346"/>
      <c r="S845" s="346"/>
      <c r="T845" s="346"/>
      <c r="U845" s="346"/>
      <c r="V845" s="346"/>
      <c r="W845" s="346"/>
      <c r="X845" s="346"/>
      <c r="Y845" s="347">
        <v>3.5</v>
      </c>
      <c r="Z845" s="348"/>
      <c r="AA845" s="348"/>
      <c r="AB845" s="349"/>
      <c r="AC845" s="350" t="s">
        <v>80</v>
      </c>
      <c r="AD845" s="351"/>
      <c r="AE845" s="351"/>
      <c r="AF845" s="351"/>
      <c r="AG845" s="351"/>
      <c r="AH845" s="366" t="s">
        <v>731</v>
      </c>
      <c r="AI845" s="367"/>
      <c r="AJ845" s="367"/>
      <c r="AK845" s="367"/>
      <c r="AL845" s="354" t="s">
        <v>731</v>
      </c>
      <c r="AM845" s="355"/>
      <c r="AN845" s="355"/>
      <c r="AO845" s="356"/>
      <c r="AP845" s="357" t="s">
        <v>731</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768</v>
      </c>
      <c r="F1110" s="369"/>
      <c r="G1110" s="369"/>
      <c r="H1110" s="369"/>
      <c r="I1110" s="369"/>
      <c r="J1110" s="344" t="s">
        <v>768</v>
      </c>
      <c r="K1110" s="345"/>
      <c r="L1110" s="345"/>
      <c r="M1110" s="345"/>
      <c r="N1110" s="345"/>
      <c r="O1110" s="345"/>
      <c r="P1110" s="359" t="s">
        <v>768</v>
      </c>
      <c r="Q1110" s="346"/>
      <c r="R1110" s="346"/>
      <c r="S1110" s="346"/>
      <c r="T1110" s="346"/>
      <c r="U1110" s="346"/>
      <c r="V1110" s="346"/>
      <c r="W1110" s="346"/>
      <c r="X1110" s="346"/>
      <c r="Y1110" s="347" t="s">
        <v>768</v>
      </c>
      <c r="Z1110" s="348"/>
      <c r="AA1110" s="348"/>
      <c r="AB1110" s="349"/>
      <c r="AC1110" s="350"/>
      <c r="AD1110" s="351"/>
      <c r="AE1110" s="351"/>
      <c r="AF1110" s="351"/>
      <c r="AG1110" s="351"/>
      <c r="AH1110" s="352" t="s">
        <v>768</v>
      </c>
      <c r="AI1110" s="353"/>
      <c r="AJ1110" s="353"/>
      <c r="AK1110" s="353"/>
      <c r="AL1110" s="354" t="s">
        <v>768</v>
      </c>
      <c r="AM1110" s="355"/>
      <c r="AN1110" s="355"/>
      <c r="AO1110" s="356"/>
      <c r="AP1110" s="357" t="s">
        <v>768</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E746:G746"/>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7:G747"/>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I528:AL528"/>
    <mergeCell ref="AM528:AP528"/>
    <mergeCell ref="AG747:AH747"/>
    <mergeCell ref="AJ747:AK747"/>
    <mergeCell ref="A742:D742"/>
    <mergeCell ref="A741:D741"/>
    <mergeCell ref="A747:D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M530:AP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21">
      <formula>IF(RIGHT(TEXT(P14,"0.#"),1)=".",FALSE,TRUE)</formula>
    </cfRule>
    <cfRule type="expression" dxfId="2804" priority="14022">
      <formula>IF(RIGHT(TEXT(P14,"0.#"),1)=".",TRUE,FALSE)</formula>
    </cfRule>
  </conditionalFormatting>
  <conditionalFormatting sqref="AE32">
    <cfRule type="expression" dxfId="2803" priority="14011">
      <formula>IF(RIGHT(TEXT(AE32,"0.#"),1)=".",FALSE,TRUE)</formula>
    </cfRule>
    <cfRule type="expression" dxfId="2802" priority="14012">
      <formula>IF(RIGHT(TEXT(AE32,"0.#"),1)=".",TRUE,FALSE)</formula>
    </cfRule>
  </conditionalFormatting>
  <conditionalFormatting sqref="P18:AX18">
    <cfRule type="expression" dxfId="2801" priority="13897">
      <formula>IF(RIGHT(TEXT(P18,"0.#"),1)=".",FALSE,TRUE)</formula>
    </cfRule>
    <cfRule type="expression" dxfId="2800" priority="13898">
      <formula>IF(RIGHT(TEXT(P18,"0.#"),1)=".",TRUE,FALSE)</formula>
    </cfRule>
  </conditionalFormatting>
  <conditionalFormatting sqref="Y790">
    <cfRule type="expression" dxfId="2799" priority="13893">
      <formula>IF(RIGHT(TEXT(Y790,"0.#"),1)=".",FALSE,TRUE)</formula>
    </cfRule>
    <cfRule type="expression" dxfId="2798" priority="13894">
      <formula>IF(RIGHT(TEXT(Y790,"0.#"),1)=".",TRUE,FALSE)</formula>
    </cfRule>
  </conditionalFormatting>
  <conditionalFormatting sqref="Y799">
    <cfRule type="expression" dxfId="2797" priority="13889">
      <formula>IF(RIGHT(TEXT(Y799,"0.#"),1)=".",FALSE,TRUE)</formula>
    </cfRule>
    <cfRule type="expression" dxfId="2796" priority="13890">
      <formula>IF(RIGHT(TEXT(Y799,"0.#"),1)=".",TRUE,FALSE)</formula>
    </cfRule>
  </conditionalFormatting>
  <conditionalFormatting sqref="Y830:Y837 Y828 Y817:Y824 Y815 Y804:Y811 Y802">
    <cfRule type="expression" dxfId="2795" priority="13671">
      <formula>IF(RIGHT(TEXT(Y802,"0.#"),1)=".",FALSE,TRUE)</formula>
    </cfRule>
    <cfRule type="expression" dxfId="2794" priority="13672">
      <formula>IF(RIGHT(TEXT(Y802,"0.#"),1)=".",TRUE,FALSE)</formula>
    </cfRule>
  </conditionalFormatting>
  <conditionalFormatting sqref="P16:AQ17 P15:AX15 P13:AX13">
    <cfRule type="expression" dxfId="2793" priority="13719">
      <formula>IF(RIGHT(TEXT(P13,"0.#"),1)=".",FALSE,TRUE)</formula>
    </cfRule>
    <cfRule type="expression" dxfId="2792" priority="13720">
      <formula>IF(RIGHT(TEXT(P13,"0.#"),1)=".",TRUE,FALSE)</formula>
    </cfRule>
  </conditionalFormatting>
  <conditionalFormatting sqref="P19:AJ19">
    <cfRule type="expression" dxfId="2791" priority="13717">
      <formula>IF(RIGHT(TEXT(P19,"0.#"),1)=".",FALSE,TRUE)</formula>
    </cfRule>
    <cfRule type="expression" dxfId="2790" priority="13718">
      <formula>IF(RIGHT(TEXT(P19,"0.#"),1)=".",TRUE,FALSE)</formula>
    </cfRule>
  </conditionalFormatting>
  <conditionalFormatting sqref="AQ101">
    <cfRule type="expression" dxfId="2789" priority="13709">
      <formula>IF(RIGHT(TEXT(AQ101,"0.#"),1)=".",FALSE,TRUE)</formula>
    </cfRule>
    <cfRule type="expression" dxfId="2788" priority="13710">
      <formula>IF(RIGHT(TEXT(AQ101,"0.#"),1)=".",TRUE,FALSE)</formula>
    </cfRule>
  </conditionalFormatting>
  <conditionalFormatting sqref="Y791:Y798 Y789">
    <cfRule type="expression" dxfId="2787" priority="13695">
      <formula>IF(RIGHT(TEXT(Y789,"0.#"),1)=".",FALSE,TRUE)</formula>
    </cfRule>
    <cfRule type="expression" dxfId="2786" priority="13696">
      <formula>IF(RIGHT(TEXT(Y789,"0.#"),1)=".",TRUE,FALSE)</formula>
    </cfRule>
  </conditionalFormatting>
  <conditionalFormatting sqref="AU790">
    <cfRule type="expression" dxfId="2785" priority="13693">
      <formula>IF(RIGHT(TEXT(AU790,"0.#"),1)=".",FALSE,TRUE)</formula>
    </cfRule>
    <cfRule type="expression" dxfId="2784" priority="13694">
      <formula>IF(RIGHT(TEXT(AU790,"0.#"),1)=".",TRUE,FALSE)</formula>
    </cfRule>
  </conditionalFormatting>
  <conditionalFormatting sqref="AU799">
    <cfRule type="expression" dxfId="2783" priority="13691">
      <formula>IF(RIGHT(TEXT(AU799,"0.#"),1)=".",FALSE,TRUE)</formula>
    </cfRule>
    <cfRule type="expression" dxfId="2782" priority="13692">
      <formula>IF(RIGHT(TEXT(AU799,"0.#"),1)=".",TRUE,FALSE)</formula>
    </cfRule>
  </conditionalFormatting>
  <conditionalFormatting sqref="AU791:AU798 AU789">
    <cfRule type="expression" dxfId="2781" priority="13689">
      <formula>IF(RIGHT(TEXT(AU789,"0.#"),1)=".",FALSE,TRUE)</formula>
    </cfRule>
    <cfRule type="expression" dxfId="2780" priority="13690">
      <formula>IF(RIGHT(TEXT(AU789,"0.#"),1)=".",TRUE,FALSE)</formula>
    </cfRule>
  </conditionalFormatting>
  <conditionalFormatting sqref="Y829 Y816 Y803">
    <cfRule type="expression" dxfId="2779" priority="13675">
      <formula>IF(RIGHT(TEXT(Y803,"0.#"),1)=".",FALSE,TRUE)</formula>
    </cfRule>
    <cfRule type="expression" dxfId="2778" priority="13676">
      <formula>IF(RIGHT(TEXT(Y803,"0.#"),1)=".",TRUE,FALSE)</formula>
    </cfRule>
  </conditionalFormatting>
  <conditionalFormatting sqref="Y838 Y825 Y812">
    <cfRule type="expression" dxfId="2777" priority="13673">
      <formula>IF(RIGHT(TEXT(Y812,"0.#"),1)=".",FALSE,TRUE)</formula>
    </cfRule>
    <cfRule type="expression" dxfId="2776" priority="13674">
      <formula>IF(RIGHT(TEXT(Y812,"0.#"),1)=".",TRUE,FALSE)</formula>
    </cfRule>
  </conditionalFormatting>
  <conditionalFormatting sqref="AU829 AU816 AU803">
    <cfRule type="expression" dxfId="2775" priority="13669">
      <formula>IF(RIGHT(TEXT(AU803,"0.#"),1)=".",FALSE,TRUE)</formula>
    </cfRule>
    <cfRule type="expression" dxfId="2774" priority="13670">
      <formula>IF(RIGHT(TEXT(AU803,"0.#"),1)=".",TRUE,FALSE)</formula>
    </cfRule>
  </conditionalFormatting>
  <conditionalFormatting sqref="AU838 AU825 AU812">
    <cfRule type="expression" dxfId="2773" priority="13667">
      <formula>IF(RIGHT(TEXT(AU812,"0.#"),1)=".",FALSE,TRUE)</formula>
    </cfRule>
    <cfRule type="expression" dxfId="2772" priority="13668">
      <formula>IF(RIGHT(TEXT(AU812,"0.#"),1)=".",TRUE,FALSE)</formula>
    </cfRule>
  </conditionalFormatting>
  <conditionalFormatting sqref="AU830:AU837 AU828 AU817:AU824 AU815 AU804:AU811 AU802">
    <cfRule type="expression" dxfId="2771" priority="13665">
      <formula>IF(RIGHT(TEXT(AU802,"0.#"),1)=".",FALSE,TRUE)</formula>
    </cfRule>
    <cfRule type="expression" dxfId="2770" priority="13666">
      <formula>IF(RIGHT(TEXT(AU802,"0.#"),1)=".",TRUE,FALSE)</formula>
    </cfRule>
  </conditionalFormatting>
  <conditionalFormatting sqref="AM87">
    <cfRule type="expression" dxfId="2769" priority="13319">
      <formula>IF(RIGHT(TEXT(AM87,"0.#"),1)=".",FALSE,TRUE)</formula>
    </cfRule>
    <cfRule type="expression" dxfId="2768" priority="13320">
      <formula>IF(RIGHT(TEXT(AM87,"0.#"),1)=".",TRUE,FALSE)</formula>
    </cfRule>
  </conditionalFormatting>
  <conditionalFormatting sqref="AE55">
    <cfRule type="expression" dxfId="2767" priority="13387">
      <formula>IF(RIGHT(TEXT(AE55,"0.#"),1)=".",FALSE,TRUE)</formula>
    </cfRule>
    <cfRule type="expression" dxfId="2766" priority="13388">
      <formula>IF(RIGHT(TEXT(AE55,"0.#"),1)=".",TRUE,FALSE)</formula>
    </cfRule>
  </conditionalFormatting>
  <conditionalFormatting sqref="AI55">
    <cfRule type="expression" dxfId="2765" priority="13385">
      <formula>IF(RIGHT(TEXT(AI55,"0.#"),1)=".",FALSE,TRUE)</formula>
    </cfRule>
    <cfRule type="expression" dxfId="2764" priority="13386">
      <formula>IF(RIGHT(TEXT(AI55,"0.#"),1)=".",TRUE,FALSE)</formula>
    </cfRule>
  </conditionalFormatting>
  <conditionalFormatting sqref="AM34">
    <cfRule type="expression" dxfId="2763" priority="13465">
      <formula>IF(RIGHT(TEXT(AM34,"0.#"),1)=".",FALSE,TRUE)</formula>
    </cfRule>
    <cfRule type="expression" dxfId="2762" priority="13466">
      <formula>IF(RIGHT(TEXT(AM34,"0.#"),1)=".",TRUE,FALSE)</formula>
    </cfRule>
  </conditionalFormatting>
  <conditionalFormatting sqref="AE33">
    <cfRule type="expression" dxfId="2761" priority="13479">
      <formula>IF(RIGHT(TEXT(AE33,"0.#"),1)=".",FALSE,TRUE)</formula>
    </cfRule>
    <cfRule type="expression" dxfId="2760" priority="13480">
      <formula>IF(RIGHT(TEXT(AE33,"0.#"),1)=".",TRUE,FALSE)</formula>
    </cfRule>
  </conditionalFormatting>
  <conditionalFormatting sqref="AE34">
    <cfRule type="expression" dxfId="2759" priority="13477">
      <formula>IF(RIGHT(TEXT(AE34,"0.#"),1)=".",FALSE,TRUE)</formula>
    </cfRule>
    <cfRule type="expression" dxfId="2758" priority="13478">
      <formula>IF(RIGHT(TEXT(AE34,"0.#"),1)=".",TRUE,FALSE)</formula>
    </cfRule>
  </conditionalFormatting>
  <conditionalFormatting sqref="AI34">
    <cfRule type="expression" dxfId="2757" priority="13475">
      <formula>IF(RIGHT(TEXT(AI34,"0.#"),1)=".",FALSE,TRUE)</formula>
    </cfRule>
    <cfRule type="expression" dxfId="2756" priority="13476">
      <formula>IF(RIGHT(TEXT(AI34,"0.#"),1)=".",TRUE,FALSE)</formula>
    </cfRule>
  </conditionalFormatting>
  <conditionalFormatting sqref="AI33">
    <cfRule type="expression" dxfId="2755" priority="13473">
      <formula>IF(RIGHT(TEXT(AI33,"0.#"),1)=".",FALSE,TRUE)</formula>
    </cfRule>
    <cfRule type="expression" dxfId="2754" priority="13474">
      <formula>IF(RIGHT(TEXT(AI33,"0.#"),1)=".",TRUE,FALSE)</formula>
    </cfRule>
  </conditionalFormatting>
  <conditionalFormatting sqref="AI32">
    <cfRule type="expression" dxfId="2753" priority="13471">
      <formula>IF(RIGHT(TEXT(AI32,"0.#"),1)=".",FALSE,TRUE)</formula>
    </cfRule>
    <cfRule type="expression" dxfId="2752" priority="13472">
      <formula>IF(RIGHT(TEXT(AI32,"0.#"),1)=".",TRUE,FALSE)</formula>
    </cfRule>
  </conditionalFormatting>
  <conditionalFormatting sqref="AM32">
    <cfRule type="expression" dxfId="2751" priority="13469">
      <formula>IF(RIGHT(TEXT(AM32,"0.#"),1)=".",FALSE,TRUE)</formula>
    </cfRule>
    <cfRule type="expression" dxfId="2750" priority="13470">
      <formula>IF(RIGHT(TEXT(AM32,"0.#"),1)=".",TRUE,FALSE)</formula>
    </cfRule>
  </conditionalFormatting>
  <conditionalFormatting sqref="AM33">
    <cfRule type="expression" dxfId="2749" priority="13467">
      <formula>IF(RIGHT(TEXT(AM33,"0.#"),1)=".",FALSE,TRUE)</formula>
    </cfRule>
    <cfRule type="expression" dxfId="2748" priority="13468">
      <formula>IF(RIGHT(TEXT(AM33,"0.#"),1)=".",TRUE,FALSE)</formula>
    </cfRule>
  </conditionalFormatting>
  <conditionalFormatting sqref="AQ32:AQ34">
    <cfRule type="expression" dxfId="2747" priority="13459">
      <formula>IF(RIGHT(TEXT(AQ32,"0.#"),1)=".",FALSE,TRUE)</formula>
    </cfRule>
    <cfRule type="expression" dxfId="2746" priority="13460">
      <formula>IF(RIGHT(TEXT(AQ32,"0.#"),1)=".",TRUE,FALSE)</formula>
    </cfRule>
  </conditionalFormatting>
  <conditionalFormatting sqref="AU32:AU34">
    <cfRule type="expression" dxfId="2745" priority="13457">
      <formula>IF(RIGHT(TEXT(AU32,"0.#"),1)=".",FALSE,TRUE)</formula>
    </cfRule>
    <cfRule type="expression" dxfId="2744" priority="13458">
      <formula>IF(RIGHT(TEXT(AU32,"0.#"),1)=".",TRUE,FALSE)</formula>
    </cfRule>
  </conditionalFormatting>
  <conditionalFormatting sqref="AE53">
    <cfRule type="expression" dxfId="2743" priority="13391">
      <formula>IF(RIGHT(TEXT(AE53,"0.#"),1)=".",FALSE,TRUE)</formula>
    </cfRule>
    <cfRule type="expression" dxfId="2742" priority="13392">
      <formula>IF(RIGHT(TEXT(AE53,"0.#"),1)=".",TRUE,FALSE)</formula>
    </cfRule>
  </conditionalFormatting>
  <conditionalFormatting sqref="AE54">
    <cfRule type="expression" dxfId="2741" priority="13389">
      <formula>IF(RIGHT(TEXT(AE54,"0.#"),1)=".",FALSE,TRUE)</formula>
    </cfRule>
    <cfRule type="expression" dxfId="2740" priority="13390">
      <formula>IF(RIGHT(TEXT(AE54,"0.#"),1)=".",TRUE,FALSE)</formula>
    </cfRule>
  </conditionalFormatting>
  <conditionalFormatting sqref="AI54">
    <cfRule type="expression" dxfId="2739" priority="13383">
      <formula>IF(RIGHT(TEXT(AI54,"0.#"),1)=".",FALSE,TRUE)</formula>
    </cfRule>
    <cfRule type="expression" dxfId="2738" priority="13384">
      <formula>IF(RIGHT(TEXT(AI54,"0.#"),1)=".",TRUE,FALSE)</formula>
    </cfRule>
  </conditionalFormatting>
  <conditionalFormatting sqref="AI53">
    <cfRule type="expression" dxfId="2737" priority="13381">
      <formula>IF(RIGHT(TEXT(AI53,"0.#"),1)=".",FALSE,TRUE)</formula>
    </cfRule>
    <cfRule type="expression" dxfId="2736" priority="13382">
      <formula>IF(RIGHT(TEXT(AI53,"0.#"),1)=".",TRUE,FALSE)</formula>
    </cfRule>
  </conditionalFormatting>
  <conditionalFormatting sqref="AM53">
    <cfRule type="expression" dxfId="2735" priority="13379">
      <formula>IF(RIGHT(TEXT(AM53,"0.#"),1)=".",FALSE,TRUE)</formula>
    </cfRule>
    <cfRule type="expression" dxfId="2734" priority="13380">
      <formula>IF(RIGHT(TEXT(AM53,"0.#"),1)=".",TRUE,FALSE)</formula>
    </cfRule>
  </conditionalFormatting>
  <conditionalFormatting sqref="AM54">
    <cfRule type="expression" dxfId="2733" priority="13377">
      <formula>IF(RIGHT(TEXT(AM54,"0.#"),1)=".",FALSE,TRUE)</formula>
    </cfRule>
    <cfRule type="expression" dxfId="2732" priority="13378">
      <formula>IF(RIGHT(TEXT(AM54,"0.#"),1)=".",TRUE,FALSE)</formula>
    </cfRule>
  </conditionalFormatting>
  <conditionalFormatting sqref="AM55">
    <cfRule type="expression" dxfId="2731" priority="13375">
      <formula>IF(RIGHT(TEXT(AM55,"0.#"),1)=".",FALSE,TRUE)</formula>
    </cfRule>
    <cfRule type="expression" dxfId="2730" priority="13376">
      <formula>IF(RIGHT(TEXT(AM55,"0.#"),1)=".",TRUE,FALSE)</formula>
    </cfRule>
  </conditionalFormatting>
  <conditionalFormatting sqref="AE60">
    <cfRule type="expression" dxfId="2729" priority="13361">
      <formula>IF(RIGHT(TEXT(AE60,"0.#"),1)=".",FALSE,TRUE)</formula>
    </cfRule>
    <cfRule type="expression" dxfId="2728" priority="13362">
      <formula>IF(RIGHT(TEXT(AE60,"0.#"),1)=".",TRUE,FALSE)</formula>
    </cfRule>
  </conditionalFormatting>
  <conditionalFormatting sqref="AE61">
    <cfRule type="expression" dxfId="2727" priority="13359">
      <formula>IF(RIGHT(TEXT(AE61,"0.#"),1)=".",FALSE,TRUE)</formula>
    </cfRule>
    <cfRule type="expression" dxfId="2726" priority="13360">
      <formula>IF(RIGHT(TEXT(AE61,"0.#"),1)=".",TRUE,FALSE)</formula>
    </cfRule>
  </conditionalFormatting>
  <conditionalFormatting sqref="AE62">
    <cfRule type="expression" dxfId="2725" priority="13357">
      <formula>IF(RIGHT(TEXT(AE62,"0.#"),1)=".",FALSE,TRUE)</formula>
    </cfRule>
    <cfRule type="expression" dxfId="2724" priority="13358">
      <formula>IF(RIGHT(TEXT(AE62,"0.#"),1)=".",TRUE,FALSE)</formula>
    </cfRule>
  </conditionalFormatting>
  <conditionalFormatting sqref="AI62">
    <cfRule type="expression" dxfId="2723" priority="13355">
      <formula>IF(RIGHT(TEXT(AI62,"0.#"),1)=".",FALSE,TRUE)</formula>
    </cfRule>
    <cfRule type="expression" dxfId="2722" priority="13356">
      <formula>IF(RIGHT(TEXT(AI62,"0.#"),1)=".",TRUE,FALSE)</formula>
    </cfRule>
  </conditionalFormatting>
  <conditionalFormatting sqref="AI61">
    <cfRule type="expression" dxfId="2721" priority="13353">
      <formula>IF(RIGHT(TEXT(AI61,"0.#"),1)=".",FALSE,TRUE)</formula>
    </cfRule>
    <cfRule type="expression" dxfId="2720" priority="13354">
      <formula>IF(RIGHT(TEXT(AI61,"0.#"),1)=".",TRUE,FALSE)</formula>
    </cfRule>
  </conditionalFormatting>
  <conditionalFormatting sqref="AI60">
    <cfRule type="expression" dxfId="2719" priority="13351">
      <formula>IF(RIGHT(TEXT(AI60,"0.#"),1)=".",FALSE,TRUE)</formula>
    </cfRule>
    <cfRule type="expression" dxfId="2718" priority="13352">
      <formula>IF(RIGHT(TEXT(AI60,"0.#"),1)=".",TRUE,FALSE)</formula>
    </cfRule>
  </conditionalFormatting>
  <conditionalFormatting sqref="AM60">
    <cfRule type="expression" dxfId="2717" priority="13349">
      <formula>IF(RIGHT(TEXT(AM60,"0.#"),1)=".",FALSE,TRUE)</formula>
    </cfRule>
    <cfRule type="expression" dxfId="2716" priority="13350">
      <formula>IF(RIGHT(TEXT(AM60,"0.#"),1)=".",TRUE,FALSE)</formula>
    </cfRule>
  </conditionalFormatting>
  <conditionalFormatting sqref="AM61">
    <cfRule type="expression" dxfId="2715" priority="13347">
      <formula>IF(RIGHT(TEXT(AM61,"0.#"),1)=".",FALSE,TRUE)</formula>
    </cfRule>
    <cfRule type="expression" dxfId="2714" priority="13348">
      <formula>IF(RIGHT(TEXT(AM61,"0.#"),1)=".",TRUE,FALSE)</formula>
    </cfRule>
  </conditionalFormatting>
  <conditionalFormatting sqref="AM62">
    <cfRule type="expression" dxfId="2713" priority="13345">
      <formula>IF(RIGHT(TEXT(AM62,"0.#"),1)=".",FALSE,TRUE)</formula>
    </cfRule>
    <cfRule type="expression" dxfId="2712" priority="13346">
      <formula>IF(RIGHT(TEXT(AM62,"0.#"),1)=".",TRUE,FALSE)</formula>
    </cfRule>
  </conditionalFormatting>
  <conditionalFormatting sqref="AE87">
    <cfRule type="expression" dxfId="2711" priority="13331">
      <formula>IF(RIGHT(TEXT(AE87,"0.#"),1)=".",FALSE,TRUE)</formula>
    </cfRule>
    <cfRule type="expression" dxfId="2710" priority="13332">
      <formula>IF(RIGHT(TEXT(AE87,"0.#"),1)=".",TRUE,FALSE)</formula>
    </cfRule>
  </conditionalFormatting>
  <conditionalFormatting sqref="AE88">
    <cfRule type="expression" dxfId="2709" priority="13329">
      <formula>IF(RIGHT(TEXT(AE88,"0.#"),1)=".",FALSE,TRUE)</formula>
    </cfRule>
    <cfRule type="expression" dxfId="2708" priority="13330">
      <formula>IF(RIGHT(TEXT(AE88,"0.#"),1)=".",TRUE,FALSE)</formula>
    </cfRule>
  </conditionalFormatting>
  <conditionalFormatting sqref="AE89">
    <cfRule type="expression" dxfId="2707" priority="13327">
      <formula>IF(RIGHT(TEXT(AE89,"0.#"),1)=".",FALSE,TRUE)</formula>
    </cfRule>
    <cfRule type="expression" dxfId="2706" priority="13328">
      <formula>IF(RIGHT(TEXT(AE89,"0.#"),1)=".",TRUE,FALSE)</formula>
    </cfRule>
  </conditionalFormatting>
  <conditionalFormatting sqref="AI89">
    <cfRule type="expression" dxfId="2705" priority="13325">
      <formula>IF(RIGHT(TEXT(AI89,"0.#"),1)=".",FALSE,TRUE)</formula>
    </cfRule>
    <cfRule type="expression" dxfId="2704" priority="13326">
      <formula>IF(RIGHT(TEXT(AI89,"0.#"),1)=".",TRUE,FALSE)</formula>
    </cfRule>
  </conditionalFormatting>
  <conditionalFormatting sqref="AI88">
    <cfRule type="expression" dxfId="2703" priority="13323">
      <formula>IF(RIGHT(TEXT(AI88,"0.#"),1)=".",FALSE,TRUE)</formula>
    </cfRule>
    <cfRule type="expression" dxfId="2702" priority="13324">
      <formula>IF(RIGHT(TEXT(AI88,"0.#"),1)=".",TRUE,FALSE)</formula>
    </cfRule>
  </conditionalFormatting>
  <conditionalFormatting sqref="AI87">
    <cfRule type="expression" dxfId="2701" priority="13321">
      <formula>IF(RIGHT(TEXT(AI87,"0.#"),1)=".",FALSE,TRUE)</formula>
    </cfRule>
    <cfRule type="expression" dxfId="2700" priority="13322">
      <formula>IF(RIGHT(TEXT(AI87,"0.#"),1)=".",TRUE,FALSE)</formula>
    </cfRule>
  </conditionalFormatting>
  <conditionalFormatting sqref="AM88">
    <cfRule type="expression" dxfId="2699" priority="13317">
      <formula>IF(RIGHT(TEXT(AM88,"0.#"),1)=".",FALSE,TRUE)</formula>
    </cfRule>
    <cfRule type="expression" dxfId="2698" priority="13318">
      <formula>IF(RIGHT(TEXT(AM88,"0.#"),1)=".",TRUE,FALSE)</formula>
    </cfRule>
  </conditionalFormatting>
  <conditionalFormatting sqref="AM89">
    <cfRule type="expression" dxfId="2697" priority="13315">
      <formula>IF(RIGHT(TEXT(AM89,"0.#"),1)=".",FALSE,TRUE)</formula>
    </cfRule>
    <cfRule type="expression" dxfId="2696" priority="13316">
      <formula>IF(RIGHT(TEXT(AM89,"0.#"),1)=".",TRUE,FALSE)</formula>
    </cfRule>
  </conditionalFormatting>
  <conditionalFormatting sqref="AE92">
    <cfRule type="expression" dxfId="2695" priority="13301">
      <formula>IF(RIGHT(TEXT(AE92,"0.#"),1)=".",FALSE,TRUE)</formula>
    </cfRule>
    <cfRule type="expression" dxfId="2694" priority="13302">
      <formula>IF(RIGHT(TEXT(AE92,"0.#"),1)=".",TRUE,FALSE)</formula>
    </cfRule>
  </conditionalFormatting>
  <conditionalFormatting sqref="AE93">
    <cfRule type="expression" dxfId="2693" priority="13299">
      <formula>IF(RIGHT(TEXT(AE93,"0.#"),1)=".",FALSE,TRUE)</formula>
    </cfRule>
    <cfRule type="expression" dxfId="2692" priority="13300">
      <formula>IF(RIGHT(TEXT(AE93,"0.#"),1)=".",TRUE,FALSE)</formula>
    </cfRule>
  </conditionalFormatting>
  <conditionalFormatting sqref="AE94">
    <cfRule type="expression" dxfId="2691" priority="13297">
      <formula>IF(RIGHT(TEXT(AE94,"0.#"),1)=".",FALSE,TRUE)</formula>
    </cfRule>
    <cfRule type="expression" dxfId="2690" priority="13298">
      <formula>IF(RIGHT(TEXT(AE94,"0.#"),1)=".",TRUE,FALSE)</formula>
    </cfRule>
  </conditionalFormatting>
  <conditionalFormatting sqref="AI94">
    <cfRule type="expression" dxfId="2689" priority="13295">
      <formula>IF(RIGHT(TEXT(AI94,"0.#"),1)=".",FALSE,TRUE)</formula>
    </cfRule>
    <cfRule type="expression" dxfId="2688" priority="13296">
      <formula>IF(RIGHT(TEXT(AI94,"0.#"),1)=".",TRUE,FALSE)</formula>
    </cfRule>
  </conditionalFormatting>
  <conditionalFormatting sqref="AI93">
    <cfRule type="expression" dxfId="2687" priority="13293">
      <formula>IF(RIGHT(TEXT(AI93,"0.#"),1)=".",FALSE,TRUE)</formula>
    </cfRule>
    <cfRule type="expression" dxfId="2686" priority="13294">
      <formula>IF(RIGHT(TEXT(AI93,"0.#"),1)=".",TRUE,FALSE)</formula>
    </cfRule>
  </conditionalFormatting>
  <conditionalFormatting sqref="AI92">
    <cfRule type="expression" dxfId="2685" priority="13291">
      <formula>IF(RIGHT(TEXT(AI92,"0.#"),1)=".",FALSE,TRUE)</formula>
    </cfRule>
    <cfRule type="expression" dxfId="2684" priority="13292">
      <formula>IF(RIGHT(TEXT(AI92,"0.#"),1)=".",TRUE,FALSE)</formula>
    </cfRule>
  </conditionalFormatting>
  <conditionalFormatting sqref="AM92">
    <cfRule type="expression" dxfId="2683" priority="13289">
      <formula>IF(RIGHT(TEXT(AM92,"0.#"),1)=".",FALSE,TRUE)</formula>
    </cfRule>
    <cfRule type="expression" dxfId="2682" priority="13290">
      <formula>IF(RIGHT(TEXT(AM92,"0.#"),1)=".",TRUE,FALSE)</formula>
    </cfRule>
  </conditionalFormatting>
  <conditionalFormatting sqref="AM93">
    <cfRule type="expression" dxfId="2681" priority="13287">
      <formula>IF(RIGHT(TEXT(AM93,"0.#"),1)=".",FALSE,TRUE)</formula>
    </cfRule>
    <cfRule type="expression" dxfId="2680" priority="13288">
      <formula>IF(RIGHT(TEXT(AM93,"0.#"),1)=".",TRUE,FALSE)</formula>
    </cfRule>
  </conditionalFormatting>
  <conditionalFormatting sqref="AM94">
    <cfRule type="expression" dxfId="2679" priority="13285">
      <formula>IF(RIGHT(TEXT(AM94,"0.#"),1)=".",FALSE,TRUE)</formula>
    </cfRule>
    <cfRule type="expression" dxfId="2678" priority="13286">
      <formula>IF(RIGHT(TEXT(AM94,"0.#"),1)=".",TRUE,FALSE)</formula>
    </cfRule>
  </conditionalFormatting>
  <conditionalFormatting sqref="AE97">
    <cfRule type="expression" dxfId="2677" priority="13271">
      <formula>IF(RIGHT(TEXT(AE97,"0.#"),1)=".",FALSE,TRUE)</formula>
    </cfRule>
    <cfRule type="expression" dxfId="2676" priority="13272">
      <formula>IF(RIGHT(TEXT(AE97,"0.#"),1)=".",TRUE,FALSE)</formula>
    </cfRule>
  </conditionalFormatting>
  <conditionalFormatting sqref="AE98">
    <cfRule type="expression" dxfId="2675" priority="13269">
      <formula>IF(RIGHT(TEXT(AE98,"0.#"),1)=".",FALSE,TRUE)</formula>
    </cfRule>
    <cfRule type="expression" dxfId="2674" priority="13270">
      <formula>IF(RIGHT(TEXT(AE98,"0.#"),1)=".",TRUE,FALSE)</formula>
    </cfRule>
  </conditionalFormatting>
  <conditionalFormatting sqref="AE99">
    <cfRule type="expression" dxfId="2673" priority="13267">
      <formula>IF(RIGHT(TEXT(AE99,"0.#"),1)=".",FALSE,TRUE)</formula>
    </cfRule>
    <cfRule type="expression" dxfId="2672" priority="13268">
      <formula>IF(RIGHT(TEXT(AE99,"0.#"),1)=".",TRUE,FALSE)</formula>
    </cfRule>
  </conditionalFormatting>
  <conditionalFormatting sqref="AI99">
    <cfRule type="expression" dxfId="2671" priority="13265">
      <formula>IF(RIGHT(TEXT(AI99,"0.#"),1)=".",FALSE,TRUE)</formula>
    </cfRule>
    <cfRule type="expression" dxfId="2670" priority="13266">
      <formula>IF(RIGHT(TEXT(AI99,"0.#"),1)=".",TRUE,FALSE)</formula>
    </cfRule>
  </conditionalFormatting>
  <conditionalFormatting sqref="AI98">
    <cfRule type="expression" dxfId="2669" priority="13263">
      <formula>IF(RIGHT(TEXT(AI98,"0.#"),1)=".",FALSE,TRUE)</formula>
    </cfRule>
    <cfRule type="expression" dxfId="2668" priority="13264">
      <formula>IF(RIGHT(TEXT(AI98,"0.#"),1)=".",TRUE,FALSE)</formula>
    </cfRule>
  </conditionalFormatting>
  <conditionalFormatting sqref="AI97">
    <cfRule type="expression" dxfId="2667" priority="13261">
      <formula>IF(RIGHT(TEXT(AI97,"0.#"),1)=".",FALSE,TRUE)</formula>
    </cfRule>
    <cfRule type="expression" dxfId="2666" priority="13262">
      <formula>IF(RIGHT(TEXT(AI97,"0.#"),1)=".",TRUE,FALSE)</formula>
    </cfRule>
  </conditionalFormatting>
  <conditionalFormatting sqref="AM97">
    <cfRule type="expression" dxfId="2665" priority="13259">
      <formula>IF(RIGHT(TEXT(AM97,"0.#"),1)=".",FALSE,TRUE)</formula>
    </cfRule>
    <cfRule type="expression" dxfId="2664" priority="13260">
      <formula>IF(RIGHT(TEXT(AM97,"0.#"),1)=".",TRUE,FALSE)</formula>
    </cfRule>
  </conditionalFormatting>
  <conditionalFormatting sqref="AM98">
    <cfRule type="expression" dxfId="2663" priority="13257">
      <formula>IF(RIGHT(TEXT(AM98,"0.#"),1)=".",FALSE,TRUE)</formula>
    </cfRule>
    <cfRule type="expression" dxfId="2662" priority="13258">
      <formula>IF(RIGHT(TEXT(AM98,"0.#"),1)=".",TRUE,FALSE)</formula>
    </cfRule>
  </conditionalFormatting>
  <conditionalFormatting sqref="AM99">
    <cfRule type="expression" dxfId="2661" priority="13255">
      <formula>IF(RIGHT(TEXT(AM99,"0.#"),1)=".",FALSE,TRUE)</formula>
    </cfRule>
    <cfRule type="expression" dxfId="2660" priority="13256">
      <formula>IF(RIGHT(TEXT(AM99,"0.#"),1)=".",TRUE,FALSE)</formula>
    </cfRule>
  </conditionalFormatting>
  <conditionalFormatting sqref="AM101">
    <cfRule type="expression" dxfId="2659" priority="13239">
      <formula>IF(RIGHT(TEXT(AM101,"0.#"),1)=".",FALSE,TRUE)</formula>
    </cfRule>
    <cfRule type="expression" dxfId="2658" priority="13240">
      <formula>IF(RIGHT(TEXT(AM101,"0.#"),1)=".",TRUE,FALSE)</formula>
    </cfRule>
  </conditionalFormatting>
  <conditionalFormatting sqref="AM102">
    <cfRule type="expression" dxfId="2657" priority="13233">
      <formula>IF(RIGHT(TEXT(AM102,"0.#"),1)=".",FALSE,TRUE)</formula>
    </cfRule>
    <cfRule type="expression" dxfId="2656" priority="13234">
      <formula>IF(RIGHT(TEXT(AM102,"0.#"),1)=".",TRUE,FALSE)</formula>
    </cfRule>
  </conditionalFormatting>
  <conditionalFormatting sqref="AQ102">
    <cfRule type="expression" dxfId="2655" priority="13231">
      <formula>IF(RIGHT(TEXT(AQ102,"0.#"),1)=".",FALSE,TRUE)</formula>
    </cfRule>
    <cfRule type="expression" dxfId="2654" priority="13232">
      <formula>IF(RIGHT(TEXT(AQ102,"0.#"),1)=".",TRUE,FALSE)</formula>
    </cfRule>
  </conditionalFormatting>
  <conditionalFormatting sqref="AE104">
    <cfRule type="expression" dxfId="2653" priority="13229">
      <formula>IF(RIGHT(TEXT(AE104,"0.#"),1)=".",FALSE,TRUE)</formula>
    </cfRule>
    <cfRule type="expression" dxfId="2652" priority="13230">
      <formula>IF(RIGHT(TEXT(AE104,"0.#"),1)=".",TRUE,FALSE)</formula>
    </cfRule>
  </conditionalFormatting>
  <conditionalFormatting sqref="AI104">
    <cfRule type="expression" dxfId="2651" priority="13227">
      <formula>IF(RIGHT(TEXT(AI104,"0.#"),1)=".",FALSE,TRUE)</formula>
    </cfRule>
    <cfRule type="expression" dxfId="2650" priority="13228">
      <formula>IF(RIGHT(TEXT(AI104,"0.#"),1)=".",TRUE,FALSE)</formula>
    </cfRule>
  </conditionalFormatting>
  <conditionalFormatting sqref="AM104">
    <cfRule type="expression" dxfId="2649" priority="13225">
      <formula>IF(RIGHT(TEXT(AM104,"0.#"),1)=".",FALSE,TRUE)</formula>
    </cfRule>
    <cfRule type="expression" dxfId="2648" priority="13226">
      <formula>IF(RIGHT(TEXT(AM104,"0.#"),1)=".",TRUE,FALSE)</formula>
    </cfRule>
  </conditionalFormatting>
  <conditionalFormatting sqref="AE105">
    <cfRule type="expression" dxfId="2647" priority="13223">
      <formula>IF(RIGHT(TEXT(AE105,"0.#"),1)=".",FALSE,TRUE)</formula>
    </cfRule>
    <cfRule type="expression" dxfId="2646" priority="13224">
      <formula>IF(RIGHT(TEXT(AE105,"0.#"),1)=".",TRUE,FALSE)</formula>
    </cfRule>
  </conditionalFormatting>
  <conditionalFormatting sqref="AI105">
    <cfRule type="expression" dxfId="2645" priority="13221">
      <formula>IF(RIGHT(TEXT(AI105,"0.#"),1)=".",FALSE,TRUE)</formula>
    </cfRule>
    <cfRule type="expression" dxfId="2644" priority="13222">
      <formula>IF(RIGHT(TEXT(AI105,"0.#"),1)=".",TRUE,FALSE)</formula>
    </cfRule>
  </conditionalFormatting>
  <conditionalFormatting sqref="AM105">
    <cfRule type="expression" dxfId="2643" priority="13219">
      <formula>IF(RIGHT(TEXT(AM105,"0.#"),1)=".",FALSE,TRUE)</formula>
    </cfRule>
    <cfRule type="expression" dxfId="2642" priority="13220">
      <formula>IF(RIGHT(TEXT(AM105,"0.#"),1)=".",TRUE,FALSE)</formula>
    </cfRule>
  </conditionalFormatting>
  <conditionalFormatting sqref="AE107">
    <cfRule type="expression" dxfId="2641" priority="13215">
      <formula>IF(RIGHT(TEXT(AE107,"0.#"),1)=".",FALSE,TRUE)</formula>
    </cfRule>
    <cfRule type="expression" dxfId="2640" priority="13216">
      <formula>IF(RIGHT(TEXT(AE107,"0.#"),1)=".",TRUE,FALSE)</formula>
    </cfRule>
  </conditionalFormatting>
  <conditionalFormatting sqref="AI107">
    <cfRule type="expression" dxfId="2639" priority="13213">
      <formula>IF(RIGHT(TEXT(AI107,"0.#"),1)=".",FALSE,TRUE)</formula>
    </cfRule>
    <cfRule type="expression" dxfId="2638" priority="13214">
      <formula>IF(RIGHT(TEXT(AI107,"0.#"),1)=".",TRUE,FALSE)</formula>
    </cfRule>
  </conditionalFormatting>
  <conditionalFormatting sqref="AM107">
    <cfRule type="expression" dxfId="2637" priority="13211">
      <formula>IF(RIGHT(TEXT(AM107,"0.#"),1)=".",FALSE,TRUE)</formula>
    </cfRule>
    <cfRule type="expression" dxfId="2636" priority="13212">
      <formula>IF(RIGHT(TEXT(AM107,"0.#"),1)=".",TRUE,FALSE)</formula>
    </cfRule>
  </conditionalFormatting>
  <conditionalFormatting sqref="AE108">
    <cfRule type="expression" dxfId="2635" priority="13209">
      <formula>IF(RIGHT(TEXT(AE108,"0.#"),1)=".",FALSE,TRUE)</formula>
    </cfRule>
    <cfRule type="expression" dxfId="2634" priority="13210">
      <formula>IF(RIGHT(TEXT(AE108,"0.#"),1)=".",TRUE,FALSE)</formula>
    </cfRule>
  </conditionalFormatting>
  <conditionalFormatting sqref="AI108">
    <cfRule type="expression" dxfId="2633" priority="13207">
      <formula>IF(RIGHT(TEXT(AI108,"0.#"),1)=".",FALSE,TRUE)</formula>
    </cfRule>
    <cfRule type="expression" dxfId="2632" priority="13208">
      <formula>IF(RIGHT(TEXT(AI108,"0.#"),1)=".",TRUE,FALSE)</formula>
    </cfRule>
  </conditionalFormatting>
  <conditionalFormatting sqref="AM108">
    <cfRule type="expression" dxfId="2631" priority="13205">
      <formula>IF(RIGHT(TEXT(AM108,"0.#"),1)=".",FALSE,TRUE)</formula>
    </cfRule>
    <cfRule type="expression" dxfId="2630" priority="13206">
      <formula>IF(RIGHT(TEXT(AM108,"0.#"),1)=".",TRUE,FALSE)</formula>
    </cfRule>
  </conditionalFormatting>
  <conditionalFormatting sqref="AE110">
    <cfRule type="expression" dxfId="2629" priority="13201">
      <formula>IF(RIGHT(TEXT(AE110,"0.#"),1)=".",FALSE,TRUE)</formula>
    </cfRule>
    <cfRule type="expression" dxfId="2628" priority="13202">
      <formula>IF(RIGHT(TEXT(AE110,"0.#"),1)=".",TRUE,FALSE)</formula>
    </cfRule>
  </conditionalFormatting>
  <conditionalFormatting sqref="AI110">
    <cfRule type="expression" dxfId="2627" priority="13199">
      <formula>IF(RIGHT(TEXT(AI110,"0.#"),1)=".",FALSE,TRUE)</formula>
    </cfRule>
    <cfRule type="expression" dxfId="2626" priority="13200">
      <formula>IF(RIGHT(TEXT(AI110,"0.#"),1)=".",TRUE,FALSE)</formula>
    </cfRule>
  </conditionalFormatting>
  <conditionalFormatting sqref="AM110">
    <cfRule type="expression" dxfId="2625" priority="13197">
      <formula>IF(RIGHT(TEXT(AM110,"0.#"),1)=".",FALSE,TRUE)</formula>
    </cfRule>
    <cfRule type="expression" dxfId="2624" priority="13198">
      <formula>IF(RIGHT(TEXT(AM110,"0.#"),1)=".",TRUE,FALSE)</formula>
    </cfRule>
  </conditionalFormatting>
  <conditionalFormatting sqref="AE111">
    <cfRule type="expression" dxfId="2623" priority="13195">
      <formula>IF(RIGHT(TEXT(AE111,"0.#"),1)=".",FALSE,TRUE)</formula>
    </cfRule>
    <cfRule type="expression" dxfId="2622" priority="13196">
      <formula>IF(RIGHT(TEXT(AE111,"0.#"),1)=".",TRUE,FALSE)</formula>
    </cfRule>
  </conditionalFormatting>
  <conditionalFormatting sqref="AI111">
    <cfRule type="expression" dxfId="2621" priority="13193">
      <formula>IF(RIGHT(TEXT(AI111,"0.#"),1)=".",FALSE,TRUE)</formula>
    </cfRule>
    <cfRule type="expression" dxfId="2620" priority="13194">
      <formula>IF(RIGHT(TEXT(AI111,"0.#"),1)=".",TRUE,FALSE)</formula>
    </cfRule>
  </conditionalFormatting>
  <conditionalFormatting sqref="AM111">
    <cfRule type="expression" dxfId="2619" priority="13191">
      <formula>IF(RIGHT(TEXT(AM111,"0.#"),1)=".",FALSE,TRUE)</formula>
    </cfRule>
    <cfRule type="expression" dxfId="2618" priority="13192">
      <formula>IF(RIGHT(TEXT(AM111,"0.#"),1)=".",TRUE,FALSE)</formula>
    </cfRule>
  </conditionalFormatting>
  <conditionalFormatting sqref="AE113">
    <cfRule type="expression" dxfId="2617" priority="13187">
      <formula>IF(RIGHT(TEXT(AE113,"0.#"),1)=".",FALSE,TRUE)</formula>
    </cfRule>
    <cfRule type="expression" dxfId="2616" priority="13188">
      <formula>IF(RIGHT(TEXT(AE113,"0.#"),1)=".",TRUE,FALSE)</formula>
    </cfRule>
  </conditionalFormatting>
  <conditionalFormatting sqref="AI113">
    <cfRule type="expression" dxfId="2615" priority="13185">
      <formula>IF(RIGHT(TEXT(AI113,"0.#"),1)=".",FALSE,TRUE)</formula>
    </cfRule>
    <cfRule type="expression" dxfId="2614" priority="13186">
      <formula>IF(RIGHT(TEXT(AI113,"0.#"),1)=".",TRUE,FALSE)</formula>
    </cfRule>
  </conditionalFormatting>
  <conditionalFormatting sqref="AM113">
    <cfRule type="expression" dxfId="2613" priority="13183">
      <formula>IF(RIGHT(TEXT(AM113,"0.#"),1)=".",FALSE,TRUE)</formula>
    </cfRule>
    <cfRule type="expression" dxfId="2612" priority="13184">
      <formula>IF(RIGHT(TEXT(AM113,"0.#"),1)=".",TRUE,FALSE)</formula>
    </cfRule>
  </conditionalFormatting>
  <conditionalFormatting sqref="AE114">
    <cfRule type="expression" dxfId="2611" priority="13181">
      <formula>IF(RIGHT(TEXT(AE114,"0.#"),1)=".",FALSE,TRUE)</formula>
    </cfRule>
    <cfRule type="expression" dxfId="2610" priority="13182">
      <formula>IF(RIGHT(TEXT(AE114,"0.#"),1)=".",TRUE,FALSE)</formula>
    </cfRule>
  </conditionalFormatting>
  <conditionalFormatting sqref="AI114">
    <cfRule type="expression" dxfId="2609" priority="13179">
      <formula>IF(RIGHT(TEXT(AI114,"0.#"),1)=".",FALSE,TRUE)</formula>
    </cfRule>
    <cfRule type="expression" dxfId="2608" priority="13180">
      <formula>IF(RIGHT(TEXT(AI114,"0.#"),1)=".",TRUE,FALSE)</formula>
    </cfRule>
  </conditionalFormatting>
  <conditionalFormatting sqref="AM114">
    <cfRule type="expression" dxfId="2607" priority="13177">
      <formula>IF(RIGHT(TEXT(AM114,"0.#"),1)=".",FALSE,TRUE)</formula>
    </cfRule>
    <cfRule type="expression" dxfId="2606" priority="13178">
      <formula>IF(RIGHT(TEXT(AM114,"0.#"),1)=".",TRUE,FALSE)</formula>
    </cfRule>
  </conditionalFormatting>
  <conditionalFormatting sqref="AE116 AQ116">
    <cfRule type="expression" dxfId="2605" priority="13173">
      <formula>IF(RIGHT(TEXT(AE116,"0.#"),1)=".",FALSE,TRUE)</formula>
    </cfRule>
    <cfRule type="expression" dxfId="2604" priority="13174">
      <formula>IF(RIGHT(TEXT(AE116,"0.#"),1)=".",TRUE,FALSE)</formula>
    </cfRule>
  </conditionalFormatting>
  <conditionalFormatting sqref="AI116">
    <cfRule type="expression" dxfId="2603" priority="13171">
      <formula>IF(RIGHT(TEXT(AI116,"0.#"),1)=".",FALSE,TRUE)</formula>
    </cfRule>
    <cfRule type="expression" dxfId="2602" priority="13172">
      <formula>IF(RIGHT(TEXT(AI116,"0.#"),1)=".",TRUE,FALSE)</formula>
    </cfRule>
  </conditionalFormatting>
  <conditionalFormatting sqref="AM116">
    <cfRule type="expression" dxfId="2601" priority="13169">
      <formula>IF(RIGHT(TEXT(AM116,"0.#"),1)=".",FALSE,TRUE)</formula>
    </cfRule>
    <cfRule type="expression" dxfId="2600" priority="13170">
      <formula>IF(RIGHT(TEXT(AM116,"0.#"),1)=".",TRUE,FALSE)</formula>
    </cfRule>
  </conditionalFormatting>
  <conditionalFormatting sqref="AE117">
    <cfRule type="expression" dxfId="2599" priority="13167">
      <formula>IF(RIGHT(TEXT(AE117,"0.#"),1)=".",FALSE,TRUE)</formula>
    </cfRule>
    <cfRule type="expression" dxfId="2598" priority="13168">
      <formula>IF(RIGHT(TEXT(AE117,"0.#"),1)=".",TRUE,FALSE)</formula>
    </cfRule>
  </conditionalFormatting>
  <conditionalFormatting sqref="AI117">
    <cfRule type="expression" dxfId="2597" priority="13165">
      <formula>IF(RIGHT(TEXT(AI117,"0.#"),1)=".",FALSE,TRUE)</formula>
    </cfRule>
    <cfRule type="expression" dxfId="2596" priority="13166">
      <formula>IF(RIGHT(TEXT(AI117,"0.#"),1)=".",TRUE,FALSE)</formula>
    </cfRule>
  </conditionalFormatting>
  <conditionalFormatting sqref="AQ117">
    <cfRule type="expression" dxfId="2595" priority="13161">
      <formula>IF(RIGHT(TEXT(AQ117,"0.#"),1)=".",FALSE,TRUE)</formula>
    </cfRule>
    <cfRule type="expression" dxfId="2594" priority="13162">
      <formula>IF(RIGHT(TEXT(AQ117,"0.#"),1)=".",TRUE,FALSE)</formula>
    </cfRule>
  </conditionalFormatting>
  <conditionalFormatting sqref="AQ119">
    <cfRule type="expression" dxfId="2593" priority="13159">
      <formula>IF(RIGHT(TEXT(AQ119,"0.#"),1)=".",FALSE,TRUE)</formula>
    </cfRule>
    <cfRule type="expression" dxfId="2592" priority="13160">
      <formula>IF(RIGHT(TEXT(AQ119,"0.#"),1)=".",TRUE,FALSE)</formula>
    </cfRule>
  </conditionalFormatting>
  <conditionalFormatting sqref="AM119">
    <cfRule type="expression" dxfId="2591" priority="13155">
      <formula>IF(RIGHT(TEXT(AM119,"0.#"),1)=".",FALSE,TRUE)</formula>
    </cfRule>
    <cfRule type="expression" dxfId="2590" priority="13156">
      <formula>IF(RIGHT(TEXT(AM119,"0.#"),1)=".",TRUE,FALSE)</formula>
    </cfRule>
  </conditionalFormatting>
  <conditionalFormatting sqref="AQ120">
    <cfRule type="expression" dxfId="2589" priority="13147">
      <formula>IF(RIGHT(TEXT(AQ120,"0.#"),1)=".",FALSE,TRUE)</formula>
    </cfRule>
    <cfRule type="expression" dxfId="2588" priority="13148">
      <formula>IF(RIGHT(TEXT(AQ120,"0.#"),1)=".",TRUE,FALSE)</formula>
    </cfRule>
  </conditionalFormatting>
  <conditionalFormatting sqref="AE122 AQ122">
    <cfRule type="expression" dxfId="2587" priority="13145">
      <formula>IF(RIGHT(TEXT(AE122,"0.#"),1)=".",FALSE,TRUE)</formula>
    </cfRule>
    <cfRule type="expression" dxfId="2586" priority="13146">
      <formula>IF(RIGHT(TEXT(AE122,"0.#"),1)=".",TRUE,FALSE)</formula>
    </cfRule>
  </conditionalFormatting>
  <conditionalFormatting sqref="AI122">
    <cfRule type="expression" dxfId="2585" priority="13143">
      <formula>IF(RIGHT(TEXT(AI122,"0.#"),1)=".",FALSE,TRUE)</formula>
    </cfRule>
    <cfRule type="expression" dxfId="2584" priority="13144">
      <formula>IF(RIGHT(TEXT(AI122,"0.#"),1)=".",TRUE,FALSE)</formula>
    </cfRule>
  </conditionalFormatting>
  <conditionalFormatting sqref="AM122">
    <cfRule type="expression" dxfId="2583" priority="13141">
      <formula>IF(RIGHT(TEXT(AM122,"0.#"),1)=".",FALSE,TRUE)</formula>
    </cfRule>
    <cfRule type="expression" dxfId="2582" priority="13142">
      <formula>IF(RIGHT(TEXT(AM122,"0.#"),1)=".",TRUE,FALSE)</formula>
    </cfRule>
  </conditionalFormatting>
  <conditionalFormatting sqref="AQ123">
    <cfRule type="expression" dxfId="2581" priority="13133">
      <formula>IF(RIGHT(TEXT(AQ123,"0.#"),1)=".",FALSE,TRUE)</formula>
    </cfRule>
    <cfRule type="expression" dxfId="2580" priority="13134">
      <formula>IF(RIGHT(TEXT(AQ123,"0.#"),1)=".",TRUE,FALSE)</formula>
    </cfRule>
  </conditionalFormatting>
  <conditionalFormatting sqref="AE125 AQ125">
    <cfRule type="expression" dxfId="2579" priority="13131">
      <formula>IF(RIGHT(TEXT(AE125,"0.#"),1)=".",FALSE,TRUE)</formula>
    </cfRule>
    <cfRule type="expression" dxfId="2578" priority="13132">
      <formula>IF(RIGHT(TEXT(AE125,"0.#"),1)=".",TRUE,FALSE)</formula>
    </cfRule>
  </conditionalFormatting>
  <conditionalFormatting sqref="AI125">
    <cfRule type="expression" dxfId="2577" priority="13129">
      <formula>IF(RIGHT(TEXT(AI125,"0.#"),1)=".",FALSE,TRUE)</formula>
    </cfRule>
    <cfRule type="expression" dxfId="2576" priority="13130">
      <formula>IF(RIGHT(TEXT(AI125,"0.#"),1)=".",TRUE,FALSE)</formula>
    </cfRule>
  </conditionalFormatting>
  <conditionalFormatting sqref="AM125">
    <cfRule type="expression" dxfId="2575" priority="13127">
      <formula>IF(RIGHT(TEXT(AM125,"0.#"),1)=".",FALSE,TRUE)</formula>
    </cfRule>
    <cfRule type="expression" dxfId="2574" priority="13128">
      <formula>IF(RIGHT(TEXT(AM125,"0.#"),1)=".",TRUE,FALSE)</formula>
    </cfRule>
  </conditionalFormatting>
  <conditionalFormatting sqref="AQ126">
    <cfRule type="expression" dxfId="2573" priority="13119">
      <formula>IF(RIGHT(TEXT(AQ126,"0.#"),1)=".",FALSE,TRUE)</formula>
    </cfRule>
    <cfRule type="expression" dxfId="2572" priority="13120">
      <formula>IF(RIGHT(TEXT(AQ126,"0.#"),1)=".",TRUE,FALSE)</formula>
    </cfRule>
  </conditionalFormatting>
  <conditionalFormatting sqref="AE128 AQ128">
    <cfRule type="expression" dxfId="2571" priority="13117">
      <formula>IF(RIGHT(TEXT(AE128,"0.#"),1)=".",FALSE,TRUE)</formula>
    </cfRule>
    <cfRule type="expression" dxfId="2570" priority="13118">
      <formula>IF(RIGHT(TEXT(AE128,"0.#"),1)=".",TRUE,FALSE)</formula>
    </cfRule>
  </conditionalFormatting>
  <conditionalFormatting sqref="AI128">
    <cfRule type="expression" dxfId="2569" priority="13115">
      <formula>IF(RIGHT(TEXT(AI128,"0.#"),1)=".",FALSE,TRUE)</formula>
    </cfRule>
    <cfRule type="expression" dxfId="2568" priority="13116">
      <formula>IF(RIGHT(TEXT(AI128,"0.#"),1)=".",TRUE,FALSE)</formula>
    </cfRule>
  </conditionalFormatting>
  <conditionalFormatting sqref="AM128">
    <cfRule type="expression" dxfId="2567" priority="13113">
      <formula>IF(RIGHT(TEXT(AM128,"0.#"),1)=".",FALSE,TRUE)</formula>
    </cfRule>
    <cfRule type="expression" dxfId="2566" priority="13114">
      <formula>IF(RIGHT(TEXT(AM128,"0.#"),1)=".",TRUE,FALSE)</formula>
    </cfRule>
  </conditionalFormatting>
  <conditionalFormatting sqref="AQ129">
    <cfRule type="expression" dxfId="2565" priority="13105">
      <formula>IF(RIGHT(TEXT(AQ129,"0.#"),1)=".",FALSE,TRUE)</formula>
    </cfRule>
    <cfRule type="expression" dxfId="2564" priority="13106">
      <formula>IF(RIGHT(TEXT(AQ129,"0.#"),1)=".",TRUE,FALSE)</formula>
    </cfRule>
  </conditionalFormatting>
  <conditionalFormatting sqref="AE75">
    <cfRule type="expression" dxfId="2563" priority="13103">
      <formula>IF(RIGHT(TEXT(AE75,"0.#"),1)=".",FALSE,TRUE)</formula>
    </cfRule>
    <cfRule type="expression" dxfId="2562" priority="13104">
      <formula>IF(RIGHT(TEXT(AE75,"0.#"),1)=".",TRUE,FALSE)</formula>
    </cfRule>
  </conditionalFormatting>
  <conditionalFormatting sqref="AE76">
    <cfRule type="expression" dxfId="2561" priority="13101">
      <formula>IF(RIGHT(TEXT(AE76,"0.#"),1)=".",FALSE,TRUE)</formula>
    </cfRule>
    <cfRule type="expression" dxfId="2560" priority="13102">
      <formula>IF(RIGHT(TEXT(AE76,"0.#"),1)=".",TRUE,FALSE)</formula>
    </cfRule>
  </conditionalFormatting>
  <conditionalFormatting sqref="AE77">
    <cfRule type="expression" dxfId="2559" priority="13099">
      <formula>IF(RIGHT(TEXT(AE77,"0.#"),1)=".",FALSE,TRUE)</formula>
    </cfRule>
    <cfRule type="expression" dxfId="2558" priority="13100">
      <formula>IF(RIGHT(TEXT(AE77,"0.#"),1)=".",TRUE,FALSE)</formula>
    </cfRule>
  </conditionalFormatting>
  <conditionalFormatting sqref="AI77">
    <cfRule type="expression" dxfId="2557" priority="13097">
      <formula>IF(RIGHT(TEXT(AI77,"0.#"),1)=".",FALSE,TRUE)</formula>
    </cfRule>
    <cfRule type="expression" dxfId="2556" priority="13098">
      <formula>IF(RIGHT(TEXT(AI77,"0.#"),1)=".",TRUE,FALSE)</formula>
    </cfRule>
  </conditionalFormatting>
  <conditionalFormatting sqref="AI76">
    <cfRule type="expression" dxfId="2555" priority="13095">
      <formula>IF(RIGHT(TEXT(AI76,"0.#"),1)=".",FALSE,TRUE)</formula>
    </cfRule>
    <cfRule type="expression" dxfId="2554" priority="13096">
      <formula>IF(RIGHT(TEXT(AI76,"0.#"),1)=".",TRUE,FALSE)</formula>
    </cfRule>
  </conditionalFormatting>
  <conditionalFormatting sqref="AI75">
    <cfRule type="expression" dxfId="2553" priority="13093">
      <formula>IF(RIGHT(TEXT(AI75,"0.#"),1)=".",FALSE,TRUE)</formula>
    </cfRule>
    <cfRule type="expression" dxfId="2552" priority="13094">
      <formula>IF(RIGHT(TEXT(AI75,"0.#"),1)=".",TRUE,FALSE)</formula>
    </cfRule>
  </conditionalFormatting>
  <conditionalFormatting sqref="AM75">
    <cfRule type="expression" dxfId="2551" priority="13091">
      <formula>IF(RIGHT(TEXT(AM75,"0.#"),1)=".",FALSE,TRUE)</formula>
    </cfRule>
    <cfRule type="expression" dxfId="2550" priority="13092">
      <formula>IF(RIGHT(TEXT(AM75,"0.#"),1)=".",TRUE,FALSE)</formula>
    </cfRule>
  </conditionalFormatting>
  <conditionalFormatting sqref="AM76">
    <cfRule type="expression" dxfId="2549" priority="13089">
      <formula>IF(RIGHT(TEXT(AM76,"0.#"),1)=".",FALSE,TRUE)</formula>
    </cfRule>
    <cfRule type="expression" dxfId="2548" priority="13090">
      <formula>IF(RIGHT(TEXT(AM76,"0.#"),1)=".",TRUE,FALSE)</formula>
    </cfRule>
  </conditionalFormatting>
  <conditionalFormatting sqref="AM77">
    <cfRule type="expression" dxfId="2547" priority="13087">
      <formula>IF(RIGHT(TEXT(AM77,"0.#"),1)=".",FALSE,TRUE)</formula>
    </cfRule>
    <cfRule type="expression" dxfId="2546" priority="13088">
      <formula>IF(RIGHT(TEXT(AM77,"0.#"),1)=".",TRUE,FALSE)</formula>
    </cfRule>
  </conditionalFormatting>
  <conditionalFormatting sqref="AE134:AE135 AI134:AI135 AM134:AM135 AQ134:AQ135 AU134:AU135">
    <cfRule type="expression" dxfId="2545" priority="13073">
      <formula>IF(RIGHT(TEXT(AE134,"0.#"),1)=".",FALSE,TRUE)</formula>
    </cfRule>
    <cfRule type="expression" dxfId="2544" priority="13074">
      <formula>IF(RIGHT(TEXT(AE134,"0.#"),1)=".",TRUE,FALSE)</formula>
    </cfRule>
  </conditionalFormatting>
  <conditionalFormatting sqref="AE433">
    <cfRule type="expression" dxfId="2543" priority="13043">
      <formula>IF(RIGHT(TEXT(AE433,"0.#"),1)=".",FALSE,TRUE)</formula>
    </cfRule>
    <cfRule type="expression" dxfId="2542" priority="13044">
      <formula>IF(RIGHT(TEXT(AE433,"0.#"),1)=".",TRUE,FALSE)</formula>
    </cfRule>
  </conditionalFormatting>
  <conditionalFormatting sqref="AM435">
    <cfRule type="expression" dxfId="2541" priority="13027">
      <formula>IF(RIGHT(TEXT(AM435,"0.#"),1)=".",FALSE,TRUE)</formula>
    </cfRule>
    <cfRule type="expression" dxfId="2540" priority="13028">
      <formula>IF(RIGHT(TEXT(AM435,"0.#"),1)=".",TRUE,FALSE)</formula>
    </cfRule>
  </conditionalFormatting>
  <conditionalFormatting sqref="AE434">
    <cfRule type="expression" dxfId="2539" priority="13041">
      <formula>IF(RIGHT(TEXT(AE434,"0.#"),1)=".",FALSE,TRUE)</formula>
    </cfRule>
    <cfRule type="expression" dxfId="2538" priority="13042">
      <formula>IF(RIGHT(TEXT(AE434,"0.#"),1)=".",TRUE,FALSE)</formula>
    </cfRule>
  </conditionalFormatting>
  <conditionalFormatting sqref="AE435">
    <cfRule type="expression" dxfId="2537" priority="13039">
      <formula>IF(RIGHT(TEXT(AE435,"0.#"),1)=".",FALSE,TRUE)</formula>
    </cfRule>
    <cfRule type="expression" dxfId="2536" priority="13040">
      <formula>IF(RIGHT(TEXT(AE435,"0.#"),1)=".",TRUE,FALSE)</formula>
    </cfRule>
  </conditionalFormatting>
  <conditionalFormatting sqref="AM433">
    <cfRule type="expression" dxfId="2535" priority="13031">
      <formula>IF(RIGHT(TEXT(AM433,"0.#"),1)=".",FALSE,TRUE)</formula>
    </cfRule>
    <cfRule type="expression" dxfId="2534" priority="13032">
      <formula>IF(RIGHT(TEXT(AM433,"0.#"),1)=".",TRUE,FALSE)</formula>
    </cfRule>
  </conditionalFormatting>
  <conditionalFormatting sqref="AM434">
    <cfRule type="expression" dxfId="2533" priority="13029">
      <formula>IF(RIGHT(TEXT(AM434,"0.#"),1)=".",FALSE,TRUE)</formula>
    </cfRule>
    <cfRule type="expression" dxfId="2532" priority="13030">
      <formula>IF(RIGHT(TEXT(AM434,"0.#"),1)=".",TRUE,FALSE)</formula>
    </cfRule>
  </conditionalFormatting>
  <conditionalFormatting sqref="AU433">
    <cfRule type="expression" dxfId="2531" priority="13019">
      <formula>IF(RIGHT(TEXT(AU433,"0.#"),1)=".",FALSE,TRUE)</formula>
    </cfRule>
    <cfRule type="expression" dxfId="2530" priority="13020">
      <formula>IF(RIGHT(TEXT(AU433,"0.#"),1)=".",TRUE,FALSE)</formula>
    </cfRule>
  </conditionalFormatting>
  <conditionalFormatting sqref="AU434">
    <cfRule type="expression" dxfId="2529" priority="13017">
      <formula>IF(RIGHT(TEXT(AU434,"0.#"),1)=".",FALSE,TRUE)</formula>
    </cfRule>
    <cfRule type="expression" dxfId="2528" priority="13018">
      <formula>IF(RIGHT(TEXT(AU434,"0.#"),1)=".",TRUE,FALSE)</formula>
    </cfRule>
  </conditionalFormatting>
  <conditionalFormatting sqref="AU435">
    <cfRule type="expression" dxfId="2527" priority="13015">
      <formula>IF(RIGHT(TEXT(AU435,"0.#"),1)=".",FALSE,TRUE)</formula>
    </cfRule>
    <cfRule type="expression" dxfId="2526" priority="13016">
      <formula>IF(RIGHT(TEXT(AU435,"0.#"),1)=".",TRUE,FALSE)</formula>
    </cfRule>
  </conditionalFormatting>
  <conditionalFormatting sqref="AI435">
    <cfRule type="expression" dxfId="2525" priority="12949">
      <formula>IF(RIGHT(TEXT(AI435,"0.#"),1)=".",FALSE,TRUE)</formula>
    </cfRule>
    <cfRule type="expression" dxfId="2524" priority="12950">
      <formula>IF(RIGHT(TEXT(AI435,"0.#"),1)=".",TRUE,FALSE)</formula>
    </cfRule>
  </conditionalFormatting>
  <conditionalFormatting sqref="AI433">
    <cfRule type="expression" dxfId="2523" priority="12953">
      <formula>IF(RIGHT(TEXT(AI433,"0.#"),1)=".",FALSE,TRUE)</formula>
    </cfRule>
    <cfRule type="expression" dxfId="2522" priority="12954">
      <formula>IF(RIGHT(TEXT(AI433,"0.#"),1)=".",TRUE,FALSE)</formula>
    </cfRule>
  </conditionalFormatting>
  <conditionalFormatting sqref="AI434">
    <cfRule type="expression" dxfId="2521" priority="12951">
      <formula>IF(RIGHT(TEXT(AI434,"0.#"),1)=".",FALSE,TRUE)</formula>
    </cfRule>
    <cfRule type="expression" dxfId="2520" priority="12952">
      <formula>IF(RIGHT(TEXT(AI434,"0.#"),1)=".",TRUE,FALSE)</formula>
    </cfRule>
  </conditionalFormatting>
  <conditionalFormatting sqref="AQ434">
    <cfRule type="expression" dxfId="2519" priority="12935">
      <formula>IF(RIGHT(TEXT(AQ434,"0.#"),1)=".",FALSE,TRUE)</formula>
    </cfRule>
    <cfRule type="expression" dxfId="2518" priority="12936">
      <formula>IF(RIGHT(TEXT(AQ434,"0.#"),1)=".",TRUE,FALSE)</formula>
    </cfRule>
  </conditionalFormatting>
  <conditionalFormatting sqref="AQ435">
    <cfRule type="expression" dxfId="2517" priority="12921">
      <formula>IF(RIGHT(TEXT(AQ435,"0.#"),1)=".",FALSE,TRUE)</formula>
    </cfRule>
    <cfRule type="expression" dxfId="2516" priority="12922">
      <formula>IF(RIGHT(TEXT(AQ435,"0.#"),1)=".",TRUE,FALSE)</formula>
    </cfRule>
  </conditionalFormatting>
  <conditionalFormatting sqref="AQ433">
    <cfRule type="expression" dxfId="2515" priority="12919">
      <formula>IF(RIGHT(TEXT(AQ433,"0.#"),1)=".",FALSE,TRUE)</formula>
    </cfRule>
    <cfRule type="expression" dxfId="2514" priority="12920">
      <formula>IF(RIGHT(TEXT(AQ433,"0.#"),1)=".",TRUE,FALSE)</formula>
    </cfRule>
  </conditionalFormatting>
  <conditionalFormatting sqref="AL847:AO874">
    <cfRule type="expression" dxfId="2513" priority="6643">
      <formula>IF(AND(AL847&gt;=0, RIGHT(TEXT(AL847,"0.#"),1)&lt;&gt;"."),TRUE,FALSE)</formula>
    </cfRule>
    <cfRule type="expression" dxfId="2512" priority="6644">
      <formula>IF(AND(AL847&gt;=0, RIGHT(TEXT(AL847,"0.#"),1)="."),TRUE,FALSE)</formula>
    </cfRule>
    <cfRule type="expression" dxfId="2511" priority="6645">
      <formula>IF(AND(AL847&lt;0, RIGHT(TEXT(AL847,"0.#"),1)&lt;&gt;"."),TRUE,FALSE)</formula>
    </cfRule>
    <cfRule type="expression" dxfId="2510" priority="6646">
      <formula>IF(AND(AL847&lt;0, RIGHT(TEXT(AL847,"0.#"),1)="."),TRUE,FALSE)</formula>
    </cfRule>
  </conditionalFormatting>
  <conditionalFormatting sqref="AQ53:AQ55">
    <cfRule type="expression" dxfId="2509" priority="4665">
      <formula>IF(RIGHT(TEXT(AQ53,"0.#"),1)=".",FALSE,TRUE)</formula>
    </cfRule>
    <cfRule type="expression" dxfId="2508" priority="4666">
      <formula>IF(RIGHT(TEXT(AQ53,"0.#"),1)=".",TRUE,FALSE)</formula>
    </cfRule>
  </conditionalFormatting>
  <conditionalFormatting sqref="AU53:AU55">
    <cfRule type="expression" dxfId="2507" priority="4663">
      <formula>IF(RIGHT(TEXT(AU53,"0.#"),1)=".",FALSE,TRUE)</formula>
    </cfRule>
    <cfRule type="expression" dxfId="2506" priority="4664">
      <formula>IF(RIGHT(TEXT(AU53,"0.#"),1)=".",TRUE,FALSE)</formula>
    </cfRule>
  </conditionalFormatting>
  <conditionalFormatting sqref="AQ60:AQ62">
    <cfRule type="expression" dxfId="2505" priority="4661">
      <formula>IF(RIGHT(TEXT(AQ60,"0.#"),1)=".",FALSE,TRUE)</formula>
    </cfRule>
    <cfRule type="expression" dxfId="2504" priority="4662">
      <formula>IF(RIGHT(TEXT(AQ60,"0.#"),1)=".",TRUE,FALSE)</formula>
    </cfRule>
  </conditionalFormatting>
  <conditionalFormatting sqref="AU60:AU62">
    <cfRule type="expression" dxfId="2503" priority="4659">
      <formula>IF(RIGHT(TEXT(AU60,"0.#"),1)=".",FALSE,TRUE)</formula>
    </cfRule>
    <cfRule type="expression" dxfId="2502" priority="4660">
      <formula>IF(RIGHT(TEXT(AU60,"0.#"),1)=".",TRUE,FALSE)</formula>
    </cfRule>
  </conditionalFormatting>
  <conditionalFormatting sqref="AQ75:AQ77">
    <cfRule type="expression" dxfId="2501" priority="4657">
      <formula>IF(RIGHT(TEXT(AQ75,"0.#"),1)=".",FALSE,TRUE)</formula>
    </cfRule>
    <cfRule type="expression" dxfId="2500" priority="4658">
      <formula>IF(RIGHT(TEXT(AQ75,"0.#"),1)=".",TRUE,FALSE)</formula>
    </cfRule>
  </conditionalFormatting>
  <conditionalFormatting sqref="AU75:AU77">
    <cfRule type="expression" dxfId="2499" priority="4655">
      <formula>IF(RIGHT(TEXT(AU75,"0.#"),1)=".",FALSE,TRUE)</formula>
    </cfRule>
    <cfRule type="expression" dxfId="2498" priority="4656">
      <formula>IF(RIGHT(TEXT(AU75,"0.#"),1)=".",TRUE,FALSE)</formula>
    </cfRule>
  </conditionalFormatting>
  <conditionalFormatting sqref="AQ87:AQ89">
    <cfRule type="expression" dxfId="2497" priority="4653">
      <formula>IF(RIGHT(TEXT(AQ87,"0.#"),1)=".",FALSE,TRUE)</formula>
    </cfRule>
    <cfRule type="expression" dxfId="2496" priority="4654">
      <formula>IF(RIGHT(TEXT(AQ87,"0.#"),1)=".",TRUE,FALSE)</formula>
    </cfRule>
  </conditionalFormatting>
  <conditionalFormatting sqref="AU87:AU89">
    <cfRule type="expression" dxfId="2495" priority="4651">
      <formula>IF(RIGHT(TEXT(AU87,"0.#"),1)=".",FALSE,TRUE)</formula>
    </cfRule>
    <cfRule type="expression" dxfId="2494" priority="4652">
      <formula>IF(RIGHT(TEXT(AU87,"0.#"),1)=".",TRUE,FALSE)</formula>
    </cfRule>
  </conditionalFormatting>
  <conditionalFormatting sqref="AQ92:AQ94">
    <cfRule type="expression" dxfId="2493" priority="4649">
      <formula>IF(RIGHT(TEXT(AQ92,"0.#"),1)=".",FALSE,TRUE)</formula>
    </cfRule>
    <cfRule type="expression" dxfId="2492" priority="4650">
      <formula>IF(RIGHT(TEXT(AQ92,"0.#"),1)=".",TRUE,FALSE)</formula>
    </cfRule>
  </conditionalFormatting>
  <conditionalFormatting sqref="AU92:AU94">
    <cfRule type="expression" dxfId="2491" priority="4647">
      <formula>IF(RIGHT(TEXT(AU92,"0.#"),1)=".",FALSE,TRUE)</formula>
    </cfRule>
    <cfRule type="expression" dxfId="2490" priority="4648">
      <formula>IF(RIGHT(TEXT(AU92,"0.#"),1)=".",TRUE,FALSE)</formula>
    </cfRule>
  </conditionalFormatting>
  <conditionalFormatting sqref="AQ97:AQ99">
    <cfRule type="expression" dxfId="2489" priority="4645">
      <formula>IF(RIGHT(TEXT(AQ97,"0.#"),1)=".",FALSE,TRUE)</formula>
    </cfRule>
    <cfRule type="expression" dxfId="2488" priority="4646">
      <formula>IF(RIGHT(TEXT(AQ97,"0.#"),1)=".",TRUE,FALSE)</formula>
    </cfRule>
  </conditionalFormatting>
  <conditionalFormatting sqref="AU97:AU99">
    <cfRule type="expression" dxfId="2487" priority="4643">
      <formula>IF(RIGHT(TEXT(AU97,"0.#"),1)=".",FALSE,TRUE)</formula>
    </cfRule>
    <cfRule type="expression" dxfId="2486" priority="4644">
      <formula>IF(RIGHT(TEXT(AU97,"0.#"),1)=".",TRUE,FALSE)</formula>
    </cfRule>
  </conditionalFormatting>
  <conditionalFormatting sqref="AE458">
    <cfRule type="expression" dxfId="2485" priority="4337">
      <formula>IF(RIGHT(TEXT(AE458,"0.#"),1)=".",FALSE,TRUE)</formula>
    </cfRule>
    <cfRule type="expression" dxfId="2484" priority="4338">
      <formula>IF(RIGHT(TEXT(AE458,"0.#"),1)=".",TRUE,FALSE)</formula>
    </cfRule>
  </conditionalFormatting>
  <conditionalFormatting sqref="AM460">
    <cfRule type="expression" dxfId="2483" priority="4327">
      <formula>IF(RIGHT(TEXT(AM460,"0.#"),1)=".",FALSE,TRUE)</formula>
    </cfRule>
    <cfRule type="expression" dxfId="2482" priority="4328">
      <formula>IF(RIGHT(TEXT(AM460,"0.#"),1)=".",TRUE,FALSE)</formula>
    </cfRule>
  </conditionalFormatting>
  <conditionalFormatting sqref="AE459">
    <cfRule type="expression" dxfId="2481" priority="4335">
      <formula>IF(RIGHT(TEXT(AE459,"0.#"),1)=".",FALSE,TRUE)</formula>
    </cfRule>
    <cfRule type="expression" dxfId="2480" priority="4336">
      <formula>IF(RIGHT(TEXT(AE459,"0.#"),1)=".",TRUE,FALSE)</formula>
    </cfRule>
  </conditionalFormatting>
  <conditionalFormatting sqref="AE460">
    <cfRule type="expression" dxfId="2479" priority="4333">
      <formula>IF(RIGHT(TEXT(AE460,"0.#"),1)=".",FALSE,TRUE)</formula>
    </cfRule>
    <cfRule type="expression" dxfId="2478" priority="4334">
      <formula>IF(RIGHT(TEXT(AE460,"0.#"),1)=".",TRUE,FALSE)</formula>
    </cfRule>
  </conditionalFormatting>
  <conditionalFormatting sqref="AM458">
    <cfRule type="expression" dxfId="2477" priority="4331">
      <formula>IF(RIGHT(TEXT(AM458,"0.#"),1)=".",FALSE,TRUE)</formula>
    </cfRule>
    <cfRule type="expression" dxfId="2476" priority="4332">
      <formula>IF(RIGHT(TEXT(AM458,"0.#"),1)=".",TRUE,FALSE)</formula>
    </cfRule>
  </conditionalFormatting>
  <conditionalFormatting sqref="AM459">
    <cfRule type="expression" dxfId="2475" priority="4329">
      <formula>IF(RIGHT(TEXT(AM459,"0.#"),1)=".",FALSE,TRUE)</formula>
    </cfRule>
    <cfRule type="expression" dxfId="2474" priority="4330">
      <formula>IF(RIGHT(TEXT(AM459,"0.#"),1)=".",TRUE,FALSE)</formula>
    </cfRule>
  </conditionalFormatting>
  <conditionalFormatting sqref="AU458">
    <cfRule type="expression" dxfId="2473" priority="4325">
      <formula>IF(RIGHT(TEXT(AU458,"0.#"),1)=".",FALSE,TRUE)</formula>
    </cfRule>
    <cfRule type="expression" dxfId="2472" priority="4326">
      <formula>IF(RIGHT(TEXT(AU458,"0.#"),1)=".",TRUE,FALSE)</formula>
    </cfRule>
  </conditionalFormatting>
  <conditionalFormatting sqref="AU459">
    <cfRule type="expression" dxfId="2471" priority="4323">
      <formula>IF(RIGHT(TEXT(AU459,"0.#"),1)=".",FALSE,TRUE)</formula>
    </cfRule>
    <cfRule type="expression" dxfId="2470" priority="4324">
      <formula>IF(RIGHT(TEXT(AU459,"0.#"),1)=".",TRUE,FALSE)</formula>
    </cfRule>
  </conditionalFormatting>
  <conditionalFormatting sqref="AU460">
    <cfRule type="expression" dxfId="2469" priority="4321">
      <formula>IF(RIGHT(TEXT(AU460,"0.#"),1)=".",FALSE,TRUE)</formula>
    </cfRule>
    <cfRule type="expression" dxfId="2468" priority="4322">
      <formula>IF(RIGHT(TEXT(AU460,"0.#"),1)=".",TRUE,FALSE)</formula>
    </cfRule>
  </conditionalFormatting>
  <conditionalFormatting sqref="AI460">
    <cfRule type="expression" dxfId="2467" priority="4315">
      <formula>IF(RIGHT(TEXT(AI460,"0.#"),1)=".",FALSE,TRUE)</formula>
    </cfRule>
    <cfRule type="expression" dxfId="2466" priority="4316">
      <formula>IF(RIGHT(TEXT(AI460,"0.#"),1)=".",TRUE,FALSE)</formula>
    </cfRule>
  </conditionalFormatting>
  <conditionalFormatting sqref="AI458">
    <cfRule type="expression" dxfId="2465" priority="4319">
      <formula>IF(RIGHT(TEXT(AI458,"0.#"),1)=".",FALSE,TRUE)</formula>
    </cfRule>
    <cfRule type="expression" dxfId="2464" priority="4320">
      <formula>IF(RIGHT(TEXT(AI458,"0.#"),1)=".",TRUE,FALSE)</formula>
    </cfRule>
  </conditionalFormatting>
  <conditionalFormatting sqref="AI459">
    <cfRule type="expression" dxfId="2463" priority="4317">
      <formula>IF(RIGHT(TEXT(AI459,"0.#"),1)=".",FALSE,TRUE)</formula>
    </cfRule>
    <cfRule type="expression" dxfId="2462" priority="4318">
      <formula>IF(RIGHT(TEXT(AI459,"0.#"),1)=".",TRUE,FALSE)</formula>
    </cfRule>
  </conditionalFormatting>
  <conditionalFormatting sqref="AQ459">
    <cfRule type="expression" dxfId="2461" priority="4313">
      <formula>IF(RIGHT(TEXT(AQ459,"0.#"),1)=".",FALSE,TRUE)</formula>
    </cfRule>
    <cfRule type="expression" dxfId="2460" priority="4314">
      <formula>IF(RIGHT(TEXT(AQ459,"0.#"),1)=".",TRUE,FALSE)</formula>
    </cfRule>
  </conditionalFormatting>
  <conditionalFormatting sqref="AQ460">
    <cfRule type="expression" dxfId="2459" priority="4311">
      <formula>IF(RIGHT(TEXT(AQ460,"0.#"),1)=".",FALSE,TRUE)</formula>
    </cfRule>
    <cfRule type="expression" dxfId="2458" priority="4312">
      <formula>IF(RIGHT(TEXT(AQ460,"0.#"),1)=".",TRUE,FALSE)</formula>
    </cfRule>
  </conditionalFormatting>
  <conditionalFormatting sqref="AQ458">
    <cfRule type="expression" dxfId="2457" priority="4309">
      <formula>IF(RIGHT(TEXT(AQ458,"0.#"),1)=".",FALSE,TRUE)</formula>
    </cfRule>
    <cfRule type="expression" dxfId="2456" priority="4310">
      <formula>IF(RIGHT(TEXT(AQ458,"0.#"),1)=".",TRUE,FALSE)</formula>
    </cfRule>
  </conditionalFormatting>
  <conditionalFormatting sqref="AM120">
    <cfRule type="expression" dxfId="2455" priority="2987">
      <formula>IF(RIGHT(TEXT(AM120,"0.#"),1)=".",FALSE,TRUE)</formula>
    </cfRule>
    <cfRule type="expression" dxfId="2454" priority="2988">
      <formula>IF(RIGHT(TEXT(AM120,"0.#"),1)=".",TRUE,FALSE)</formula>
    </cfRule>
  </conditionalFormatting>
  <conditionalFormatting sqref="AI126">
    <cfRule type="expression" dxfId="2453" priority="2977">
      <formula>IF(RIGHT(TEXT(AI126,"0.#"),1)=".",FALSE,TRUE)</formula>
    </cfRule>
    <cfRule type="expression" dxfId="2452" priority="2978">
      <formula>IF(RIGHT(TEXT(AI126,"0.#"),1)=".",TRUE,FALSE)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47:Y874">
    <cfRule type="expression" dxfId="2441" priority="2971">
      <formula>IF(RIGHT(TEXT(Y847,"0.#"),1)=".",FALSE,TRUE)</formula>
    </cfRule>
    <cfRule type="expression" dxfId="2440" priority="2972">
      <formula>IF(RIGHT(TEXT(Y847,"0.#"),1)=".",TRUE,FALSE)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10:AO1139">
    <cfRule type="expression" dxfId="2411" priority="2877">
      <formula>IF(AND(AL1110&gt;=0, RIGHT(TEXT(AL1110,"0.#"),1)&lt;&gt;"."),TRUE,FALSE)</formula>
    </cfRule>
    <cfRule type="expression" dxfId="2410" priority="2878">
      <formula>IF(AND(AL1110&gt;=0, RIGHT(TEXT(AL1110,"0.#"),1)="."),TRUE,FALSE)</formula>
    </cfRule>
    <cfRule type="expression" dxfId="2409" priority="2879">
      <formula>IF(AND(AL1110&lt;0, RIGHT(TEXT(AL1110,"0.#"),1)&lt;&gt;"."),TRUE,FALSE)</formula>
    </cfRule>
    <cfRule type="expression" dxfId="2408" priority="2880">
      <formula>IF(AND(AL1110&lt;0, RIGHT(TEXT(AL1110,"0.#"),1)="."),TRUE,FALSE)</formula>
    </cfRule>
  </conditionalFormatting>
  <conditionalFormatting sqref="Y1110:Y1139">
    <cfRule type="expression" dxfId="2407" priority="2875">
      <formula>IF(RIGHT(TEXT(Y1110,"0.#"),1)=".",FALSE,TRUE)</formula>
    </cfRule>
    <cfRule type="expression" dxfId="2406" priority="2876">
      <formula>IF(RIGHT(TEXT(Y1110,"0.#"),1)=".",TRUE,FALSE)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45:AO846">
    <cfRule type="expression" dxfId="2397" priority="2829">
      <formula>IF(AND(AL845&gt;=0, RIGHT(TEXT(AL845,"0.#"),1)&lt;&gt;"."),TRUE,FALSE)</formula>
    </cfRule>
    <cfRule type="expression" dxfId="2396" priority="2830">
      <formula>IF(AND(AL845&gt;=0, RIGHT(TEXT(AL845,"0.#"),1)="."),TRUE,FALSE)</formula>
    </cfRule>
    <cfRule type="expression" dxfId="2395" priority="2831">
      <formula>IF(AND(AL845&lt;0, RIGHT(TEXT(AL845,"0.#"),1)&lt;&gt;"."),TRUE,FALSE)</formula>
    </cfRule>
    <cfRule type="expression" dxfId="2394" priority="2832">
      <formula>IF(AND(AL845&lt;0, RIGHT(TEXT(AL845,"0.#"),1)="."),TRUE,FALSE)</formula>
    </cfRule>
  </conditionalFormatting>
  <conditionalFormatting sqref="Y845:Y846">
    <cfRule type="expression" dxfId="2393" priority="2827">
      <formula>IF(RIGHT(TEXT(Y845,"0.#"),1)=".",FALSE,TRUE)</formula>
    </cfRule>
    <cfRule type="expression" dxfId="2392" priority="2828">
      <formula>IF(RIGHT(TEXT(Y845,"0.#"),1)=".",TRUE,FALSE)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80:Y907">
    <cfRule type="expression" dxfId="2075" priority="2087">
      <formula>IF(RIGHT(TEXT(Y880,"0.#"),1)=".",FALSE,TRUE)</formula>
    </cfRule>
    <cfRule type="expression" dxfId="2074" priority="2088">
      <formula>IF(RIGHT(TEXT(Y880,"0.#"),1)=".",TRUE,FALSE)</formula>
    </cfRule>
  </conditionalFormatting>
  <conditionalFormatting sqref="Y878:Y879">
    <cfRule type="expression" dxfId="2073" priority="2081">
      <formula>IF(RIGHT(TEXT(Y878,"0.#"),1)=".",FALSE,TRUE)</formula>
    </cfRule>
    <cfRule type="expression" dxfId="2072" priority="2082">
      <formula>IF(RIGHT(TEXT(Y878,"0.#"),1)=".",TRUE,FALSE)</formula>
    </cfRule>
  </conditionalFormatting>
  <conditionalFormatting sqref="Y913:Y940">
    <cfRule type="expression" dxfId="2071" priority="2075">
      <formula>IF(RIGHT(TEXT(Y913,"0.#"),1)=".",FALSE,TRUE)</formula>
    </cfRule>
    <cfRule type="expression" dxfId="2070" priority="2076">
      <formula>IF(RIGHT(TEXT(Y913,"0.#"),1)=".",TRUE,FALSE)</formula>
    </cfRule>
  </conditionalFormatting>
  <conditionalFormatting sqref="Y911:Y912">
    <cfRule type="expression" dxfId="2069" priority="2069">
      <formula>IF(RIGHT(TEXT(Y911,"0.#"),1)=".",FALSE,TRUE)</formula>
    </cfRule>
    <cfRule type="expression" dxfId="2068" priority="2070">
      <formula>IF(RIGHT(TEXT(Y911,"0.#"),1)=".",TRUE,FALSE)</formula>
    </cfRule>
  </conditionalFormatting>
  <conditionalFormatting sqref="Y946:Y973">
    <cfRule type="expression" dxfId="2067" priority="2063">
      <formula>IF(RIGHT(TEXT(Y946,"0.#"),1)=".",FALSE,TRUE)</formula>
    </cfRule>
    <cfRule type="expression" dxfId="2066" priority="2064">
      <formula>IF(RIGHT(TEXT(Y946,"0.#"),1)=".",TRUE,FALSE)</formula>
    </cfRule>
  </conditionalFormatting>
  <conditionalFormatting sqref="Y944:Y945">
    <cfRule type="expression" dxfId="2065" priority="2057">
      <formula>IF(RIGHT(TEXT(Y944,"0.#"),1)=".",FALSE,TRUE)</formula>
    </cfRule>
    <cfRule type="expression" dxfId="2064" priority="2058">
      <formula>IF(RIGHT(TEXT(Y944,"0.#"),1)=".",TRUE,FALSE)</formula>
    </cfRule>
  </conditionalFormatting>
  <conditionalFormatting sqref="Y979:Y1006">
    <cfRule type="expression" dxfId="2063" priority="2051">
      <formula>IF(RIGHT(TEXT(Y979,"0.#"),1)=".",FALSE,TRUE)</formula>
    </cfRule>
    <cfRule type="expression" dxfId="2062" priority="2052">
      <formula>IF(RIGHT(TEXT(Y979,"0.#"),1)=".",TRUE,FALSE)</formula>
    </cfRule>
  </conditionalFormatting>
  <conditionalFormatting sqref="Y977:Y978">
    <cfRule type="expression" dxfId="2061" priority="2045">
      <formula>IF(RIGHT(TEXT(Y977,"0.#"),1)=".",FALSE,TRUE)</formula>
    </cfRule>
    <cfRule type="expression" dxfId="2060" priority="2046">
      <formula>IF(RIGHT(TEXT(Y977,"0.#"),1)=".",TRUE,FALSE)</formula>
    </cfRule>
  </conditionalFormatting>
  <conditionalFormatting sqref="Y1012:Y1039">
    <cfRule type="expression" dxfId="2059" priority="2039">
      <formula>IF(RIGHT(TEXT(Y1012,"0.#"),1)=".",FALSE,TRUE)</formula>
    </cfRule>
    <cfRule type="expression" dxfId="2058" priority="2040">
      <formula>IF(RIGHT(TEXT(Y1012,"0.#"),1)=".",TRUE,FALSE)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80:AO907">
    <cfRule type="expression" dxfId="1977" priority="2089">
      <formula>IF(AND(AL880&gt;=0, RIGHT(TEXT(AL880,"0.#"),1)&lt;&gt;"."),TRUE,FALSE)</formula>
    </cfRule>
    <cfRule type="expression" dxfId="1976" priority="2090">
      <formula>IF(AND(AL880&gt;=0, RIGHT(TEXT(AL880,"0.#"),1)="."),TRUE,FALSE)</formula>
    </cfRule>
    <cfRule type="expression" dxfId="1975" priority="2091">
      <formula>IF(AND(AL880&lt;0, RIGHT(TEXT(AL880,"0.#"),1)&lt;&gt;"."),TRUE,FALSE)</formula>
    </cfRule>
    <cfRule type="expression" dxfId="1974" priority="2092">
      <formula>IF(AND(AL880&lt;0, RIGHT(TEXT(AL880,"0.#"),1)="."),TRUE,FALSE)</formula>
    </cfRule>
  </conditionalFormatting>
  <conditionalFormatting sqref="AL878:AO879">
    <cfRule type="expression" dxfId="1973" priority="2083">
      <formula>IF(AND(AL878&gt;=0, RIGHT(TEXT(AL878,"0.#"),1)&lt;&gt;"."),TRUE,FALSE)</formula>
    </cfRule>
    <cfRule type="expression" dxfId="1972" priority="2084">
      <formula>IF(AND(AL878&gt;=0, RIGHT(TEXT(AL878,"0.#"),1)="."),TRUE,FALSE)</formula>
    </cfRule>
    <cfRule type="expression" dxfId="1971" priority="2085">
      <formula>IF(AND(AL878&lt;0, RIGHT(TEXT(AL878,"0.#"),1)&lt;&gt;"."),TRUE,FALSE)</formula>
    </cfRule>
    <cfRule type="expression" dxfId="1970" priority="2086">
      <formula>IF(AND(AL878&lt;0, RIGHT(TEXT(AL878,"0.#"),1)="."),TRUE,FALSE)</formula>
    </cfRule>
  </conditionalFormatting>
  <conditionalFormatting sqref="AL913:AO940">
    <cfRule type="expression" dxfId="1969" priority="2077">
      <formula>IF(AND(AL913&gt;=0, RIGHT(TEXT(AL913,"0.#"),1)&lt;&gt;"."),TRUE,FALSE)</formula>
    </cfRule>
    <cfRule type="expression" dxfId="1968" priority="2078">
      <formula>IF(AND(AL913&gt;=0, RIGHT(TEXT(AL913,"0.#"),1)="."),TRUE,FALSE)</formula>
    </cfRule>
    <cfRule type="expression" dxfId="1967" priority="2079">
      <formula>IF(AND(AL913&lt;0, RIGHT(TEXT(AL913,"0.#"),1)&lt;&gt;"."),TRUE,FALSE)</formula>
    </cfRule>
    <cfRule type="expression" dxfId="1966" priority="2080">
      <formula>IF(AND(AL913&lt;0, RIGHT(TEXT(AL913,"0.#"),1)="."),TRUE,FALSE)</formula>
    </cfRule>
  </conditionalFormatting>
  <conditionalFormatting sqref="AL911:AO912">
    <cfRule type="expression" dxfId="1965" priority="2071">
      <formula>IF(AND(AL911&gt;=0, RIGHT(TEXT(AL911,"0.#"),1)&lt;&gt;"."),TRUE,FALSE)</formula>
    </cfRule>
    <cfRule type="expression" dxfId="1964" priority="2072">
      <formula>IF(AND(AL911&gt;=0, RIGHT(TEXT(AL911,"0.#"),1)="."),TRUE,FALSE)</formula>
    </cfRule>
    <cfRule type="expression" dxfId="1963" priority="2073">
      <formula>IF(AND(AL911&lt;0, RIGHT(TEXT(AL911,"0.#"),1)&lt;&gt;"."),TRUE,FALSE)</formula>
    </cfRule>
    <cfRule type="expression" dxfId="1962" priority="2074">
      <formula>IF(AND(AL911&lt;0, RIGHT(TEXT(AL911,"0.#"),1)="."),TRUE,FALSE)</formula>
    </cfRule>
  </conditionalFormatting>
  <conditionalFormatting sqref="AL946:AO973">
    <cfRule type="expression" dxfId="1961" priority="2065">
      <formula>IF(AND(AL946&gt;=0, RIGHT(TEXT(AL946,"0.#"),1)&lt;&gt;"."),TRUE,FALSE)</formula>
    </cfRule>
    <cfRule type="expression" dxfId="1960" priority="2066">
      <formula>IF(AND(AL946&gt;=0, RIGHT(TEXT(AL946,"0.#"),1)="."),TRUE,FALSE)</formula>
    </cfRule>
    <cfRule type="expression" dxfId="1959" priority="2067">
      <formula>IF(AND(AL946&lt;0, RIGHT(TEXT(AL946,"0.#"),1)&lt;&gt;"."),TRUE,FALSE)</formula>
    </cfRule>
    <cfRule type="expression" dxfId="1958" priority="2068">
      <formula>IF(AND(AL946&lt;0, RIGHT(TEXT(AL946,"0.#"),1)="."),TRUE,FALSE)</formula>
    </cfRule>
  </conditionalFormatting>
  <conditionalFormatting sqref="AL944:AO945">
    <cfRule type="expression" dxfId="1957" priority="2059">
      <formula>IF(AND(AL944&gt;=0, RIGHT(TEXT(AL944,"0.#"),1)&lt;&gt;"."),TRUE,FALSE)</formula>
    </cfRule>
    <cfRule type="expression" dxfId="1956" priority="2060">
      <formula>IF(AND(AL944&gt;=0, RIGHT(TEXT(AL944,"0.#"),1)="."),TRUE,FALSE)</formula>
    </cfRule>
    <cfRule type="expression" dxfId="1955" priority="2061">
      <formula>IF(AND(AL944&lt;0, RIGHT(TEXT(AL944,"0.#"),1)&lt;&gt;"."),TRUE,FALSE)</formula>
    </cfRule>
    <cfRule type="expression" dxfId="1954" priority="2062">
      <formula>IF(AND(AL944&lt;0, RIGHT(TEXT(AL944,"0.#"),1)="."),TRUE,FALSE)</formula>
    </cfRule>
  </conditionalFormatting>
  <conditionalFormatting sqref="AL979:AO1006">
    <cfRule type="expression" dxfId="1953" priority="2053">
      <formula>IF(AND(AL979&gt;=0, RIGHT(TEXT(AL979,"0.#"),1)&lt;&gt;"."),TRUE,FALSE)</formula>
    </cfRule>
    <cfRule type="expression" dxfId="1952" priority="2054">
      <formula>IF(AND(AL979&gt;=0, RIGHT(TEXT(AL979,"0.#"),1)="."),TRUE,FALSE)</formula>
    </cfRule>
    <cfRule type="expression" dxfId="1951" priority="2055">
      <formula>IF(AND(AL979&lt;0, RIGHT(TEXT(AL979,"0.#"),1)&lt;&gt;"."),TRUE,FALSE)</formula>
    </cfRule>
    <cfRule type="expression" dxfId="1950" priority="2056">
      <formula>IF(AND(AL979&lt;0, RIGHT(TEXT(AL979,"0.#"),1)="."),TRUE,FALSE)</formula>
    </cfRule>
  </conditionalFormatting>
  <conditionalFormatting sqref="AL977:AO978">
    <cfRule type="expression" dxfId="1949" priority="2047">
      <formula>IF(AND(AL977&gt;=0, RIGHT(TEXT(AL977,"0.#"),1)&lt;&gt;"."),TRUE,FALSE)</formula>
    </cfRule>
    <cfRule type="expression" dxfId="1948" priority="2048">
      <formula>IF(AND(AL977&gt;=0, RIGHT(TEXT(AL977,"0.#"),1)="."),TRUE,FALSE)</formula>
    </cfRule>
    <cfRule type="expression" dxfId="1947" priority="2049">
      <formula>IF(AND(AL977&lt;0, RIGHT(TEXT(AL977,"0.#"),1)&lt;&gt;"."),TRUE,FALSE)</formula>
    </cfRule>
    <cfRule type="expression" dxfId="1946" priority="2050">
      <formula>IF(AND(AL977&lt;0, RIGHT(TEXT(AL977,"0.#"),1)="."),TRUE,FALSE)</formula>
    </cfRule>
  </conditionalFormatting>
  <conditionalFormatting sqref="AL1012:AO1039">
    <cfRule type="expression" dxfId="1945" priority="2041">
      <formula>IF(AND(AL1012&gt;=0, RIGHT(TEXT(AL1012,"0.#"),1)&lt;&gt;"."),TRUE,FALSE)</formula>
    </cfRule>
    <cfRule type="expression" dxfId="1944" priority="2042">
      <formula>IF(AND(AL1012&gt;=0, RIGHT(TEXT(AL1012,"0.#"),1)="."),TRUE,FALSE)</formula>
    </cfRule>
    <cfRule type="expression" dxfId="1943" priority="2043">
      <formula>IF(AND(AL1012&lt;0, RIGHT(TEXT(AL1012,"0.#"),1)&lt;&gt;"."),TRUE,FALSE)</formula>
    </cfRule>
    <cfRule type="expression" dxfId="1942" priority="2044">
      <formula>IF(AND(AL1012&lt;0, RIGHT(TEXT(AL1012,"0.#"),1)="."),TRUE,FALSE)</formula>
    </cfRule>
  </conditionalFormatting>
  <conditionalFormatting sqref="AL1010:AO1011">
    <cfRule type="expression" dxfId="1941" priority="2035">
      <formula>IF(AND(AL1010&gt;=0, RIGHT(TEXT(AL1010,"0.#"),1)&lt;&gt;"."),TRUE,FALSE)</formula>
    </cfRule>
    <cfRule type="expression" dxfId="1940" priority="2036">
      <formula>IF(AND(AL1010&gt;=0, RIGHT(TEXT(AL1010,"0.#"),1)="."),TRUE,FALSE)</formula>
    </cfRule>
    <cfRule type="expression" dxfId="1939" priority="2037">
      <formula>IF(AND(AL1010&lt;0, RIGHT(TEXT(AL1010,"0.#"),1)&lt;&gt;"."),TRUE,FALSE)</formula>
    </cfRule>
    <cfRule type="expression" dxfId="1938" priority="2038">
      <formula>IF(AND(AL1010&lt;0, RIGHT(TEXT(AL1010,"0.#"),1)="."),TRUE,FALSE)</formula>
    </cfRule>
  </conditionalFormatting>
  <conditionalFormatting sqref="Y1010:Y1011">
    <cfRule type="expression" dxfId="1937" priority="2033">
      <formula>IF(RIGHT(TEXT(Y1010,"0.#"),1)=".",FALSE,TRUE)</formula>
    </cfRule>
    <cfRule type="expression" dxfId="1936" priority="2034">
      <formula>IF(RIGHT(TEXT(Y1010,"0.#"),1)=".",TRUE,FALSE)</formula>
    </cfRule>
  </conditionalFormatting>
  <conditionalFormatting sqref="AL1045:AO1072">
    <cfRule type="expression" dxfId="1935" priority="2029">
      <formula>IF(AND(AL1045&gt;=0, RIGHT(TEXT(AL1045,"0.#"),1)&lt;&gt;"."),TRUE,FALSE)</formula>
    </cfRule>
    <cfRule type="expression" dxfId="1934" priority="2030">
      <formula>IF(AND(AL1045&gt;=0, RIGHT(TEXT(AL1045,"0.#"),1)="."),TRUE,FALSE)</formula>
    </cfRule>
    <cfRule type="expression" dxfId="1933" priority="2031">
      <formula>IF(AND(AL1045&lt;0, RIGHT(TEXT(AL1045,"0.#"),1)&lt;&gt;"."),TRUE,FALSE)</formula>
    </cfRule>
    <cfRule type="expression" dxfId="1932" priority="2032">
      <formula>IF(AND(AL1045&lt;0, RIGHT(TEXT(AL1045,"0.#"),1)="."),TRUE,FALSE)</formula>
    </cfRule>
  </conditionalFormatting>
  <conditionalFormatting sqref="Y1045:Y1072">
    <cfRule type="expression" dxfId="1931" priority="2027">
      <formula>IF(RIGHT(TEXT(Y1045,"0.#"),1)=".",FALSE,TRUE)</formula>
    </cfRule>
    <cfRule type="expression" dxfId="1930" priority="2028">
      <formula>IF(RIGHT(TEXT(Y1045,"0.#"),1)=".",TRUE,FALSE)</formula>
    </cfRule>
  </conditionalFormatting>
  <conditionalFormatting sqref="AL1043:AO1044">
    <cfRule type="expression" dxfId="1929" priority="2023">
      <formula>IF(AND(AL1043&gt;=0, RIGHT(TEXT(AL1043,"0.#"),1)&lt;&gt;"."),TRUE,FALSE)</formula>
    </cfRule>
    <cfRule type="expression" dxfId="1928" priority="2024">
      <formula>IF(AND(AL1043&gt;=0, RIGHT(TEXT(AL1043,"0.#"),1)="."),TRUE,FALSE)</formula>
    </cfRule>
    <cfRule type="expression" dxfId="1927" priority="2025">
      <formula>IF(AND(AL1043&lt;0, RIGHT(TEXT(AL1043,"0.#"),1)&lt;&gt;"."),TRUE,FALSE)</formula>
    </cfRule>
    <cfRule type="expression" dxfId="1926" priority="2026">
      <formula>IF(AND(AL1043&lt;0, RIGHT(TEXT(AL1043,"0.#"),1)="."),TRUE,FALSE)</formula>
    </cfRule>
  </conditionalFormatting>
  <conditionalFormatting sqref="Y1043:Y1044">
    <cfRule type="expression" dxfId="1925" priority="2021">
      <formula>IF(RIGHT(TEXT(Y1043,"0.#"),1)=".",FALSE,TRUE)</formula>
    </cfRule>
    <cfRule type="expression" dxfId="1924" priority="2022">
      <formula>IF(RIGHT(TEXT(Y1043,"0.#"),1)=".",TRUE,FALSE)</formula>
    </cfRule>
  </conditionalFormatting>
  <conditionalFormatting sqref="AL1078:AO1105">
    <cfRule type="expression" dxfId="1923" priority="2017">
      <formula>IF(AND(AL1078&gt;=0, RIGHT(TEXT(AL1078,"0.#"),1)&lt;&gt;"."),TRUE,FALSE)</formula>
    </cfRule>
    <cfRule type="expression" dxfId="1922" priority="2018">
      <formula>IF(AND(AL1078&gt;=0, RIGHT(TEXT(AL1078,"0.#"),1)="."),TRUE,FALSE)</formula>
    </cfRule>
    <cfRule type="expression" dxfId="1921" priority="2019">
      <formula>IF(AND(AL1078&lt;0, RIGHT(TEXT(AL1078,"0.#"),1)&lt;&gt;"."),TRUE,FALSE)</formula>
    </cfRule>
    <cfRule type="expression" dxfId="1920" priority="2020">
      <formula>IF(AND(AL1078&lt;0, RIGHT(TEXT(AL1078,"0.#"),1)="."),TRUE,FALSE)</formula>
    </cfRule>
  </conditionalFormatting>
  <conditionalFormatting sqref="Y1078:Y1105">
    <cfRule type="expression" dxfId="1919" priority="2015">
      <formula>IF(RIGHT(TEXT(Y1078,"0.#"),1)=".",FALSE,TRUE)</formula>
    </cfRule>
    <cfRule type="expression" dxfId="1918" priority="2016">
      <formula>IF(RIGHT(TEXT(Y1078,"0.#"),1)=".",TRUE,FALSE)</formula>
    </cfRule>
  </conditionalFormatting>
  <conditionalFormatting sqref="AL1076:AO1077">
    <cfRule type="expression" dxfId="1917" priority="2011">
      <formula>IF(AND(AL1076&gt;=0, RIGHT(TEXT(AL1076,"0.#"),1)&lt;&gt;"."),TRUE,FALSE)</formula>
    </cfRule>
    <cfRule type="expression" dxfId="1916" priority="2012">
      <formula>IF(AND(AL1076&gt;=0, RIGHT(TEXT(AL1076,"0.#"),1)="."),TRUE,FALSE)</formula>
    </cfRule>
    <cfRule type="expression" dxfId="1915" priority="2013">
      <formula>IF(AND(AL1076&lt;0, RIGHT(TEXT(AL1076,"0.#"),1)&lt;&gt;"."),TRUE,FALSE)</formula>
    </cfRule>
    <cfRule type="expression" dxfId="1914" priority="2014">
      <formula>IF(AND(AL1076&lt;0, RIGHT(TEXT(AL1076,"0.#"),1)="."),TRUE,FALSE)</formula>
    </cfRule>
  </conditionalFormatting>
  <conditionalFormatting sqref="Y1076:Y1077">
    <cfRule type="expression" dxfId="1913" priority="2009">
      <formula>IF(RIGHT(TEXT(Y1076,"0.#"),1)=".",FALSE,TRUE)</formula>
    </cfRule>
    <cfRule type="expression" dxfId="1912" priority="2010">
      <formula>IF(RIGHT(TEXT(Y1076,"0.#"),1)=".",TRUE,FALSE)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P29:AC29">
    <cfRule type="expression" dxfId="719" priority="19">
      <formula>IF(RIGHT(TEXT(P29,"0.#"),1)=".",FALSE,TRUE)</formula>
    </cfRule>
    <cfRule type="expression" dxfId="718" priority="20">
      <formula>IF(RIGHT(TEXT(P29,"0.#"),1)=".",TRUE,FALSE)</formula>
    </cfRule>
  </conditionalFormatting>
  <conditionalFormatting sqref="AE101">
    <cfRule type="expression" dxfId="717" priority="17">
      <formula>IF(RIGHT(TEXT(AE101,"0.#"),1)=".",FALSE,TRUE)</formula>
    </cfRule>
    <cfRule type="expression" dxfId="716" priority="18">
      <formula>IF(RIGHT(TEXT(AE101,"0.#"),1)=".",TRUE,FALSE)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02">
    <cfRule type="expression" dxfId="711" priority="11">
      <formula>IF(RIGHT(TEXT(AI102,"0.#"),1)=".",FALSE,TRUE)</formula>
    </cfRule>
    <cfRule type="expression" dxfId="710" priority="12">
      <formula>IF(RIGHT(TEXT(AI102,"0.#"),1)=".",TRUE,FALSE)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E119">
    <cfRule type="expression" dxfId="707" priority="7">
      <formula>IF(RIGHT(TEXT(AE119,"0.#"),1)=".",FALSE,TRUE)</formula>
    </cfRule>
    <cfRule type="expression" dxfId="706" priority="8">
      <formula>IF(RIGHT(TEXT(AE119,"0.#"),1)=".",TRUE,FALSE)</formula>
    </cfRule>
  </conditionalFormatting>
  <conditionalFormatting sqref="AI119">
    <cfRule type="expression" dxfId="705" priority="5">
      <formula>IF(RIGHT(TEXT(AI119,"0.#"),1)=".",FALSE,TRUE)</formula>
    </cfRule>
    <cfRule type="expression" dxfId="704" priority="6">
      <formula>IF(RIGHT(TEXT(AI119,"0.#"),1)=".",TRUE,FALSE)</formula>
    </cfRule>
  </conditionalFormatting>
  <conditionalFormatting sqref="AE120">
    <cfRule type="expression" dxfId="703" priority="3">
      <formula>IF(RIGHT(TEXT(AE120,"0.#"),1)=".",FALSE,TRUE)</formula>
    </cfRule>
    <cfRule type="expression" dxfId="702" priority="4">
      <formula>IF(RIGHT(TEXT(AE120,"0.#"),1)=".",TRUE,FALSE)</formula>
    </cfRule>
  </conditionalFormatting>
  <conditionalFormatting sqref="AI120">
    <cfRule type="expression" dxfId="701" priority="1">
      <formula>IF(RIGHT(TEXT(AI120,"0.#"),1)=".",FALSE,TRUE)</formula>
    </cfRule>
    <cfRule type="expression" dxfId="700" priority="2">
      <formula>IF(RIGHT(TEXT(AI120,"0.#"),1)=".",TRUE,FALSE)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AO746:AP746 Q746:S747 AC746:AE747 E747:G747</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32" sqref="A3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730</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730</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3" t="s">
        <v>146</v>
      </c>
      <c r="H2" s="429"/>
      <c r="I2" s="429"/>
      <c r="J2" s="429"/>
      <c r="K2" s="429"/>
      <c r="L2" s="429"/>
      <c r="M2" s="429"/>
      <c r="N2" s="429"/>
      <c r="O2" s="514"/>
      <c r="P2" s="428" t="s">
        <v>59</v>
      </c>
      <c r="Q2" s="429"/>
      <c r="R2" s="429"/>
      <c r="S2" s="429"/>
      <c r="T2" s="429"/>
      <c r="U2" s="429"/>
      <c r="V2" s="429"/>
      <c r="W2" s="429"/>
      <c r="X2" s="514"/>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5" t="s">
        <v>134</v>
      </c>
      <c r="AV2" s="535"/>
      <c r="AW2" s="535"/>
      <c r="AX2" s="536"/>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524"/>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5"/>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3" t="s">
        <v>146</v>
      </c>
      <c r="H9" s="429"/>
      <c r="I9" s="429"/>
      <c r="J9" s="429"/>
      <c r="K9" s="429"/>
      <c r="L9" s="429"/>
      <c r="M9" s="429"/>
      <c r="N9" s="429"/>
      <c r="O9" s="514"/>
      <c r="P9" s="428" t="s">
        <v>59</v>
      </c>
      <c r="Q9" s="429"/>
      <c r="R9" s="429"/>
      <c r="S9" s="429"/>
      <c r="T9" s="429"/>
      <c r="U9" s="429"/>
      <c r="V9" s="429"/>
      <c r="W9" s="429"/>
      <c r="X9" s="514"/>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5" t="s">
        <v>134</v>
      </c>
      <c r="AV9" s="535"/>
      <c r="AW9" s="535"/>
      <c r="AX9" s="536"/>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524"/>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5"/>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3" t="s">
        <v>146</v>
      </c>
      <c r="H16" s="429"/>
      <c r="I16" s="429"/>
      <c r="J16" s="429"/>
      <c r="K16" s="429"/>
      <c r="L16" s="429"/>
      <c r="M16" s="429"/>
      <c r="N16" s="429"/>
      <c r="O16" s="514"/>
      <c r="P16" s="428" t="s">
        <v>59</v>
      </c>
      <c r="Q16" s="429"/>
      <c r="R16" s="429"/>
      <c r="S16" s="429"/>
      <c r="T16" s="429"/>
      <c r="U16" s="429"/>
      <c r="V16" s="429"/>
      <c r="W16" s="429"/>
      <c r="X16" s="514"/>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5" t="s">
        <v>134</v>
      </c>
      <c r="AV16" s="535"/>
      <c r="AW16" s="535"/>
      <c r="AX16" s="536"/>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524"/>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5"/>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3" t="s">
        <v>146</v>
      </c>
      <c r="H23" s="429"/>
      <c r="I23" s="429"/>
      <c r="J23" s="429"/>
      <c r="K23" s="429"/>
      <c r="L23" s="429"/>
      <c r="M23" s="429"/>
      <c r="N23" s="429"/>
      <c r="O23" s="514"/>
      <c r="P23" s="428" t="s">
        <v>59</v>
      </c>
      <c r="Q23" s="429"/>
      <c r="R23" s="429"/>
      <c r="S23" s="429"/>
      <c r="T23" s="429"/>
      <c r="U23" s="429"/>
      <c r="V23" s="429"/>
      <c r="W23" s="429"/>
      <c r="X23" s="514"/>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5" t="s">
        <v>134</v>
      </c>
      <c r="AV23" s="535"/>
      <c r="AW23" s="535"/>
      <c r="AX23" s="536"/>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524"/>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5"/>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3" t="s">
        <v>146</v>
      </c>
      <c r="H30" s="429"/>
      <c r="I30" s="429"/>
      <c r="J30" s="429"/>
      <c r="K30" s="429"/>
      <c r="L30" s="429"/>
      <c r="M30" s="429"/>
      <c r="N30" s="429"/>
      <c r="O30" s="514"/>
      <c r="P30" s="428" t="s">
        <v>59</v>
      </c>
      <c r="Q30" s="429"/>
      <c r="R30" s="429"/>
      <c r="S30" s="429"/>
      <c r="T30" s="429"/>
      <c r="U30" s="429"/>
      <c r="V30" s="429"/>
      <c r="W30" s="429"/>
      <c r="X30" s="514"/>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5" t="s">
        <v>134</v>
      </c>
      <c r="AV30" s="535"/>
      <c r="AW30" s="535"/>
      <c r="AX30" s="536"/>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524"/>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5"/>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3" t="s">
        <v>146</v>
      </c>
      <c r="H37" s="429"/>
      <c r="I37" s="429"/>
      <c r="J37" s="429"/>
      <c r="K37" s="429"/>
      <c r="L37" s="429"/>
      <c r="M37" s="429"/>
      <c r="N37" s="429"/>
      <c r="O37" s="514"/>
      <c r="P37" s="428" t="s">
        <v>59</v>
      </c>
      <c r="Q37" s="429"/>
      <c r="R37" s="429"/>
      <c r="S37" s="429"/>
      <c r="T37" s="429"/>
      <c r="U37" s="429"/>
      <c r="V37" s="429"/>
      <c r="W37" s="429"/>
      <c r="X37" s="514"/>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5" t="s">
        <v>134</v>
      </c>
      <c r="AV37" s="535"/>
      <c r="AW37" s="535"/>
      <c r="AX37" s="536"/>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524"/>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5"/>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3" t="s">
        <v>146</v>
      </c>
      <c r="H44" s="429"/>
      <c r="I44" s="429"/>
      <c r="J44" s="429"/>
      <c r="K44" s="429"/>
      <c r="L44" s="429"/>
      <c r="M44" s="429"/>
      <c r="N44" s="429"/>
      <c r="O44" s="514"/>
      <c r="P44" s="428" t="s">
        <v>59</v>
      </c>
      <c r="Q44" s="429"/>
      <c r="R44" s="429"/>
      <c r="S44" s="429"/>
      <c r="T44" s="429"/>
      <c r="U44" s="429"/>
      <c r="V44" s="429"/>
      <c r="W44" s="429"/>
      <c r="X44" s="514"/>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5" t="s">
        <v>134</v>
      </c>
      <c r="AV44" s="535"/>
      <c r="AW44" s="535"/>
      <c r="AX44" s="536"/>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524"/>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5"/>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3" t="s">
        <v>146</v>
      </c>
      <c r="H51" s="429"/>
      <c r="I51" s="429"/>
      <c r="J51" s="429"/>
      <c r="K51" s="429"/>
      <c r="L51" s="429"/>
      <c r="M51" s="429"/>
      <c r="N51" s="429"/>
      <c r="O51" s="514"/>
      <c r="P51" s="428" t="s">
        <v>59</v>
      </c>
      <c r="Q51" s="429"/>
      <c r="R51" s="429"/>
      <c r="S51" s="429"/>
      <c r="T51" s="429"/>
      <c r="U51" s="429"/>
      <c r="V51" s="429"/>
      <c r="W51" s="429"/>
      <c r="X51" s="514"/>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5" t="s">
        <v>134</v>
      </c>
      <c r="AV51" s="535"/>
      <c r="AW51" s="535"/>
      <c r="AX51" s="536"/>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524"/>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5"/>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3" t="s">
        <v>146</v>
      </c>
      <c r="H58" s="429"/>
      <c r="I58" s="429"/>
      <c r="J58" s="429"/>
      <c r="K58" s="429"/>
      <c r="L58" s="429"/>
      <c r="M58" s="429"/>
      <c r="N58" s="429"/>
      <c r="O58" s="514"/>
      <c r="P58" s="428" t="s">
        <v>59</v>
      </c>
      <c r="Q58" s="429"/>
      <c r="R58" s="429"/>
      <c r="S58" s="429"/>
      <c r="T58" s="429"/>
      <c r="U58" s="429"/>
      <c r="V58" s="429"/>
      <c r="W58" s="429"/>
      <c r="X58" s="514"/>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5" t="s">
        <v>134</v>
      </c>
      <c r="AV58" s="535"/>
      <c r="AW58" s="535"/>
      <c r="AX58" s="536"/>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524"/>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5"/>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3" t="s">
        <v>146</v>
      </c>
      <c r="H65" s="429"/>
      <c r="I65" s="429"/>
      <c r="J65" s="429"/>
      <c r="K65" s="429"/>
      <c r="L65" s="429"/>
      <c r="M65" s="429"/>
      <c r="N65" s="429"/>
      <c r="O65" s="514"/>
      <c r="P65" s="428" t="s">
        <v>59</v>
      </c>
      <c r="Q65" s="429"/>
      <c r="R65" s="429"/>
      <c r="S65" s="429"/>
      <c r="T65" s="429"/>
      <c r="U65" s="429"/>
      <c r="V65" s="429"/>
      <c r="W65" s="429"/>
      <c r="X65" s="514"/>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5" t="s">
        <v>134</v>
      </c>
      <c r="AV65" s="535"/>
      <c r="AW65" s="535"/>
      <c r="AX65" s="536"/>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524"/>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5"/>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籠田 大介(kagota-daisuke.kb0)</dc:creator>
  <cp:lastModifiedBy>庄司 裕紀(shouji-hiroki)</cp:lastModifiedBy>
  <cp:lastPrinted>2021-08-13T09:02:09Z</cp:lastPrinted>
  <dcterms:created xsi:type="dcterms:W3CDTF">2012-03-13T00:50:25Z</dcterms:created>
  <dcterms:modified xsi:type="dcterms:W3CDTF">2021-09-02T04:49:15Z</dcterms:modified>
</cp:coreProperties>
</file>