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28800" windowHeight="1221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<sst xmlns="http://schemas.openxmlformats.org/spreadsheetml/2006/main" count="3047" uniqueCount="786">
  <si>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</si>
  <si>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</si>
  <si>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</si>
  <si>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</si>
  <si>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</si>
  <si>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</si>
  <si>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</si>
  <si>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</si>
  <si>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</si>
  <si>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</si>
  <si>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</si>
  <si>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</si>
  <si>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</si>
  <si>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</si>
  <si>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</si>
  <si>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</si>
  <si>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</si>
  <si>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</si>
  <si>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</si>
  <si>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</si>
  <si>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</si>
  <si>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</si>
  <si>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</si>
  <si>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</si>
  <si>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</si>
  <si>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</si>
  <si>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</si>
  <si>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</si>
  <si>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</si>
  <si>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</si>
  <si>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</si>
  <si>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</si>
  <si>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</si>
  <si>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</si>
  <si>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</si>
  <si>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</si>
  <si>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</si>
  <si>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</si>
  <si>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</si>
  <si>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</si>
  <si>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</si>
  <si>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</si>
  <si>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</si>
  <si>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</si>
  <si>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</si>
  <si>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</si>
  <si>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</si>
  <si>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</si>
  <si>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</si>
  <si>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</si>
  <si>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</si>
  <si>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</si>
  <si>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</si>
  <si>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</si>
  <si>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</si>
  <si>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</si>
  <si>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</si>
  <si>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</si>
  <si>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</si>
  <si>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</si>
  <si>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</si>
  <si>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</si>
  <si>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</si>
  <si>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</si>
  <si>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</si>
  <si>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</si>
  <si>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</si>
  <si>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</si>
  <si>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</si>
  <si>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</si>
  <si>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</si>
  <si>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</si>
  <si>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</si>
  <si>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</si>
  <si>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</si>
  <si>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</si>
  <si>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</si>
  <si>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</si>
  <si>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</si>
  <si>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</si>
  <si>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</si>
  <si>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</si>
  <si>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</si>
  <si>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</si>
  <si>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</si>
  <si>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</si>
  <si>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</si>
  <si>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</si>
  <si>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</si>
  <si>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</si>
  <si>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</si>
  <si>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</si>
  <si>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</si>
  <si>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</si>
  <si>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</si>
  <si>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</si>
  <si>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</si>
  <si>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</si>
  <si>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</si>
  <si>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</si>
  <si>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</si>
  <si>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</si>
  <si>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</si>
  <si>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</si>
  <si>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</si>
  <si>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</si>
  <si>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</si>
  <si>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</si>
  <si>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</si>
  <si>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</si>
  <si>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</si>
  <si>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</si>
  <si>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</si>
  <si>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</si>
  <si>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</si>
  <si>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</si>
  <si>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</si>
  <si>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</si>
  <si>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</si>
  <si>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</si>
  <si>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</si>
  <si>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</si>
  <si>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</si>
  <si>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</si>
  <si>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</si>
  <si>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</si>
  <si>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</si>
  <si>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</si>
  <si>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</si>
  <si>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</si>
  <si>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</si>
  <si>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</si>
  <si>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</si>
  <si>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</si>
  <si>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</si>
  <si>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</si>
  <si>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</si>
  <si>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</si>
  <si>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</si>
  <si>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</si>
  <si>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</si>
  <si>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</si>
  <si>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</si>
  <si>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</si>
  <si>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</si>
  <si>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</si>
  <si>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</si>
  <si>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</si>
  <si>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</si>
  <si>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</si>
  <si>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</si>
  <si>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</si>
  <si>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</si>
  <si>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</si>
  <si>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</si>
  <si>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</si>
  <si>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</si>
  <si>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</si>
  <si>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</si>
  <si>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</si>
  <si>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</si>
  <si>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</si>
  <si>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</si>
  <si>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</si>
  <si>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</si>
  <si>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</si>
  <si>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</si>
  <si>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</si>
  <si>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</si>
  <si>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</si>
  <si>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</si>
  <si>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</si>
  <si>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</si>
  <si>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</si>
  <si>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</si>
  <si>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</si>
  <si>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</si>
  <si>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</si>
  <si>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</si>
  <si>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</si>
  <si>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</si>
  <si>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</si>
  <si>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</si>
  <si>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</si>
  <si>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</si>
  <si>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</si>
  <si>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</si>
  <si>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</si>
  <si>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</si>
  <si>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</si>
  <si>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</si>
  <si>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</si>
  <si>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</si>
  <si>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</si>
  <si>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</si>
  <si>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</si>
  <si>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</si>
  <si>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</si>
  <si>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</si>
  <si>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</si>
  <si>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</si>
  <si>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</si>
  <si>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</si>
  <si>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</si>
  <si>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</si>
  <si>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</si>
  <si>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</si>
  <si>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</si>
  <si>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</si>
  <si>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</si>
  <si>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</si>
  <si>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</si>
  <si>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</si>
  <si>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</si>
  <si>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</si>
  <si>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</si>
  <si>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</si>
  <si>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</si>
  <si>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</si>
  <si>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</si>
  <si>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</si>
  <si>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</si>
  <si>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</si>
  <si>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</si>
  <si>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</si>
  <si>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</si>
  <si>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</si>
  <si>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</si>
  <si>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</si>
  <si>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</si>
  <si>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</si>
  <si>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</si>
  <si>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</si>
  <si>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</si>
  <si>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</si>
  <si>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</si>
  <si>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</si>
  <si>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</si>
  <si>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</si>
  <si>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</si>
  <si>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</si>
  <si>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</si>
  <si>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</si>
  <si>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</si>
  <si>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</si>
  <si>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</si>
  <si>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</si>
  <si>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</si>
  <si>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</si>
  <si>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</si>
  <si>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</si>
  <si>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</si>
  <si>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</si>
  <si>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</si>
  <si>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</si>
  <si>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</si>
  <si>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</si>
  <si>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</si>
  <si>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</si>
  <si>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</si>
  <si>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</si>
  <si>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</si>
  <si>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</si>
  <si>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</si>
  <si>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</si>
  <si>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</si>
  <si>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</si>
  <si>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</si>
  <si>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</si>
  <si>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</si>
  <si>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</si>
  <si>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</si>
  <si>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</si>
  <si>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</si>
  <si>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</si>
  <si>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</si>
  <si>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</si>
  <si>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</si>
  <si>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</si>
  <si>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</si>
  <si>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</si>
  <si>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</si>
  <si>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</si>
  <si>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</si>
  <si>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</si>
  <si>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</si>
  <si>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</si>
  <si>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</si>
  <si>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</si>
  <si>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</si>
  <si>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</si>
  <si>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</si>
  <si>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</si>
  <si>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</si>
  <si>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</si>
  <si>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</si>
  <si>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</si>
  <si>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</si>
  <si>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</si>
  <si>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</si>
  <si>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</si>
  <si>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</si>
  <si>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</si>
  <si>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</si>
  <si>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</si>
  <si>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</si>
  <si>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</si>
  <si>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</si>
  <si>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</si>
  <si>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</si>
  <si>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</si>
  <si>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</si>
  <si>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</si>
  <si>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</si>
  <si>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</si>
  <si>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</si>
  <si>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</si>
  <si>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</si>
  <si>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</si>
  <si>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</si>
  <si>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</si>
  <si>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</si>
  <si>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</si>
  <si>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</si>
  <si>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</si>
  <si>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</si>
  <si>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</si>
  <si>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</si>
  <si>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</si>
  <si>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</si>
  <si>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</si>
  <si>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</si>
  <si>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</si>
  <si>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</si>
  <si>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</si>
  <si>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</si>
  <si>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</si>
  <si>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</si>
  <si>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</si>
  <si>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</si>
  <si>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</si>
  <si>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</si>
  <si>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</si>
  <si>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</si>
  <si>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</si>
  <si>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</si>
  <si>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</si>
  <si>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</si>
  <si>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</si>
  <si>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</si>
  <si>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</si>
  <si>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</si>
  <si>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</si>
  <si>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</si>
  <si>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</si>
  <si>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</si>
  <si>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</si>
  <si>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</si>
  <si>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</si>
  <si>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</si>
  <si>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</si>
  <si>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</si>
  <si>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</si>
  <si>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</si>
  <si>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</si>
  <si>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</si>
  <si>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</si>
  <si>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</si>
  <si>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</si>
  <si>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</si>
  <si>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</si>
  <si>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</si>
  <si>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</si>
  <si>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</si>
  <si>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</si>
  <si>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</si>
  <si>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</si>
  <si>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</si>
  <si>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</si>
  <si>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</si>
  <si>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</si>
  <si>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</si>
  <si>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</si>
  <si>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</si>
  <si>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</si>
  <si>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</si>
  <si>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</si>
  <si>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</si>
  <si>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</si>
  <si>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</si>
  <si>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</si>
  <si>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</si>
  <si>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</si>
  <si>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</si>
  <si>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</si>
  <si>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</si>
  <si>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</si>
  <si>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</si>
  <si>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</si>
  <si>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</si>
  <si>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</si>
  <si>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</si>
  <si>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</si>
  <si>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</si>
  <si>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</si>
  <si>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</si>
  <si>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</si>
  <si>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</si>
  <si>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</si>
  <si>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</si>
  <si>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</si>
  <si>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</si>
  <si>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</si>
  <si>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</si>
  <si>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</si>
  <si>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</si>
  <si>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</si>
  <si>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</si>
  <si>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</si>
  <si>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</si>
  <si>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</si>
  <si>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</si>
  <si>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</si>
  <si>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</si>
  <si>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</si>
  <si>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</si>
  <si>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</si>
  <si>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</si>
  <si>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</si>
  <si>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</si>
  <si>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</si>
  <si>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</si>
  <si>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</si>
  <si>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</si>
  <si>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</si>
  <si>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</si>
  <si>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</si>
  <si>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</si>
  <si>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</si>
  <si>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</si>
  <si>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</si>
  <si>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</si>
  <si>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</si>
  <si>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</si>
  <si>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</si>
  <si>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</si>
  <si>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</si>
  <si>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</si>
  <si>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</si>
  <si>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</si>
  <si>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</si>
  <si>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</si>
  <si>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</si>
  <si>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</si>
  <si>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</si>
  <si>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</si>
  <si>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</si>
  <si>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</si>
  <si>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</si>
  <si>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</si>
  <si>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</si>
  <si>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</si>
  <si>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</si>
  <si>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</si>
  <si>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</si>
  <si>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</si>
  <si>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</si>
  <si>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</si>
  <si>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</si>
  <si>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</si>
  <si>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</si>
  <si>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</si>
  <si>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</si>
  <si>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</si>
  <si>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</si>
  <si>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</si>
  <si>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</si>
  <si>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</si>
  <si>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</si>
  <si>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</si>
  <si>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</si>
  <si>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</si>
  <si>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</si>
  <si>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</si>
  <si>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</si>
  <si>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</si>
  <si>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</si>
  <si>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</si>
  <si>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</si>
  <si>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</si>
  <si>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</si>
  <si>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</si>
  <si>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</si>
  <si>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</si>
  <si>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</si>
  <si>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</si>
  <si>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</si>
  <si>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</si>
  <si>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</si>
  <si>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</si>
  <si>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</si>
  <si>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</si>
  <si>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</si>
  <si>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</si>
  <si>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</si>
  <si>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</si>
  <si>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</si>
  <si>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</si>
  <si>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</si>
  <si>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</si>
  <si>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</si>
  <si>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</si>
  <si>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</si>
  <si>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</si>
  <si>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</si>
  <si>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</si>
  <si>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</si>
  <si>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</si>
  <si>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</si>
  <si>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</si>
  <si>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</si>
  <si>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</si>
  <si>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</si>
  <si>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</si>
  <si>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</si>
  <si>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</si>
  <si>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</si>
  <si>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</si>
  <si>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</si>
  <si>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</si>
  <si>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</si>
  <si>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</si>
  <si>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</si>
  <si>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</si>
  <si>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</si>
  <si>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</si>
  <si>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</si>
  <si>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</si>
  <si>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</si>
  <si>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</si>
  <si>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</si>
  <si>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</si>
  <si>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</si>
  <si>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</si>
  <si>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</si>
  <si>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</si>
  <si>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</si>
  <si>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</si>
  <si>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</si>
  <si>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</si>
  <si>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</si>
  <si>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</si>
  <si>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</si>
  <si>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</si>
  <si>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</si>
  <si>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</si>
  <si>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</si>
  <si>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</si>
  <si>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</si>
  <si>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</si>
  <si>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</si>
  <si>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</si>
  <si>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</si>
  <si>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</si>
  <si>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</si>
  <si>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</si>
  <si>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</si>
  <si>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</si>
  <si>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</si>
  <si>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</si>
  <si>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</si>
  <si>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</si>
  <si>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</si>
  <si>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</si>
  <si>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</si>
  <si>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</si>
  <si>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</si>
  <si>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</si>
  <si>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</si>
  <si>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</si>
  <si>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</si>
  <si>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</si>
  <si>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</si>
  <si>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</si>
  <si>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</si>
  <si>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</si>
  <si>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</si>
  <si>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</si>
  <si>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</si>
  <si>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</si>
  <si>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</si>
  <si>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</si>
  <si>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</si>
  <si>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</si>
  <si>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</si>
  <si>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</si>
  <si>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</si>
  <si>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</si>
  <si>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</si>
  <si>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</si>
  <si>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</si>
  <si>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</si>
  <si>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</si>
  <si>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</si>
  <si>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</si>
  <si>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</si>
  <si>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</si>
  <si>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</si>
  <si>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</si>
  <si>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</si>
  <si>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</si>
  <si>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</si>
  <si>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</si>
  <si>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</si>
  <si>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</si>
  <si>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</si>
  <si>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</si>
  <si>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</si>
  <si>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</si>
  <si>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</si>
  <si>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</si>
  <si>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</si>
  <si>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</si>
  <si>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</si>
  <si>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</si>
  <si>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</si>
  <si>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</si>
  <si>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</si>
  <si>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</si>
  <si>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</si>
  <si>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</si>
  <si>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</si>
  <si>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</si>
  <si>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</si>
  <si>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</si>
  <si>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</si>
  <si>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</si>
  <si>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</si>
  <si>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</si>
  <si>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</si>
  <si>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</si>
  <si>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</si>
  <si>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</si>
  <si>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</si>
  <si>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</si>
  <si>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</si>
  <si>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</si>
  <si>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</si>
  <si>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</si>
  <si>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</si>
  <si>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</si>
  <si>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</si>
  <si>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</si>
  <si>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</si>
  <si>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</si>
  <si>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</si>
  <si>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</si>
  <si>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</si>
  <si>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</si>
  <si>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</si>
  <si>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</si>
  <si>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</si>
  <si>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</si>
  <si>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</si>
  <si>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</si>
  <si>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</si>
  <si>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</si>
  <si>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</si>
  <si>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</si>
  <si>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</si>
  <si>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</si>
  <si>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</si>
  <si>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</si>
  <si>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</si>
  <si>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</si>
  <si>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</si>
  <si>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</si>
  <si>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</si>
  <si>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</si>
  <si>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</si>
  <si>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</si>
  <si>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</si>
  <si>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</si>
  <si>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</si>
  <si>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</si>
  <si>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</si>
  <si>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</si>
  <si>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</si>
  <si>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</si>
  <si>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</si>
  <si>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</si>
  <si>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</si>
  <si>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</si>
  <si>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</si>
  <si>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</si>
  <si>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</si>
  <si>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</si>
  <si>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</si>
  <si>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</si>
  <si>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</si>
  <si>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</si>
  <si>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</si>
  <si>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</si>
  <si>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</si>
  <si>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</si>
  <si>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</si>
  <si>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</si>
  <si>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</si>
  <si>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</si>
  <si>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</si>
  <si>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</si>
  <si>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給水装置工事主任技術者国家試験費</t>
  </si>
  <si>
    <t>医薬・生活衛生局</t>
  </si>
  <si>
    <t>水道課長　熊谷　和哉</t>
  </si>
  <si>
    <t>平成9年度</t>
  </si>
  <si>
    <t>終了予定なし</t>
  </si>
  <si>
    <t>水道課</t>
  </si>
  <si>
    <t>水道法第25条の5第1項</t>
  </si>
  <si>
    <t>「水道法の一部改正による給水装置工事事業者の指定制度
等について」</t>
  </si>
  <si>
    <t>給水装置工事主任技術者免状の交付及び免状交付者情報の記録。給水装置工事主任技術者の免状証印刷。</t>
  </si>
  <si>
    <t>-</t>
  </si>
  <si>
    <t>医師等国家試験費</t>
  </si>
  <si>
    <t>適切な免状交付</t>
  </si>
  <si>
    <t>免状発行件数／免状申請件数</t>
  </si>
  <si>
    <t>免状発行件数</t>
  </si>
  <si>
    <t>件</t>
  </si>
  <si>
    <t>X／Y
X:執行額
Y:免状発行件数　　　　　　　　　　</t>
    <phoneticPr fontId="5"/>
  </si>
  <si>
    <t>円/件</t>
  </si>
  <si>
    <t>X/Y</t>
    <phoneticPr fontId="5"/>
  </si>
  <si>
    <t>935,388
/5,080</t>
  </si>
  <si>
    <t>Ⅱ－２　安全で質が高く災害に強い持続的な水道を確保すること</t>
  </si>
  <si>
    <t>Ⅱ－２－１　安全で質が高く災害に強い持続的な水道を確保すること</t>
  </si>
  <si>
    <t>社会資本整備等</t>
  </si>
  <si>
    <t>341</t>
  </si>
  <si>
    <t>309</t>
  </si>
  <si>
    <t>268</t>
  </si>
  <si>
    <t>317</t>
  </si>
  <si>
    <t>327</t>
  </si>
  <si>
    <t>338</t>
  </si>
  <si>
    <t>335</t>
  </si>
  <si>
    <t>345</t>
  </si>
  <si>
    <t>354</t>
  </si>
  <si>
    <t>○</t>
  </si>
  <si>
    <t>-</t>
    <phoneticPr fontId="5"/>
  </si>
  <si>
    <t>厚生労働省医薬・生活衛生局水道課調べ</t>
    <phoneticPr fontId="5"/>
  </si>
  <si>
    <t>4,676,589
/6,655</t>
    <phoneticPr fontId="5"/>
  </si>
  <si>
    <t>免状の交付及び免状交付者情報を記録する。
給水装置工事主任技術者は、給水装置工事における適法性や技術水準の確保において、技術上の総括となる職責と地位を有しており、その国家資格を取得するための試験は、給水装置に関する法令や施工技術の最新の知見を問うものとして毎年作成されている。本制度を通して、需要者に直結する給水装置の適正性を確保することで、安全な水道の持続に寄与すると見込んでいる。</t>
    <rPh sb="138" eb="139">
      <t>ホン</t>
    </rPh>
    <rPh sb="139" eb="141">
      <t>セイド</t>
    </rPh>
    <rPh sb="142" eb="143">
      <t>トオ</t>
    </rPh>
    <rPh sb="160" eb="161">
      <t>セイ</t>
    </rPh>
    <phoneticPr fontId="5"/>
  </si>
  <si>
    <t>本事業は給水装置工事主任技術者への免状交付等を行うものであり、本事業の推進は給水装置の安全性を確保し、水質基準の適合に資するものである。</t>
  </si>
  <si>
    <t>安全で質の高い水道を確保するため、国家試験制度を維持することは広く国民のニーズがあり、国費を投入しなければ事業目的が達成できない。</t>
  </si>
  <si>
    <t>給水装置工事主任技術者の国家試験であるため、国が実施すべき事業である。</t>
  </si>
  <si>
    <t>安全で質の高い水道を確保するため、国家試験制度を維持することは優先度が高い。</t>
  </si>
  <si>
    <t xml:space="preserve">委託業務のうち「給水装置工事主任技術者の免状の印刷」については、業務を遂行できる団体が（独）国立印刷局しか存在しないため、競争がなじまないものであり、支出先の選定は妥当である。    </t>
    <rPh sb="0" eb="2">
      <t>イタク</t>
    </rPh>
    <rPh sb="2" eb="4">
      <t>ギョウム</t>
    </rPh>
    <rPh sb="32" eb="34">
      <t>ギョウム</t>
    </rPh>
    <rPh sb="35" eb="37">
      <t>スイコウ</t>
    </rPh>
    <rPh sb="40" eb="42">
      <t>ダンタイ</t>
    </rPh>
    <rPh sb="53" eb="55">
      <t>ソンザイ</t>
    </rPh>
    <rPh sb="61" eb="63">
      <t>キョウソウ</t>
    </rPh>
    <phoneticPr fontId="5"/>
  </si>
  <si>
    <t>無</t>
  </si>
  <si>
    <t>有</t>
  </si>
  <si>
    <t>本事業を実施することで安全で質の高い水道が受益者（国民）に提供されることから、負担関係は妥当である。</t>
  </si>
  <si>
    <t>免状発行件数によるところがあるが、適正な執行を行い、単位当たりコスト削減に今後も努めることとする。</t>
  </si>
  <si>
    <t>‐</t>
  </si>
  <si>
    <t>支出先・使途については、成果物の発注及び納品過程において十分に把握できている。</t>
  </si>
  <si>
    <t>職員が直営で事務を行うことに比べ、委託することで事務の効率化が図られている。</t>
    <rPh sb="0" eb="2">
      <t>ショクイン</t>
    </rPh>
    <rPh sb="3" eb="5">
      <t>チョクエイ</t>
    </rPh>
    <rPh sb="6" eb="8">
      <t>ジム</t>
    </rPh>
    <rPh sb="9" eb="10">
      <t>オコナ</t>
    </rPh>
    <rPh sb="14" eb="15">
      <t>クラ</t>
    </rPh>
    <rPh sb="17" eb="19">
      <t>イタク</t>
    </rPh>
    <rPh sb="24" eb="26">
      <t>ジム</t>
    </rPh>
    <rPh sb="27" eb="30">
      <t>コウリツカ</t>
    </rPh>
    <rPh sb="31" eb="32">
      <t>ハカ</t>
    </rPh>
    <phoneticPr fontId="5"/>
  </si>
  <si>
    <t>実施率は100％であり成果実績は成果目標に見合っている。</t>
  </si>
  <si>
    <t>免状申請件数は毎年変動があるが、概ね見込みに見合ったものである。</t>
  </si>
  <si>
    <t>成果物（免状）は主任技術者の全国的に統一された資格証明であり、適正な給水装置工事の確保に十分寄与している。</t>
  </si>
  <si>
    <t>委託により事務の効率化が図られていると認識しており、今後も委託を継続し、確実かつ効率的に実施していくこととする。加えて、更なる免状交付に係るサービス向上や個人情報保護の充実に努めていく。</t>
    <rPh sb="0" eb="2">
      <t>イタク</t>
    </rPh>
    <rPh sb="5" eb="7">
      <t>ジム</t>
    </rPh>
    <rPh sb="8" eb="11">
      <t>コウリツカ</t>
    </rPh>
    <rPh sb="12" eb="13">
      <t>ハカ</t>
    </rPh>
    <rPh sb="19" eb="21">
      <t>ニンシキ</t>
    </rPh>
    <rPh sb="26" eb="28">
      <t>コンゴ</t>
    </rPh>
    <rPh sb="29" eb="31">
      <t>イタク</t>
    </rPh>
    <rPh sb="32" eb="34">
      <t>ケイゾク</t>
    </rPh>
    <rPh sb="36" eb="38">
      <t>カクジツ</t>
    </rPh>
    <rPh sb="40" eb="43">
      <t>コウリツテキ</t>
    </rPh>
    <rPh sb="44" eb="46">
      <t>ジッシ</t>
    </rPh>
    <rPh sb="56" eb="57">
      <t>クワ</t>
    </rPh>
    <phoneticPr fontId="5"/>
  </si>
  <si>
    <t>R2年度においては、支出先・使途については、成果物の発注及び納品過程において十分に把握できている。
本事業は、給水装置工事主任技術者という全国統一の国家資格者による適正な給水装置工事により安全な給水の確保に資するものであり、今後も本制度の維持向上を図るために、適正かつ効率的な執行に努めていく。</t>
    <phoneticPr fontId="5"/>
  </si>
  <si>
    <t>印刷製本費</t>
    <rPh sb="0" eb="2">
      <t>インサツ</t>
    </rPh>
    <rPh sb="2" eb="4">
      <t>セイホン</t>
    </rPh>
    <rPh sb="4" eb="5">
      <t>ヒ</t>
    </rPh>
    <phoneticPr fontId="5"/>
  </si>
  <si>
    <t>給水装置工事主任技術者免状の印刷</t>
    <phoneticPr fontId="5"/>
  </si>
  <si>
    <t>雑役務費</t>
    <rPh sb="0" eb="1">
      <t>ザツ</t>
    </rPh>
    <rPh sb="1" eb="4">
      <t>エキムヒ</t>
    </rPh>
    <phoneticPr fontId="5"/>
  </si>
  <si>
    <t>給水装置工事主任技術者免状の交付及び免状交付者に係る情報の記録</t>
    <phoneticPr fontId="5"/>
  </si>
  <si>
    <t>-</t>
    <phoneticPr fontId="5"/>
  </si>
  <si>
    <t>5,517,000
/7,000</t>
    <phoneticPr fontId="5"/>
  </si>
  <si>
    <t>平成8年の水道法改正により給水装置工事における指定給水装置工事事業者制度と給水装置工事主任技術者（国家資格者）制度
が創設され、給水装置工事主任技術者の国家試験が実施されることとなった。本事業は、給水装置工事主任技術者の国家試験の合格者への免状の交付及
び免状交付者に係る情報の記録等を適切に実施することを目的とする。</t>
    <phoneticPr fontId="5"/>
  </si>
  <si>
    <t>水質基準適合率
(令和元年度、2年度は集計中)</t>
    <rPh sb="0" eb="2">
      <t>スイシツ</t>
    </rPh>
    <rPh sb="2" eb="4">
      <t>キジュン</t>
    </rPh>
    <rPh sb="4" eb="6">
      <t>テキゴウ</t>
    </rPh>
    <rPh sb="6" eb="7">
      <t>リツ</t>
    </rPh>
    <rPh sb="9" eb="11">
      <t>レイワ</t>
    </rPh>
    <rPh sb="11" eb="13">
      <t>ガンネン</t>
    </rPh>
    <rPh sb="13" eb="14">
      <t>ド</t>
    </rPh>
    <rPh sb="16" eb="18">
      <t>ネンド</t>
    </rPh>
    <rPh sb="19" eb="21">
      <t>シュウケイ</t>
    </rPh>
    <rPh sb="21" eb="22">
      <t>チュウ</t>
    </rPh>
    <phoneticPr fontId="5"/>
  </si>
  <si>
    <t>水質基準適合率
(適合地点数/調査地点数)
※２年度の成果実績は
集計中</t>
    <phoneticPr fontId="5"/>
  </si>
  <si>
    <t>厚労</t>
  </si>
  <si>
    <t>公共投資における効率化・重点化と担い手確保</t>
  </si>
  <si>
    <t>3,251,630
/5,697</t>
    <phoneticPr fontId="5"/>
  </si>
  <si>
    <t>-</t>
    <phoneticPr fontId="5"/>
  </si>
  <si>
    <t>A.独立行政法人国立印刷局</t>
    <rPh sb="2" eb="4">
      <t>ドクリツ</t>
    </rPh>
    <rPh sb="4" eb="6">
      <t>ギョウセイ</t>
    </rPh>
    <rPh sb="6" eb="8">
      <t>ホウジン</t>
    </rPh>
    <rPh sb="8" eb="10">
      <t>コクリツ</t>
    </rPh>
    <rPh sb="10" eb="13">
      <t>インサツキョク</t>
    </rPh>
    <phoneticPr fontId="5"/>
  </si>
  <si>
    <t>独立行政法人国立印刷局</t>
    <rPh sb="6" eb="8">
      <t>コクリツ</t>
    </rPh>
    <rPh sb="8" eb="11">
      <t>インサツキョク</t>
    </rPh>
    <phoneticPr fontId="5"/>
  </si>
  <si>
    <t>B.公益財団法人給水工事技術振興財団</t>
    <rPh sb="2" eb="4">
      <t>コウエキ</t>
    </rPh>
    <rPh sb="4" eb="8">
      <t>ザイダンホウジン</t>
    </rPh>
    <rPh sb="8" eb="10">
      <t>キュウスイ</t>
    </rPh>
    <rPh sb="10" eb="12">
      <t>コウジ</t>
    </rPh>
    <rPh sb="12" eb="14">
      <t>ギジュツ</t>
    </rPh>
    <rPh sb="14" eb="16">
      <t>シンコウ</t>
    </rPh>
    <rPh sb="16" eb="18">
      <t>ザイダン</t>
    </rPh>
    <phoneticPr fontId="5"/>
  </si>
  <si>
    <t>公益財団法人給水工事技術振興財団</t>
    <rPh sb="6" eb="8">
      <t>キュウスイ</t>
    </rPh>
    <rPh sb="8" eb="10">
      <t>コウジ</t>
    </rPh>
    <rPh sb="10" eb="12">
      <t>ギジュツ</t>
    </rPh>
    <rPh sb="12" eb="14">
      <t>シンコウ</t>
    </rPh>
    <rPh sb="14" eb="16">
      <t>ザイダン</t>
    </rPh>
    <phoneticPr fontId="5"/>
  </si>
  <si>
    <t>-</t>
    <phoneticPr fontId="5"/>
  </si>
  <si>
    <t>点検対象外</t>
    <rPh sb="0" eb="2">
      <t>テンケン</t>
    </rPh>
    <rPh sb="2" eb="5">
      <t>タイショウガイ</t>
    </rPh>
    <phoneticPr fontId="5"/>
  </si>
  <si>
    <t>給水装置工事主任技術者免状の交付等に必要な経費であり、引き続き必要な予算額を確保し、適正な執行に努めること。</t>
    <phoneticPr fontId="5"/>
  </si>
  <si>
    <t>デジタル庁創設に伴う情報システム予算の移管による減　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</si>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</sst>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41413</xdr:colOff>
      <xdr:row>29</xdr:row>
      <xdr:rowOff>231913</xdr:rowOff>
    </xdr:from>
    <xdr:to>
      <xdr:col>48</xdr:col>
      <xdr:colOff>8283</xdr:colOff>
      <xdr:row>31</xdr:row>
      <xdr:rowOff>91108</xdr:rowOff>
    </xdr:to>
    <xdr:sp macro="" textlink="">
      <xdr:nvSpPr>
        <xdr:cNvPr id="2" name="テキスト ボックス 1"/>
        <xdr:cNvSpPr txBox="1"/>
      </xdr:nvSpPr>
      <xdr:spPr>
        <a:xfrm>
          <a:off x="9185413" y="9980543"/>
          <a:ext cx="364435"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24848</xdr:colOff>
      <xdr:row>430</xdr:row>
      <xdr:rowOff>223630</xdr:rowOff>
    </xdr:from>
    <xdr:to>
      <xdr:col>47</xdr:col>
      <xdr:colOff>190500</xdr:colOff>
      <xdr:row>432</xdr:row>
      <xdr:rowOff>82826</xdr:rowOff>
    </xdr:to>
    <xdr:sp macro="" textlink="">
      <xdr:nvSpPr>
        <xdr:cNvPr id="6" name="テキスト ボックス 5"/>
        <xdr:cNvSpPr txBox="1"/>
      </xdr:nvSpPr>
      <xdr:spPr>
        <a:xfrm>
          <a:off x="9168848" y="20466326"/>
          <a:ext cx="364435"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6</xdr:col>
      <xdr:colOff>149087</xdr:colOff>
      <xdr:row>748</xdr:row>
      <xdr:rowOff>182217</xdr:rowOff>
    </xdr:from>
    <xdr:to>
      <xdr:col>49</xdr:col>
      <xdr:colOff>243417</xdr:colOff>
      <xdr:row>759</xdr:row>
      <xdr:rowOff>304405</xdr:rowOff>
    </xdr:to>
    <xdr:grpSp>
      <xdr:nvGrpSpPr>
        <xdr:cNvPr id="8" name="グループ化 7"/>
        <xdr:cNvGrpSpPr/>
      </xdr:nvGrpSpPr>
      <xdr:grpSpPr>
        <a:xfrm>
          <a:off x="1246367" y="40944137"/>
          <a:ext cx="7958170" cy="4033788"/>
          <a:chOff x="1557617" y="228723264"/>
          <a:chExt cx="8662071" cy="3496726"/>
        </a:xfrm>
      </xdr:grpSpPr>
      <xdr:sp macro="" textlink="">
        <xdr:nvSpPr>
          <xdr:cNvPr id="9" name="正方形/長方形 8"/>
          <xdr:cNvSpPr/>
        </xdr:nvSpPr>
        <xdr:spPr>
          <a:xfrm>
            <a:off x="4332194" y="228723264"/>
            <a:ext cx="2988335" cy="42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３．３百万円</a:t>
            </a:r>
          </a:p>
        </xdr:txBody>
      </xdr:sp>
      <xdr:sp macro="" textlink="">
        <xdr:nvSpPr>
          <xdr:cNvPr id="10" name="大かっこ 9"/>
          <xdr:cNvSpPr/>
        </xdr:nvSpPr>
        <xdr:spPr>
          <a:xfrm>
            <a:off x="3765176" y="229137883"/>
            <a:ext cx="4213412"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給水装置工事主任技術者の国家試験の合格者への免状の交付</a:t>
            </a:r>
            <a:r>
              <a:rPr kumimoji="1" lang="ja-JP" altLang="ja-JP" sz="1100">
                <a:solidFill>
                  <a:schemeClr val="tx1"/>
                </a:solidFill>
                <a:latin typeface="+mn-lt"/>
                <a:ea typeface="+mn-ea"/>
                <a:cs typeface="+mn-cs"/>
              </a:rPr>
              <a:t>及び免状交付者に係る情報の記録</a:t>
            </a:r>
            <a:endParaRPr kumimoji="1" lang="en-US" altLang="ja-JP" sz="1100" baseline="0">
              <a:solidFill>
                <a:schemeClr val="tx1"/>
              </a:solidFill>
              <a:latin typeface="+mn-lt"/>
              <a:ea typeface="+mn-ea"/>
              <a:cs typeface="+mn-cs"/>
            </a:endParaRPr>
          </a:p>
        </xdr:txBody>
      </xdr:sp>
      <xdr:grpSp>
        <xdr:nvGrpSpPr>
          <xdr:cNvPr id="11" name="グループ化 10"/>
          <xdr:cNvGrpSpPr/>
        </xdr:nvGrpSpPr>
        <xdr:grpSpPr>
          <a:xfrm>
            <a:off x="3398370" y="229954790"/>
            <a:ext cx="4952201" cy="576543"/>
            <a:chOff x="3263900" y="51835050"/>
            <a:chExt cx="4683260" cy="693644"/>
          </a:xfrm>
        </xdr:grpSpPr>
        <xdr:cxnSp macro="">
          <xdr:nvCxnSpPr>
            <xdr:cNvPr id="18" name="直線コネクタ 17"/>
            <xdr:cNvCxnSpPr/>
          </xdr:nvCxnSpPr>
          <xdr:spPr>
            <a:xfrm flipH="1">
              <a:off x="5510213" y="51835050"/>
              <a:ext cx="1590" cy="395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H="1">
              <a:off x="3263900" y="52228753"/>
              <a:ext cx="1498" cy="289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7945571" y="52230343"/>
              <a:ext cx="3" cy="29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V="1">
              <a:off x="3265395" y="52228750"/>
              <a:ext cx="4681765" cy="1748"/>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2" name="正方形/長方形 11"/>
          <xdr:cNvSpPr/>
        </xdr:nvSpPr>
        <xdr:spPr>
          <a:xfrm>
            <a:off x="1557617" y="230849020"/>
            <a:ext cx="3731666" cy="4114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i="0" u="none" strike="noStrike" baseline="0">
                <a:solidFill>
                  <a:srgbClr val="000000"/>
                </a:solidFill>
                <a:latin typeface="Calibri"/>
              </a:rPr>
              <a:t>A.  </a:t>
            </a:r>
            <a:r>
              <a:rPr kumimoji="1" lang="ja-JP" altLang="en-US" sz="1100" b="0" i="0" u="none" strike="noStrike" baseline="0">
                <a:solidFill>
                  <a:srgbClr val="000000"/>
                </a:solidFill>
                <a:latin typeface="Calibri"/>
              </a:rPr>
              <a:t>独立行政法人国立印刷局</a:t>
            </a:r>
            <a:r>
              <a:rPr kumimoji="1" lang="en-US" altLang="ja-JP" sz="1100" b="0" i="0" u="none" strike="noStrike" baseline="0">
                <a:solidFill>
                  <a:srgbClr val="000000"/>
                </a:solidFill>
                <a:latin typeface="Calibri"/>
              </a:rPr>
              <a:t>  </a:t>
            </a:r>
            <a:r>
              <a:rPr kumimoji="1" lang="ja-JP" altLang="en-US" sz="1100" b="0" i="0" u="none" strike="noStrike" baseline="0">
                <a:solidFill>
                  <a:srgbClr val="000000"/>
                </a:solidFill>
                <a:latin typeface="Calibri"/>
              </a:rPr>
              <a:t>０．２百万円</a:t>
            </a:r>
            <a:endParaRPr kumimoji="1" lang="en-US" altLang="ja-JP" sz="1100" b="0" i="0" u="none" strike="noStrike" baseline="0">
              <a:solidFill>
                <a:srgbClr val="000000"/>
              </a:solidFill>
              <a:latin typeface="Calibri"/>
            </a:endParaRPr>
          </a:p>
        </xdr:txBody>
      </xdr:sp>
      <xdr:sp macro="" textlink="">
        <xdr:nvSpPr>
          <xdr:cNvPr id="13" name="正方形/長方形 12"/>
          <xdr:cNvSpPr/>
        </xdr:nvSpPr>
        <xdr:spPr>
          <a:xfrm>
            <a:off x="6547333" y="230842670"/>
            <a:ext cx="3672355" cy="4244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 </a:t>
            </a:r>
            <a:r>
              <a:rPr kumimoji="1" lang="en-US" altLang="ja-JP" sz="1100" baseline="0">
                <a:solidFill>
                  <a:sysClr val="windowText" lastClr="000000"/>
                </a:solidFill>
              </a:rPr>
              <a:t> </a:t>
            </a:r>
            <a:r>
              <a:rPr kumimoji="1" lang="ja-JP" altLang="en-US" sz="1100" baseline="0">
                <a:solidFill>
                  <a:sysClr val="windowText" lastClr="000000"/>
                </a:solidFill>
              </a:rPr>
              <a:t>公益財団法人給水工事技術振興財団</a:t>
            </a:r>
            <a:r>
              <a:rPr kumimoji="1" lang="ja-JP" altLang="en-US" sz="1100">
                <a:solidFill>
                  <a:sysClr val="windowText" lastClr="000000"/>
                </a:solidFill>
              </a:rPr>
              <a:t>　３．１百万円</a:t>
            </a:r>
            <a:endParaRPr kumimoji="1" lang="en-US" altLang="ja-JP" sz="1100">
              <a:solidFill>
                <a:sysClr val="windowText" lastClr="000000"/>
              </a:solidFill>
            </a:endParaRPr>
          </a:p>
        </xdr:txBody>
      </xdr:sp>
      <xdr:sp macro="" textlink="">
        <xdr:nvSpPr>
          <xdr:cNvPr id="14" name="大かっこ 13"/>
          <xdr:cNvSpPr/>
        </xdr:nvSpPr>
        <xdr:spPr>
          <a:xfrm>
            <a:off x="1684617" y="231410249"/>
            <a:ext cx="3509987" cy="809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給水装置工事主任技術者の免状</a:t>
            </a:r>
            <a:r>
              <a:rPr kumimoji="1" lang="ja-JP" altLang="en-US" sz="1100">
                <a:solidFill>
                  <a:schemeClr val="tx1"/>
                </a:solidFill>
                <a:latin typeface="+mn-lt"/>
                <a:ea typeface="+mn-ea"/>
                <a:cs typeface="+mn-cs"/>
              </a:rPr>
              <a:t>の印刷</a:t>
            </a:r>
            <a:endParaRPr kumimoji="1" lang="en-US" altLang="ja-JP" sz="1100" baseline="0">
              <a:solidFill>
                <a:schemeClr val="tx1"/>
              </a:solidFill>
              <a:latin typeface="+mn-lt"/>
              <a:ea typeface="+mn-ea"/>
              <a:cs typeface="+mn-cs"/>
            </a:endParaRPr>
          </a:p>
        </xdr:txBody>
      </xdr:sp>
      <xdr:sp macro="" textlink="">
        <xdr:nvSpPr>
          <xdr:cNvPr id="15" name="大かっこ 14"/>
          <xdr:cNvSpPr/>
        </xdr:nvSpPr>
        <xdr:spPr>
          <a:xfrm>
            <a:off x="6578628" y="231375323"/>
            <a:ext cx="3432106" cy="844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kumimoji="1" lang="ja-JP" altLang="ja-JP" sz="1100">
                <a:solidFill>
                  <a:schemeClr val="tx1"/>
                </a:solidFill>
                <a:latin typeface="+mn-lt"/>
                <a:ea typeface="+mn-ea"/>
                <a:cs typeface="+mn-cs"/>
              </a:rPr>
              <a:t>給水装置工事主任技術者の国家試験の合格者への免状の交付及び免状交付者に係る情報の記録</a:t>
            </a:r>
            <a:endParaRPr kumimoji="1" lang="en-US" altLang="ja-JP" sz="1100" baseline="0">
              <a:solidFill>
                <a:schemeClr val="tx1"/>
              </a:solidFill>
              <a:latin typeface="+mn-lt"/>
              <a:ea typeface="+mn-ea"/>
              <a:cs typeface="+mn-cs"/>
            </a:endParaRPr>
          </a:p>
        </xdr:txBody>
      </xdr:sp>
      <xdr:sp macro="" textlink="">
        <xdr:nvSpPr>
          <xdr:cNvPr id="16" name="テキスト ボックス 15"/>
          <xdr:cNvSpPr txBox="1"/>
        </xdr:nvSpPr>
        <xdr:spPr>
          <a:xfrm>
            <a:off x="2402541" y="230589417"/>
            <a:ext cx="2039204" cy="208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随意契約（その他）</a:t>
            </a:r>
            <a:r>
              <a:rPr kumimoji="1" lang="en-US" altLang="ja-JP" sz="1100"/>
              <a:t>】</a:t>
            </a:r>
            <a:endParaRPr kumimoji="1" lang="ja-JP" altLang="en-US" sz="1100"/>
          </a:p>
        </xdr:txBody>
      </xdr:sp>
      <xdr:sp macro="" textlink="">
        <xdr:nvSpPr>
          <xdr:cNvPr id="17" name="テキスト ボックス 16"/>
          <xdr:cNvSpPr txBox="1"/>
        </xdr:nvSpPr>
        <xdr:spPr>
          <a:xfrm>
            <a:off x="7226494" y="230538618"/>
            <a:ext cx="2342305" cy="19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grpSp>
    <xdr:clientData/>
  </xdr:twoCellAnchor>
  <xdr:twoCellAnchor>
    <xdr:from>
      <xdr:col>34</xdr:col>
      <xdr:colOff>139700</xdr:colOff>
      <xdr:row>432</xdr:row>
      <xdr:rowOff>25400</xdr:rowOff>
    </xdr:from>
    <xdr:to>
      <xdr:col>38</xdr:col>
      <xdr:colOff>25400</xdr:colOff>
      <xdr:row>433</xdr:row>
      <xdr:rowOff>0</xdr:rowOff>
    </xdr:to>
    <xdr:sp macro="" textlink="">
      <xdr:nvSpPr>
        <xdr:cNvPr id="22" name="テキスト ボックス 21"/>
        <xdr:cNvSpPr txBox="1"/>
      </xdr:nvSpPr>
      <xdr:spPr>
        <a:xfrm>
          <a:off x="7048500" y="208026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88900</xdr:colOff>
      <xdr:row>432</xdr:row>
      <xdr:rowOff>12700</xdr:rowOff>
    </xdr:from>
    <xdr:to>
      <xdr:col>41</xdr:col>
      <xdr:colOff>177800</xdr:colOff>
      <xdr:row>432</xdr:row>
      <xdr:rowOff>279400</xdr:rowOff>
    </xdr:to>
    <xdr:sp macro="" textlink="">
      <xdr:nvSpPr>
        <xdr:cNvPr id="23" name="テキスト ボックス 22"/>
        <xdr:cNvSpPr txBox="1"/>
      </xdr:nvSpPr>
      <xdr:spPr>
        <a:xfrm>
          <a:off x="7810500" y="207899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127000</xdr:colOff>
      <xdr:row>434</xdr:row>
      <xdr:rowOff>12700</xdr:rowOff>
    </xdr:from>
    <xdr:to>
      <xdr:col>38</xdr:col>
      <xdr:colOff>12700</xdr:colOff>
      <xdr:row>434</xdr:row>
      <xdr:rowOff>279400</xdr:rowOff>
    </xdr:to>
    <xdr:sp macro="" textlink="">
      <xdr:nvSpPr>
        <xdr:cNvPr id="24" name="テキスト ボックス 23"/>
        <xdr:cNvSpPr txBox="1"/>
      </xdr:nvSpPr>
      <xdr:spPr>
        <a:xfrm>
          <a:off x="7035800" y="21374100"/>
          <a:ext cx="698500" cy="2667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E101" sqref="BE10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773</v>
      </c>
      <c r="AK2" s="206"/>
      <c r="AL2" s="206"/>
      <c r="AM2" s="206"/>
      <c r="AN2" s="98" t="s">
        <v>406</v>
      </c>
      <c r="AO2" s="206">
        <v>20</v>
      </c>
      <c r="AP2" s="206"/>
      <c r="AQ2" s="206"/>
      <c r="AR2" s="99" t="s">
        <v>709</v>
      </c>
      <c r="AS2" s="207">
        <v>429</v>
      </c>
      <c r="AT2" s="207"/>
      <c r="AU2" s="207"/>
      <c r="AV2" s="98" t="str">
        <f>IF(AW2="","","-")</f>
        <v/>
      </c>
      <c r="AW2" s="394"/>
      <c r="AX2" s="394"/>
    </row>
    <row r="3" spans="1:50" ht="21" customHeight="1" thickBot="1" x14ac:dyDescent="0.25">
      <c r="A3" s="524" t="s">
        <v>702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710</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711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714</v>
      </c>
      <c r="H5" s="560"/>
      <c r="I5" s="560"/>
      <c r="J5" s="560"/>
      <c r="K5" s="560"/>
      <c r="L5" s="560"/>
      <c r="M5" s="561" t="s">
        <v>66</v>
      </c>
      <c r="N5" s="562"/>
      <c r="O5" s="562"/>
      <c r="P5" s="562"/>
      <c r="Q5" s="562"/>
      <c r="R5" s="563"/>
      <c r="S5" s="564" t="s">
        <v>715</v>
      </c>
      <c r="T5" s="560"/>
      <c r="U5" s="560"/>
      <c r="V5" s="560"/>
      <c r="W5" s="560"/>
      <c r="X5" s="565"/>
      <c r="Y5" s="718" t="s">
        <v>3</v>
      </c>
      <c r="Z5" s="719"/>
      <c r="AA5" s="719"/>
      <c r="AB5" s="719"/>
      <c r="AC5" s="719"/>
      <c r="AD5" s="720"/>
      <c r="AE5" s="721" t="s">
        <v>716</v>
      </c>
      <c r="AF5" s="721"/>
      <c r="AG5" s="721"/>
      <c r="AH5" s="721"/>
      <c r="AI5" s="721"/>
      <c r="AJ5" s="721"/>
      <c r="AK5" s="721"/>
      <c r="AL5" s="721"/>
      <c r="AM5" s="721"/>
      <c r="AN5" s="721"/>
      <c r="AO5" s="721"/>
      <c r="AP5" s="722"/>
      <c r="AQ5" s="723" t="s">
        <v>713</v>
      </c>
      <c r="AR5" s="724"/>
      <c r="AS5" s="724"/>
      <c r="AT5" s="724"/>
      <c r="AU5" s="724"/>
      <c r="AV5" s="724"/>
      <c r="AW5" s="724"/>
      <c r="AX5" s="725"/>
    </row>
    <row r="6" spans="1:50" ht="39" customHeight="1" x14ac:dyDescent="0.2">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2">
      <c r="A9" s="123" t="s">
        <v>23</v>
      </c>
      <c r="B9" s="124"/>
      <c r="C9" s="124"/>
      <c r="D9" s="124"/>
      <c r="E9" s="124"/>
      <c r="F9" s="124"/>
      <c r="G9" s="573" t="s">
        <v>770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17" t="s">
        <v>24</v>
      </c>
      <c r="B12" s="118"/>
      <c r="C12" s="118"/>
      <c r="D12" s="118"/>
      <c r="E12" s="118"/>
      <c r="F12" s="119"/>
      <c r="G12" s="682"/>
      <c r="H12" s="683"/>
      <c r="I12" s="683"/>
      <c r="J12" s="683"/>
      <c r="K12" s="683"/>
      <c r="L12" s="683"/>
      <c r="M12" s="683"/>
      <c r="N12" s="683"/>
      <c r="O12" s="683"/>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5"/>
    </row>
    <row r="13" spans="1:50" ht="21" customHeight="1" x14ac:dyDescent="0.2">
      <c r="A13" s="120"/>
      <c r="B13" s="121"/>
      <c r="C13" s="121"/>
      <c r="D13" s="121"/>
      <c r="E13" s="121"/>
      <c r="F13" s="122"/>
      <c r="G13" s="746" t="s">
        <v>6</v>
      </c>
      <c r="H13" s="747"/>
      <c r="I13" s="639" t="s">
        <v>7</v>
      </c>
      <c r="J13" s="640"/>
      <c r="K13" s="640"/>
      <c r="L13" s="640"/>
      <c r="M13" s="640"/>
      <c r="N13" s="640"/>
      <c r="O13" s="641"/>
      <c r="P13" s="163">
        <v>1</v>
      </c>
      <c r="Q13" s="164"/>
      <c r="R13" s="164"/>
      <c r="S13" s="164"/>
      <c r="T13" s="164"/>
      <c r="U13" s="164"/>
      <c r="V13" s="165"/>
      <c r="W13" s="163">
        <v>3.2</v>
      </c>
      <c r="X13" s="164"/>
      <c r="Y13" s="164"/>
      <c r="Z13" s="164"/>
      <c r="AA13" s="164"/>
      <c r="AB13" s="164"/>
      <c r="AC13" s="165"/>
      <c r="AD13" s="163">
        <v>3</v>
      </c>
      <c r="AE13" s="164"/>
      <c r="AF13" s="164"/>
      <c r="AG13" s="164"/>
      <c r="AH13" s="164"/>
      <c r="AI13" s="164"/>
      <c r="AJ13" s="165"/>
      <c r="AK13" s="163">
        <v>6</v>
      </c>
      <c r="AL13" s="164"/>
      <c r="AM13" s="164"/>
      <c r="AN13" s="164"/>
      <c r="AO13" s="164"/>
      <c r="AP13" s="164"/>
      <c r="AQ13" s="165"/>
      <c r="AR13" s="160">
        <v>0</v>
      </c>
      <c r="AS13" s="161"/>
      <c r="AT13" s="161"/>
      <c r="AU13" s="161"/>
      <c r="AV13" s="161"/>
      <c r="AW13" s="161"/>
      <c r="AX13" s="391"/>
    </row>
    <row r="14" spans="1:50" ht="21" customHeight="1" x14ac:dyDescent="0.2">
      <c r="A14" s="120"/>
      <c r="B14" s="121"/>
      <c r="C14" s="121"/>
      <c r="D14" s="121"/>
      <c r="E14" s="121"/>
      <c r="F14" s="122"/>
      <c r="G14" s="748"/>
      <c r="H14" s="749"/>
      <c r="I14" s="576" t="s">
        <v>8</v>
      </c>
      <c r="J14" s="630"/>
      <c r="K14" s="630"/>
      <c r="L14" s="630"/>
      <c r="M14" s="630"/>
      <c r="N14" s="630"/>
      <c r="O14" s="631"/>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743</v>
      </c>
      <c r="AL14" s="164"/>
      <c r="AM14" s="164"/>
      <c r="AN14" s="164"/>
      <c r="AO14" s="164"/>
      <c r="AP14" s="164"/>
      <c r="AQ14" s="165"/>
      <c r="AR14" s="666"/>
      <c r="AS14" s="666"/>
      <c r="AT14" s="666"/>
      <c r="AU14" s="666"/>
      <c r="AV14" s="666"/>
      <c r="AW14" s="666"/>
      <c r="AX14" s="667"/>
    </row>
    <row r="15" spans="1:50" ht="21" customHeight="1" x14ac:dyDescent="0.2">
      <c r="A15" s="120"/>
      <c r="B15" s="121"/>
      <c r="C15" s="121"/>
      <c r="D15" s="121"/>
      <c r="E15" s="121"/>
      <c r="F15" s="122"/>
      <c r="G15" s="748"/>
      <c r="H15" s="749"/>
      <c r="I15" s="576" t="s">
        <v>51</v>
      </c>
      <c r="J15" s="577"/>
      <c r="K15" s="577"/>
      <c r="L15" s="577"/>
      <c r="M15" s="577"/>
      <c r="N15" s="577"/>
      <c r="O15" s="578"/>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743</v>
      </c>
      <c r="AL15" s="164"/>
      <c r="AM15" s="164"/>
      <c r="AN15" s="164"/>
      <c r="AO15" s="164"/>
      <c r="AP15" s="164"/>
      <c r="AQ15" s="165"/>
      <c r="AR15" s="163"/>
      <c r="AS15" s="164"/>
      <c r="AT15" s="164"/>
      <c r="AU15" s="164"/>
      <c r="AV15" s="164"/>
      <c r="AW15" s="164"/>
      <c r="AX15" s="629"/>
    </row>
    <row r="16" spans="1:50" ht="21" customHeight="1" x14ac:dyDescent="0.2">
      <c r="A16" s="120"/>
      <c r="B16" s="121"/>
      <c r="C16" s="121"/>
      <c r="D16" s="121"/>
      <c r="E16" s="121"/>
      <c r="F16" s="122"/>
      <c r="G16" s="748"/>
      <c r="H16" s="749"/>
      <c r="I16" s="576" t="s">
        <v>52</v>
      </c>
      <c r="J16" s="577"/>
      <c r="K16" s="577"/>
      <c r="L16" s="577"/>
      <c r="M16" s="577"/>
      <c r="N16" s="577"/>
      <c r="O16" s="578"/>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743</v>
      </c>
      <c r="AL16" s="164"/>
      <c r="AM16" s="164"/>
      <c r="AN16" s="164"/>
      <c r="AO16" s="164"/>
      <c r="AP16" s="164"/>
      <c r="AQ16" s="165"/>
      <c r="AR16" s="679"/>
      <c r="AS16" s="680"/>
      <c r="AT16" s="680"/>
      <c r="AU16" s="680"/>
      <c r="AV16" s="680"/>
      <c r="AW16" s="680"/>
      <c r="AX16" s="681"/>
    </row>
    <row r="17" spans="1:50" ht="24.75" customHeight="1" x14ac:dyDescent="0.2">
      <c r="A17" s="120"/>
      <c r="B17" s="121"/>
      <c r="C17" s="121"/>
      <c r="D17" s="121"/>
      <c r="E17" s="121"/>
      <c r="F17" s="122"/>
      <c r="G17" s="748"/>
      <c r="H17" s="749"/>
      <c r="I17" s="576" t="s">
        <v>50</v>
      </c>
      <c r="J17" s="630"/>
      <c r="K17" s="630"/>
      <c r="L17" s="630"/>
      <c r="M17" s="630"/>
      <c r="N17" s="630"/>
      <c r="O17" s="631"/>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0"/>
      <c r="H18" s="751"/>
      <c r="I18" s="738" t="s">
        <v>20</v>
      </c>
      <c r="J18" s="739"/>
      <c r="K18" s="739"/>
      <c r="L18" s="739"/>
      <c r="M18" s="739"/>
      <c r="N18" s="739"/>
      <c r="O18" s="740"/>
      <c r="P18" s="169">
        <f>SUM(P13:V17)</f>
        <v>1</v>
      </c>
      <c r="Q18" s="170"/>
      <c r="R18" s="170"/>
      <c r="S18" s="170"/>
      <c r="T18" s="170"/>
      <c r="U18" s="170"/>
      <c r="V18" s="171"/>
      <c r="W18" s="169">
        <f>SUM(W13:AC17)</f>
        <v>3.2</v>
      </c>
      <c r="X18" s="170"/>
      <c r="Y18" s="170"/>
      <c r="Z18" s="170"/>
      <c r="AA18" s="170"/>
      <c r="AB18" s="170"/>
      <c r="AC18" s="171"/>
      <c r="AD18" s="169">
        <f>SUM(AD13:AJ17)</f>
        <v>3</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8"/>
    </row>
    <row r="19" spans="1:50" ht="24.75" customHeight="1" x14ac:dyDescent="0.2">
      <c r="A19" s="120"/>
      <c r="B19" s="121"/>
      <c r="C19" s="121"/>
      <c r="D19" s="121"/>
      <c r="E19" s="121"/>
      <c r="F19" s="122"/>
      <c r="G19" s="536" t="s">
        <v>9</v>
      </c>
      <c r="H19" s="537"/>
      <c r="I19" s="537"/>
      <c r="J19" s="537"/>
      <c r="K19" s="537"/>
      <c r="L19" s="537"/>
      <c r="M19" s="537"/>
      <c r="N19" s="537"/>
      <c r="O19" s="537"/>
      <c r="P19" s="163">
        <v>1</v>
      </c>
      <c r="Q19" s="164"/>
      <c r="R19" s="164"/>
      <c r="S19" s="164"/>
      <c r="T19" s="164"/>
      <c r="U19" s="164"/>
      <c r="V19" s="165"/>
      <c r="W19" s="163">
        <v>4.7</v>
      </c>
      <c r="X19" s="164"/>
      <c r="Y19" s="164"/>
      <c r="Z19" s="164"/>
      <c r="AA19" s="164"/>
      <c r="AB19" s="164"/>
      <c r="AC19" s="165"/>
      <c r="AD19" s="163">
        <v>3</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2">
      <c r="A20" s="120"/>
      <c r="B20" s="121"/>
      <c r="C20" s="121"/>
      <c r="D20" s="121"/>
      <c r="E20" s="121"/>
      <c r="F20" s="12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1.46875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23"/>
      <c r="B21" s="124"/>
      <c r="C21" s="124"/>
      <c r="D21" s="124"/>
      <c r="E21" s="124"/>
      <c r="F21" s="125"/>
      <c r="G21" s="923" t="s">
        <v>354</v>
      </c>
      <c r="H21" s="924"/>
      <c r="I21" s="924"/>
      <c r="J21" s="924"/>
      <c r="K21" s="924"/>
      <c r="L21" s="924"/>
      <c r="M21" s="924"/>
      <c r="N21" s="924"/>
      <c r="O21" s="924"/>
      <c r="P21" s="540">
        <f>IF(P19=0, "-", SUM(P19)/SUM(P13,P14))</f>
        <v>1</v>
      </c>
      <c r="Q21" s="540"/>
      <c r="R21" s="540"/>
      <c r="S21" s="540"/>
      <c r="T21" s="540"/>
      <c r="U21" s="540"/>
      <c r="V21" s="540"/>
      <c r="W21" s="540">
        <f t="shared" ref="W21" si="2">IF(W19=0, "-", SUM(W19)/SUM(W13,W14))</f>
        <v>1.46875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721</v>
      </c>
      <c r="H23" s="133"/>
      <c r="I23" s="133"/>
      <c r="J23" s="133"/>
      <c r="K23" s="133"/>
      <c r="L23" s="133"/>
      <c r="M23" s="133"/>
      <c r="N23" s="133"/>
      <c r="O23" s="134"/>
      <c r="P23" s="160">
        <v>5</v>
      </c>
      <c r="Q23" s="161"/>
      <c r="R23" s="161"/>
      <c r="S23" s="161"/>
      <c r="T23" s="161"/>
      <c r="U23" s="161"/>
      <c r="V23" s="162"/>
      <c r="W23" s="160">
        <v>0</v>
      </c>
      <c r="X23" s="161"/>
      <c r="Y23" s="161"/>
      <c r="Z23" s="161"/>
      <c r="AA23" s="161"/>
      <c r="AB23" s="161"/>
      <c r="AC23" s="162"/>
      <c r="AD23" s="149" t="s">
        <v>784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337</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390</v>
      </c>
      <c r="AF30" s="383"/>
      <c r="AG30" s="383"/>
      <c r="AH30" s="384"/>
      <c r="AI30" s="385" t="s">
        <v>412</v>
      </c>
      <c r="AJ30" s="385"/>
      <c r="AK30" s="385"/>
      <c r="AL30" s="382"/>
      <c r="AM30" s="385" t="s">
        <v>509</v>
      </c>
      <c r="AN30" s="385"/>
      <c r="AO30" s="385"/>
      <c r="AP30" s="382"/>
      <c r="AQ30" s="642" t="s">
        <v>232</v>
      </c>
      <c r="AR30" s="643"/>
      <c r="AS30" s="643"/>
      <c r="AT30" s="644"/>
      <c r="AU30" s="387" t="s">
        <v>134</v>
      </c>
      <c r="AV30" s="387"/>
      <c r="AW30" s="387"/>
      <c r="AX30" s="388"/>
    </row>
    <row r="31" spans="1:50" ht="18.75" customHeight="1" x14ac:dyDescent="0.2">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c r="AV31" s="271"/>
      <c r="AW31" s="375" t="s">
        <v>179</v>
      </c>
      <c r="AX31" s="376"/>
    </row>
    <row r="32" spans="1:50" ht="23.25" customHeight="1" x14ac:dyDescent="0.2">
      <c r="A32" s="516"/>
      <c r="B32" s="514"/>
      <c r="C32" s="514"/>
      <c r="D32" s="514"/>
      <c r="E32" s="514"/>
      <c r="F32" s="515"/>
      <c r="G32" s="541" t="s">
        <v>722</v>
      </c>
      <c r="H32" s="542"/>
      <c r="I32" s="542"/>
      <c r="J32" s="542"/>
      <c r="K32" s="542"/>
      <c r="L32" s="542"/>
      <c r="M32" s="542"/>
      <c r="N32" s="542"/>
      <c r="O32" s="543"/>
      <c r="P32" s="191" t="s">
        <v>723</v>
      </c>
      <c r="Q32" s="191"/>
      <c r="R32" s="191"/>
      <c r="S32" s="191"/>
      <c r="T32" s="191"/>
      <c r="U32" s="191"/>
      <c r="V32" s="191"/>
      <c r="W32" s="191"/>
      <c r="X32" s="233"/>
      <c r="Y32" s="339" t="s">
        <v>12</v>
      </c>
      <c r="Z32" s="550"/>
      <c r="AA32" s="551"/>
      <c r="AB32" s="552" t="s">
        <v>371</v>
      </c>
      <c r="AC32" s="552"/>
      <c r="AD32" s="552"/>
      <c r="AE32" s="363">
        <v>100</v>
      </c>
      <c r="AF32" s="364"/>
      <c r="AG32" s="364"/>
      <c r="AH32" s="364"/>
      <c r="AI32" s="363">
        <v>100</v>
      </c>
      <c r="AJ32" s="364"/>
      <c r="AK32" s="364"/>
      <c r="AL32" s="364"/>
      <c r="AM32" s="363">
        <v>100</v>
      </c>
      <c r="AN32" s="364"/>
      <c r="AO32" s="364"/>
      <c r="AP32" s="364"/>
      <c r="AQ32" s="166" t="s">
        <v>720</v>
      </c>
      <c r="AR32" s="167"/>
      <c r="AS32" s="167"/>
      <c r="AT32" s="168"/>
      <c r="AU32" s="364" t="s">
        <v>720</v>
      </c>
      <c r="AV32" s="364"/>
      <c r="AW32" s="364"/>
      <c r="AX32" s="365"/>
    </row>
    <row r="33" spans="1:51" ht="23.25" customHeight="1" x14ac:dyDescent="0.2">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371</v>
      </c>
      <c r="AC33" s="523"/>
      <c r="AD33" s="523"/>
      <c r="AE33" s="363">
        <v>100</v>
      </c>
      <c r="AF33" s="364"/>
      <c r="AG33" s="364"/>
      <c r="AH33" s="364"/>
      <c r="AI33" s="363">
        <v>100</v>
      </c>
      <c r="AJ33" s="364"/>
      <c r="AK33" s="364"/>
      <c r="AL33" s="364"/>
      <c r="AM33" s="363">
        <v>100</v>
      </c>
      <c r="AN33" s="364"/>
      <c r="AO33" s="364"/>
      <c r="AP33" s="364"/>
      <c r="AQ33" s="166" t="s">
        <v>720</v>
      </c>
      <c r="AR33" s="167"/>
      <c r="AS33" s="167"/>
      <c r="AT33" s="168"/>
      <c r="AU33" s="364">
        <v>100</v>
      </c>
      <c r="AV33" s="364"/>
      <c r="AW33" s="364"/>
      <c r="AX33" s="365"/>
    </row>
    <row r="34" spans="1:51" ht="23.25" customHeight="1" x14ac:dyDescent="0.2">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v>100</v>
      </c>
      <c r="AF34" s="364"/>
      <c r="AG34" s="364"/>
      <c r="AH34" s="364"/>
      <c r="AI34" s="363">
        <v>100</v>
      </c>
      <c r="AJ34" s="364"/>
      <c r="AK34" s="364"/>
      <c r="AL34" s="364"/>
      <c r="AM34" s="363">
        <v>100</v>
      </c>
      <c r="AN34" s="364"/>
      <c r="AO34" s="364"/>
      <c r="AP34" s="364"/>
      <c r="AQ34" s="166" t="s">
        <v>720</v>
      </c>
      <c r="AR34" s="167"/>
      <c r="AS34" s="167"/>
      <c r="AT34" s="168"/>
      <c r="AU34" s="364" t="s">
        <v>720</v>
      </c>
      <c r="AV34" s="364"/>
      <c r="AW34" s="364"/>
      <c r="AX34" s="365"/>
    </row>
    <row r="35" spans="1:51" ht="23.25" customHeight="1" x14ac:dyDescent="0.2">
      <c r="A35" s="896" t="s">
        <v>380</v>
      </c>
      <c r="B35" s="897"/>
      <c r="C35" s="897"/>
      <c r="D35" s="897"/>
      <c r="E35" s="897"/>
      <c r="F35" s="898"/>
      <c r="G35" s="902" t="s">
        <v>744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2">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2">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2">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2">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2">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2">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5" t="s">
        <v>390</v>
      </c>
      <c r="AF65" s="335"/>
      <c r="AG65" s="335"/>
      <c r="AH65" s="335"/>
      <c r="AI65" s="335" t="s">
        <v>412</v>
      </c>
      <c r="AJ65" s="335"/>
      <c r="AK65" s="335"/>
      <c r="AL65" s="335"/>
      <c r="AM65" s="335" t="s">
        <v>509</v>
      </c>
      <c r="AN65" s="335"/>
      <c r="AO65" s="335"/>
      <c r="AP65" s="335"/>
      <c r="AQ65" s="215" t="s">
        <v>232</v>
      </c>
      <c r="AR65" s="199"/>
      <c r="AS65" s="199"/>
      <c r="AT65" s="200"/>
      <c r="AU65" s="975" t="s">
        <v>134</v>
      </c>
      <c r="AV65" s="975"/>
      <c r="AW65" s="975"/>
      <c r="AX65" s="976"/>
      <c r="AY65">
        <f>COUNTA($H$67)</f>
        <v>0</v>
      </c>
    </row>
    <row r="66" spans="1:51"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5"/>
      <c r="AF66" s="335"/>
      <c r="AG66" s="335"/>
      <c r="AH66" s="335"/>
      <c r="AI66" s="335"/>
      <c r="AJ66" s="335"/>
      <c r="AK66" s="335"/>
      <c r="AL66" s="335"/>
      <c r="AM66" s="335"/>
      <c r="AN66" s="335"/>
      <c r="AO66" s="335"/>
      <c r="AP66" s="335"/>
      <c r="AQ66" s="231"/>
      <c r="AR66" s="178"/>
      <c r="AS66" s="179" t="s">
        <v>233</v>
      </c>
      <c r="AT66" s="202"/>
      <c r="AU66" s="271"/>
      <c r="AV66" s="271"/>
      <c r="AW66" s="864" t="s">
        <v>348</v>
      </c>
      <c r="AX66" s="977"/>
      <c r="AY66">
        <f>$AY$65</f>
        <v>0</v>
      </c>
    </row>
    <row r="67" spans="1:51" ht="23.25" hidden="1" customHeight="1" x14ac:dyDescent="0.2">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3"/>
      <c r="AF67" s="364"/>
      <c r="AG67" s="364"/>
      <c r="AH67" s="364"/>
      <c r="AI67" s="363"/>
      <c r="AJ67" s="364"/>
      <c r="AK67" s="364"/>
      <c r="AL67" s="364"/>
      <c r="AM67" s="363"/>
      <c r="AN67" s="364"/>
      <c r="AO67" s="364"/>
      <c r="AP67" s="364"/>
      <c r="AQ67" s="363"/>
      <c r="AR67" s="364"/>
      <c r="AS67" s="364"/>
      <c r="AT67" s="815"/>
      <c r="AU67" s="364"/>
      <c r="AV67" s="364"/>
      <c r="AW67" s="364"/>
      <c r="AX67" s="365"/>
      <c r="AY67">
        <f t="shared" ref="AY67:AY72" si="8">$AY$65</f>
        <v>0</v>
      </c>
    </row>
    <row r="68" spans="1:51" ht="23.25" hidden="1"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370</v>
      </c>
      <c r="AC68" s="973"/>
      <c r="AD68" s="973"/>
      <c r="AE68" s="363"/>
      <c r="AF68" s="364"/>
      <c r="AG68" s="364"/>
      <c r="AH68" s="364"/>
      <c r="AI68" s="363"/>
      <c r="AJ68" s="364"/>
      <c r="AK68" s="364"/>
      <c r="AL68" s="364"/>
      <c r="AM68" s="363"/>
      <c r="AN68" s="364"/>
      <c r="AO68" s="364"/>
      <c r="AP68" s="364"/>
      <c r="AQ68" s="363"/>
      <c r="AR68" s="364"/>
      <c r="AS68" s="364"/>
      <c r="AT68" s="815"/>
      <c r="AU68" s="364"/>
      <c r="AV68" s="364"/>
      <c r="AW68" s="364"/>
      <c r="AX68" s="365"/>
      <c r="AY68">
        <f t="shared" si="8"/>
        <v>0</v>
      </c>
    </row>
    <row r="69" spans="1:51" ht="23.25" hidden="1"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371</v>
      </c>
      <c r="AC69" s="974"/>
      <c r="AD69" s="974"/>
      <c r="AE69" s="371"/>
      <c r="AF69" s="372"/>
      <c r="AG69" s="372"/>
      <c r="AH69" s="372"/>
      <c r="AI69" s="371"/>
      <c r="AJ69" s="372"/>
      <c r="AK69" s="372"/>
      <c r="AL69" s="372"/>
      <c r="AM69" s="371"/>
      <c r="AN69" s="372"/>
      <c r="AO69" s="372"/>
      <c r="AP69" s="372"/>
      <c r="AQ69" s="363"/>
      <c r="AR69" s="364"/>
      <c r="AS69" s="364"/>
      <c r="AT69" s="815"/>
      <c r="AU69" s="364"/>
      <c r="AV69" s="364"/>
      <c r="AW69" s="364"/>
      <c r="AX69" s="365"/>
      <c r="AY69">
        <f t="shared" si="8"/>
        <v>0</v>
      </c>
    </row>
    <row r="70" spans="1:51" ht="23.25" hidden="1" customHeight="1" x14ac:dyDescent="0.2">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3"/>
      <c r="AF70" s="364"/>
      <c r="AG70" s="364"/>
      <c r="AH70" s="364"/>
      <c r="AI70" s="363"/>
      <c r="AJ70" s="364"/>
      <c r="AK70" s="364"/>
      <c r="AL70" s="364"/>
      <c r="AM70" s="363"/>
      <c r="AN70" s="364"/>
      <c r="AO70" s="364"/>
      <c r="AP70" s="364"/>
      <c r="AQ70" s="363"/>
      <c r="AR70" s="364"/>
      <c r="AS70" s="364"/>
      <c r="AT70" s="815"/>
      <c r="AU70" s="364"/>
      <c r="AV70" s="364"/>
      <c r="AW70" s="364"/>
      <c r="AX70" s="365"/>
      <c r="AY70">
        <f t="shared" si="8"/>
        <v>0</v>
      </c>
    </row>
    <row r="71" spans="1:51" ht="23.25" hidden="1"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370</v>
      </c>
      <c r="AC71" s="973"/>
      <c r="AD71" s="973"/>
      <c r="AE71" s="363"/>
      <c r="AF71" s="364"/>
      <c r="AG71" s="364"/>
      <c r="AH71" s="364"/>
      <c r="AI71" s="363"/>
      <c r="AJ71" s="364"/>
      <c r="AK71" s="364"/>
      <c r="AL71" s="364"/>
      <c r="AM71" s="363"/>
      <c r="AN71" s="364"/>
      <c r="AO71" s="364"/>
      <c r="AP71" s="364"/>
      <c r="AQ71" s="363"/>
      <c r="AR71" s="364"/>
      <c r="AS71" s="364"/>
      <c r="AT71" s="815"/>
      <c r="AU71" s="364"/>
      <c r="AV71" s="364"/>
      <c r="AW71" s="364"/>
      <c r="AX71" s="365"/>
      <c r="AY71">
        <f t="shared" si="8"/>
        <v>0</v>
      </c>
    </row>
    <row r="72" spans="1:51" ht="23.25" hidden="1" customHeight="1" x14ac:dyDescent="0.2">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371</v>
      </c>
      <c r="AC72" s="974"/>
      <c r="AD72" s="974"/>
      <c r="AE72" s="371"/>
      <c r="AF72" s="372"/>
      <c r="AG72" s="372"/>
      <c r="AH72" s="372"/>
      <c r="AI72" s="371"/>
      <c r="AJ72" s="372"/>
      <c r="AK72" s="372"/>
      <c r="AL72" s="372"/>
      <c r="AM72" s="371"/>
      <c r="AN72" s="372"/>
      <c r="AO72" s="372"/>
      <c r="AP72" s="937"/>
      <c r="AQ72" s="363"/>
      <c r="AR72" s="364"/>
      <c r="AS72" s="364"/>
      <c r="AT72" s="815"/>
      <c r="AU72" s="364"/>
      <c r="AV72" s="364"/>
      <c r="AW72" s="364"/>
      <c r="AX72" s="365"/>
      <c r="AY72">
        <f t="shared" si="8"/>
        <v>0</v>
      </c>
    </row>
    <row r="73" spans="1:51" ht="18.75" hidden="1" customHeight="1" x14ac:dyDescent="0.2">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2">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1" t="s">
        <v>383</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2">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2">
      <c r="A81" s="521"/>
      <c r="B81" s="848"/>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2">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2">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2">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3"/>
      <c r="AC97" s="404"/>
      <c r="AD97" s="405"/>
      <c r="AE97" s="363"/>
      <c r="AF97" s="364"/>
      <c r="AG97" s="364"/>
      <c r="AH97" s="815"/>
      <c r="AI97" s="363"/>
      <c r="AJ97" s="364"/>
      <c r="AK97" s="364"/>
      <c r="AL97" s="81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3"/>
      <c r="AF98" s="364"/>
      <c r="AG98" s="364"/>
      <c r="AH98" s="815"/>
      <c r="AI98" s="363"/>
      <c r="AJ98" s="364"/>
      <c r="AK98" s="364"/>
      <c r="AL98" s="81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2">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390</v>
      </c>
      <c r="AF100" s="823"/>
      <c r="AG100" s="823"/>
      <c r="AH100" s="824"/>
      <c r="AI100" s="822" t="s">
        <v>412</v>
      </c>
      <c r="AJ100" s="823"/>
      <c r="AK100" s="823"/>
      <c r="AL100" s="824"/>
      <c r="AM100" s="822" t="s">
        <v>509</v>
      </c>
      <c r="AN100" s="823"/>
      <c r="AO100" s="823"/>
      <c r="AP100" s="824"/>
      <c r="AQ100" s="925" t="s">
        <v>417</v>
      </c>
      <c r="AR100" s="926"/>
      <c r="AS100" s="926"/>
      <c r="AT100" s="927"/>
      <c r="AU100" s="925" t="s">
        <v>541</v>
      </c>
      <c r="AV100" s="926"/>
      <c r="AW100" s="926"/>
      <c r="AX100" s="928"/>
    </row>
    <row r="101" spans="1:60" ht="23.25" customHeight="1" x14ac:dyDescent="0.2">
      <c r="A101" s="492"/>
      <c r="B101" s="493"/>
      <c r="C101" s="493"/>
      <c r="D101" s="493"/>
      <c r="E101" s="493"/>
      <c r="F101" s="494"/>
      <c r="G101" s="191" t="s">
        <v>724</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725</v>
      </c>
      <c r="AC101" s="552"/>
      <c r="AD101" s="552"/>
      <c r="AE101" s="358">
        <v>5080</v>
      </c>
      <c r="AF101" s="358"/>
      <c r="AG101" s="358"/>
      <c r="AH101" s="358"/>
      <c r="AI101" s="358">
        <v>6655</v>
      </c>
      <c r="AJ101" s="358"/>
      <c r="AK101" s="358"/>
      <c r="AL101" s="358"/>
      <c r="AM101" s="358">
        <v>5697</v>
      </c>
      <c r="AN101" s="358"/>
      <c r="AO101" s="358"/>
      <c r="AP101" s="358"/>
      <c r="AQ101" s="358" t="s">
        <v>743</v>
      </c>
      <c r="AR101" s="358"/>
      <c r="AS101" s="358"/>
      <c r="AT101" s="358"/>
      <c r="AU101" s="363" t="s">
        <v>785</v>
      </c>
      <c r="AV101" s="364"/>
      <c r="AW101" s="364"/>
      <c r="AX101" s="365"/>
    </row>
    <row r="102" spans="1:60" ht="23.25" customHeight="1" x14ac:dyDescent="0.2">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52" t="s">
        <v>725</v>
      </c>
      <c r="AC102" s="552"/>
      <c r="AD102" s="552"/>
      <c r="AE102" s="358">
        <v>5500</v>
      </c>
      <c r="AF102" s="358"/>
      <c r="AG102" s="358"/>
      <c r="AH102" s="358"/>
      <c r="AI102" s="358">
        <v>5450</v>
      </c>
      <c r="AJ102" s="358"/>
      <c r="AK102" s="358"/>
      <c r="AL102" s="358"/>
      <c r="AM102" s="358">
        <v>5450</v>
      </c>
      <c r="AN102" s="358"/>
      <c r="AO102" s="358"/>
      <c r="AP102" s="358"/>
      <c r="AQ102" s="358">
        <v>7000</v>
      </c>
      <c r="AR102" s="358"/>
      <c r="AS102" s="358"/>
      <c r="AT102" s="358"/>
      <c r="AU102" s="371" t="s">
        <v>785</v>
      </c>
      <c r="AV102" s="372"/>
      <c r="AW102" s="372"/>
      <c r="AX102" s="929"/>
    </row>
    <row r="103" spans="1:60" ht="31.5" hidden="1" customHeight="1" x14ac:dyDescent="0.2">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2">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2">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2">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2">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815"/>
      <c r="AU113" s="358"/>
      <c r="AV113" s="358"/>
      <c r="AW113" s="358"/>
      <c r="AX113" s="359"/>
      <c r="AY113">
        <f>$AY$112</f>
        <v>0</v>
      </c>
    </row>
    <row r="114" spans="1:51" ht="23.25" hidden="1" customHeight="1" x14ac:dyDescent="0.2">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815"/>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2">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184</v>
      </c>
      <c r="AF116" s="358"/>
      <c r="AG116" s="358"/>
      <c r="AH116" s="358"/>
      <c r="AI116" s="358">
        <v>702</v>
      </c>
      <c r="AJ116" s="358"/>
      <c r="AK116" s="358"/>
      <c r="AL116" s="358"/>
      <c r="AM116" s="358">
        <v>570</v>
      </c>
      <c r="AN116" s="358"/>
      <c r="AO116" s="358"/>
      <c r="AP116" s="358"/>
      <c r="AQ116" s="363">
        <v>788</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458" t="s">
        <v>729</v>
      </c>
      <c r="AF117" s="306"/>
      <c r="AG117" s="306"/>
      <c r="AH117" s="306"/>
      <c r="AI117" s="458" t="s">
        <v>745</v>
      </c>
      <c r="AJ117" s="306"/>
      <c r="AK117" s="306"/>
      <c r="AL117" s="306"/>
      <c r="AM117" s="458" t="s">
        <v>775</v>
      </c>
      <c r="AN117" s="306"/>
      <c r="AO117" s="306"/>
      <c r="AP117" s="306"/>
      <c r="AQ117" s="458" t="s">
        <v>769</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2" t="s">
        <v>405</v>
      </c>
      <c r="B130" s="990"/>
      <c r="C130" s="989" t="s">
        <v>236</v>
      </c>
      <c r="D130" s="990"/>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3"/>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2">
      <c r="A134" s="993"/>
      <c r="B134" s="253"/>
      <c r="C134" s="252"/>
      <c r="D134" s="253"/>
      <c r="E134" s="252"/>
      <c r="F134" s="314"/>
      <c r="G134" s="232" t="s">
        <v>771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v>100</v>
      </c>
      <c r="AF134" s="167"/>
      <c r="AG134" s="167"/>
      <c r="AH134" s="167"/>
      <c r="AI134" s="266" t="s">
        <v>406</v>
      </c>
      <c r="AJ134" s="167"/>
      <c r="AK134" s="167"/>
      <c r="AL134" s="167"/>
      <c r="AM134" s="266" t="s">
        <v>406</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v>100</v>
      </c>
      <c r="AF135" s="167"/>
      <c r="AG135" s="167"/>
      <c r="AH135" s="167"/>
      <c r="AI135" s="266">
        <v>100</v>
      </c>
      <c r="AJ135" s="167"/>
      <c r="AK135" s="167"/>
      <c r="AL135" s="167"/>
      <c r="AM135" s="266">
        <v>100</v>
      </c>
      <c r="AN135" s="167"/>
      <c r="AO135" s="167"/>
      <c r="AP135" s="167"/>
      <c r="AQ135" s="266" t="s">
        <v>720</v>
      </c>
      <c r="AR135" s="167"/>
      <c r="AS135" s="167"/>
      <c r="AT135" s="167"/>
      <c r="AU135" s="266">
        <v>100</v>
      </c>
      <c r="AV135" s="167"/>
      <c r="AW135" s="167"/>
      <c r="AX135" s="208"/>
      <c r="AY135">
        <f t="shared" si="13"/>
        <v>1</v>
      </c>
    </row>
    <row r="136" spans="1:51" ht="18.75" hidden="1"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3"/>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20"/>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93"/>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3"/>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93"/>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t="s">
        <v>743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6" customHeight="1" x14ac:dyDescent="0.2">
      <c r="A188" s="993"/>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 customHeight="1" x14ac:dyDescent="0.2">
      <c r="A189" s="993"/>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3"/>
      <c r="B430" s="253"/>
      <c r="C430" s="250" t="s">
        <v>671</v>
      </c>
      <c r="D430" s="251"/>
      <c r="E430" s="239" t="s">
        <v>399</v>
      </c>
      <c r="F430" s="448"/>
      <c r="G430" s="241" t="s">
        <v>252</v>
      </c>
      <c r="H430" s="188"/>
      <c r="I430" s="188"/>
      <c r="J430" s="242" t="s">
        <v>732</v>
      </c>
      <c r="K430" s="243"/>
      <c r="L430" s="243"/>
      <c r="M430" s="243"/>
      <c r="N430" s="243"/>
      <c r="O430" s="243"/>
      <c r="P430" s="243"/>
      <c r="Q430" s="243"/>
      <c r="R430" s="243"/>
      <c r="S430" s="243"/>
      <c r="T430" s="244"/>
      <c r="U430" s="245" t="s">
        <v>774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16</v>
      </c>
      <c r="AF432" s="178"/>
      <c r="AG432" s="179" t="s">
        <v>233</v>
      </c>
      <c r="AH432" s="202"/>
      <c r="AI432" s="216"/>
      <c r="AJ432" s="216"/>
      <c r="AK432" s="216"/>
      <c r="AL432" s="217"/>
      <c r="AM432" s="216"/>
      <c r="AN432" s="216"/>
      <c r="AO432" s="216"/>
      <c r="AP432" s="217"/>
      <c r="AQ432" s="231" t="s">
        <v>720</v>
      </c>
      <c r="AR432" s="178"/>
      <c r="AS432" s="179" t="s">
        <v>233</v>
      </c>
      <c r="AT432" s="202"/>
      <c r="AU432" s="178"/>
      <c r="AV432" s="178"/>
      <c r="AW432" s="179" t="s">
        <v>179</v>
      </c>
      <c r="AX432" s="180"/>
      <c r="AY432">
        <f>$AY$431</f>
        <v>1</v>
      </c>
    </row>
    <row r="433" spans="1:51" ht="23.25" customHeight="1" x14ac:dyDescent="0.2">
      <c r="A433" s="993"/>
      <c r="B433" s="253"/>
      <c r="C433" s="252"/>
      <c r="D433" s="253"/>
      <c r="E433" s="196"/>
      <c r="F433" s="197"/>
      <c r="G433" s="232" t="s">
        <v>772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371</v>
      </c>
      <c r="AC433" s="175"/>
      <c r="AD433" s="175"/>
      <c r="AE433" s="166">
        <v>99.9</v>
      </c>
      <c r="AF433" s="167"/>
      <c r="AG433" s="167"/>
      <c r="AH433" s="167"/>
      <c r="AI433" s="166"/>
      <c r="AJ433" s="167"/>
      <c r="AK433" s="167"/>
      <c r="AL433" s="167"/>
      <c r="AM433" s="166"/>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371</v>
      </c>
      <c r="AC434" s="224"/>
      <c r="AD434" s="224"/>
      <c r="AE434" s="166">
        <v>100</v>
      </c>
      <c r="AF434" s="167"/>
      <c r="AG434" s="167"/>
      <c r="AH434" s="168"/>
      <c r="AI434" s="166">
        <v>100</v>
      </c>
      <c r="AJ434" s="167"/>
      <c r="AK434" s="167"/>
      <c r="AL434" s="167"/>
      <c r="AM434" s="166">
        <v>100</v>
      </c>
      <c r="AN434" s="167"/>
      <c r="AO434" s="167"/>
      <c r="AP434" s="168"/>
      <c r="AQ434" s="166" t="s">
        <v>720</v>
      </c>
      <c r="AR434" s="167"/>
      <c r="AS434" s="167"/>
      <c r="AT434" s="168"/>
      <c r="AU434" s="167">
        <v>100</v>
      </c>
      <c r="AV434" s="167"/>
      <c r="AW434" s="167"/>
      <c r="AX434" s="208"/>
      <c r="AY434">
        <f t="shared" si="63"/>
        <v>1</v>
      </c>
    </row>
    <row r="435" spans="1:51" ht="23.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99.9</v>
      </c>
      <c r="AF435" s="167"/>
      <c r="AG435" s="167"/>
      <c r="AH435" s="168"/>
      <c r="AI435" s="166"/>
      <c r="AJ435" s="167"/>
      <c r="AK435" s="167"/>
      <c r="AL435" s="167"/>
      <c r="AM435" s="166" t="s">
        <v>776</v>
      </c>
      <c r="AN435" s="167"/>
      <c r="AO435" s="167"/>
      <c r="AP435" s="168"/>
      <c r="AQ435" s="166" t="s">
        <v>720</v>
      </c>
      <c r="AR435" s="167"/>
      <c r="AS435" s="167"/>
      <c r="AT435" s="168"/>
      <c r="AU435" s="167" t="s">
        <v>720</v>
      </c>
      <c r="AV435" s="167"/>
      <c r="AW435" s="167"/>
      <c r="AX435" s="208"/>
      <c r="AY435">
        <f t="shared" si="63"/>
        <v>1</v>
      </c>
    </row>
    <row r="436" spans="1:51" ht="18.75" hidden="1"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2">
      <c r="A458" s="993"/>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743</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743</v>
      </c>
      <c r="AN459" s="167"/>
      <c r="AO459" s="167"/>
      <c r="AP459" s="168"/>
      <c r="AQ459" s="166" t="s">
        <v>720</v>
      </c>
      <c r="AR459" s="167"/>
      <c r="AS459" s="167"/>
      <c r="AT459" s="168"/>
      <c r="AU459" s="167" t="s">
        <v>720</v>
      </c>
      <c r="AV459" s="167"/>
      <c r="AW459" s="167"/>
      <c r="AX459" s="208"/>
      <c r="AY459">
        <f t="shared" si="68"/>
        <v>1</v>
      </c>
    </row>
    <row r="460" spans="1:51" ht="23.25"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743</v>
      </c>
      <c r="AN460" s="167"/>
      <c r="AO460" s="167"/>
      <c r="AP460" s="168"/>
      <c r="AQ460" s="166" t="s">
        <v>720</v>
      </c>
      <c r="AR460" s="167"/>
      <c r="AS460" s="167"/>
      <c r="AT460" s="168"/>
      <c r="AU460" s="167" t="s">
        <v>720</v>
      </c>
      <c r="AV460" s="167"/>
      <c r="AW460" s="167"/>
      <c r="AX460" s="208"/>
      <c r="AY460">
        <f t="shared" si="68"/>
        <v>1</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3"/>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3"/>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3"/>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3"/>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4"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742</v>
      </c>
      <c r="AE702" s="895"/>
      <c r="AF702" s="895"/>
      <c r="AG702" s="884" t="s">
        <v>748</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742</v>
      </c>
      <c r="AE703" s="185"/>
      <c r="AF703" s="185"/>
      <c r="AG703" s="668" t="s">
        <v>749</v>
      </c>
      <c r="AH703" s="669"/>
      <c r="AI703" s="669"/>
      <c r="AJ703" s="669"/>
      <c r="AK703" s="669"/>
      <c r="AL703" s="669"/>
      <c r="AM703" s="669"/>
      <c r="AN703" s="669"/>
      <c r="AO703" s="669"/>
      <c r="AP703" s="669"/>
      <c r="AQ703" s="669"/>
      <c r="AR703" s="669"/>
      <c r="AS703" s="669"/>
      <c r="AT703" s="669"/>
      <c r="AU703" s="669"/>
      <c r="AV703" s="669"/>
      <c r="AW703" s="669"/>
      <c r="AX703" s="670"/>
    </row>
    <row r="704" spans="1:51"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742</v>
      </c>
      <c r="AE704" s="587"/>
      <c r="AF704" s="587"/>
      <c r="AG704" s="426" t="s">
        <v>750</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742</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9"/>
      <c r="B706" s="771"/>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752</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2">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753</v>
      </c>
      <c r="AE707" s="585"/>
      <c r="AF707" s="585"/>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742</v>
      </c>
      <c r="AE708" s="672"/>
      <c r="AF708" s="672"/>
      <c r="AG708" s="527" t="s">
        <v>754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742</v>
      </c>
      <c r="AE709" s="185"/>
      <c r="AF709" s="185"/>
      <c r="AG709" s="668" t="s">
        <v>755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756</v>
      </c>
      <c r="AE710" s="185"/>
      <c r="AF710" s="185"/>
      <c r="AG710" s="668" t="s">
        <v>720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68" t="s">
        <v>757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756</v>
      </c>
      <c r="AE712" s="587"/>
      <c r="AF712" s="587"/>
      <c r="AG712" s="595" t="s">
        <v>720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8" t="s">
        <v>720</v>
      </c>
      <c r="AH713" s="669"/>
      <c r="AI713" s="669"/>
      <c r="AJ713" s="669"/>
      <c r="AK713" s="669"/>
      <c r="AL713" s="669"/>
      <c r="AM713" s="669"/>
      <c r="AN713" s="669"/>
      <c r="AO713" s="669"/>
      <c r="AP713" s="669"/>
      <c r="AQ713" s="669"/>
      <c r="AR713" s="669"/>
      <c r="AS713" s="669"/>
      <c r="AT713" s="669"/>
      <c r="AU713" s="669"/>
      <c r="AV713" s="669"/>
      <c r="AW713" s="669"/>
      <c r="AX713" s="670"/>
    </row>
    <row r="714" spans="1:50" ht="27.75" customHeight="1" x14ac:dyDescent="0.2">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742</v>
      </c>
      <c r="AE714" s="593"/>
      <c r="AF714" s="594"/>
      <c r="AG714" s="693" t="s">
        <v>758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742</v>
      </c>
      <c r="AE715" s="672"/>
      <c r="AF715" s="778"/>
      <c r="AG715" s="527" t="s">
        <v>759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756</v>
      </c>
      <c r="AE716" s="760"/>
      <c r="AF716" s="760"/>
      <c r="AG716" s="668" t="s">
        <v>720</v>
      </c>
      <c r="AH716" s="669"/>
      <c r="AI716" s="669"/>
      <c r="AJ716" s="669"/>
      <c r="AK716" s="669"/>
      <c r="AL716" s="669"/>
      <c r="AM716" s="669"/>
      <c r="AN716" s="669"/>
      <c r="AO716" s="669"/>
      <c r="AP716" s="669"/>
      <c r="AQ716" s="669"/>
      <c r="AR716" s="669"/>
      <c r="AS716" s="669"/>
      <c r="AT716" s="669"/>
      <c r="AU716" s="669"/>
      <c r="AV716" s="669"/>
      <c r="AW716" s="669"/>
      <c r="AX716" s="670"/>
    </row>
    <row r="717" spans="1:50" ht="29.25" customHeight="1" x14ac:dyDescent="0.2">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742</v>
      </c>
      <c r="AE717" s="185"/>
      <c r="AF717" s="185"/>
      <c r="AG717" s="668" t="s">
        <v>760</v>
      </c>
      <c r="AH717" s="669"/>
      <c r="AI717" s="669"/>
      <c r="AJ717" s="669"/>
      <c r="AK717" s="669"/>
      <c r="AL717" s="669"/>
      <c r="AM717" s="669"/>
      <c r="AN717" s="669"/>
      <c r="AO717" s="669"/>
      <c r="AP717" s="669"/>
      <c r="AQ717" s="669"/>
      <c r="AR717" s="669"/>
      <c r="AS717" s="669"/>
      <c r="AT717" s="669"/>
      <c r="AU717" s="669"/>
      <c r="AV717" s="669"/>
      <c r="AW717" s="669"/>
      <c r="AX717" s="670"/>
    </row>
    <row r="718" spans="1:50" ht="29.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756</v>
      </c>
      <c r="AE719" s="672"/>
      <c r="AF719" s="672"/>
      <c r="AG719" s="190" t="s">
        <v>781</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2">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2">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2">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2">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2">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2" t="s">
        <v>48</v>
      </c>
      <c r="B726" s="623"/>
      <c r="C726" s="443" t="s">
        <v>53</v>
      </c>
      <c r="D726" s="582"/>
      <c r="E726" s="582"/>
      <c r="F726" s="583"/>
      <c r="G726" s="798" t="s">
        <v>763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5">
      <c r="A727" s="624"/>
      <c r="B727" s="625"/>
      <c r="C727" s="699" t="s">
        <v>57</v>
      </c>
      <c r="D727" s="700"/>
      <c r="E727" s="700"/>
      <c r="F727" s="701"/>
      <c r="G727" s="796" t="s">
        <v>762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25.5" customHeight="1" thickBot="1" x14ac:dyDescent="0.25">
      <c r="A729" s="766" t="s">
        <v>782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40.5" customHeight="1" thickBot="1" x14ac:dyDescent="0.25">
      <c r="A731" s="619" t="s">
        <v>138</v>
      </c>
      <c r="B731" s="620"/>
      <c r="C731" s="620"/>
      <c r="D731" s="620"/>
      <c r="E731" s="621"/>
      <c r="F731" s="684" t="s">
        <v>783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42.75" customHeight="1" thickBot="1" x14ac:dyDescent="0.25">
      <c r="A733" s="619" t="s">
        <v>138</v>
      </c>
      <c r="B733" s="620"/>
      <c r="C733" s="620"/>
      <c r="D733" s="620"/>
      <c r="E733" s="621"/>
      <c r="F733" s="767" t="s">
        <v>406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3.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2">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c r="J746" s="113"/>
      <c r="K746" s="100" t="str">
        <f>IF(I746="","","-")</f>
        <v/>
      </c>
      <c r="L746" s="104">
        <v>366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372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1" t="s">
        <v>386</v>
      </c>
      <c r="B787" s="762"/>
      <c r="C787" s="762"/>
      <c r="D787" s="762"/>
      <c r="E787" s="762"/>
      <c r="F787" s="763"/>
      <c r="G787" s="439" t="s">
        <v>777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779</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37.5" customHeight="1" x14ac:dyDescent="0.2">
      <c r="A788" s="557"/>
      <c r="B788" s="764"/>
      <c r="C788" s="764"/>
      <c r="D788" s="764"/>
      <c r="E788" s="764"/>
      <c r="F788" s="765"/>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37.5" customHeight="1" x14ac:dyDescent="0.2">
      <c r="A789" s="557"/>
      <c r="B789" s="764"/>
      <c r="C789" s="764"/>
      <c r="D789" s="764"/>
      <c r="E789" s="764"/>
      <c r="F789" s="765"/>
      <c r="G789" s="449" t="s">
        <v>764</v>
      </c>
      <c r="H789" s="450"/>
      <c r="I789" s="450"/>
      <c r="J789" s="450"/>
      <c r="K789" s="451"/>
      <c r="L789" s="452" t="s">
        <v>765</v>
      </c>
      <c r="M789" s="453"/>
      <c r="N789" s="453"/>
      <c r="O789" s="453"/>
      <c r="P789" s="453"/>
      <c r="Q789" s="453"/>
      <c r="R789" s="453"/>
      <c r="S789" s="453"/>
      <c r="T789" s="453"/>
      <c r="U789" s="453"/>
      <c r="V789" s="453"/>
      <c r="W789" s="453"/>
      <c r="X789" s="454"/>
      <c r="Y789" s="455">
        <v>0.2</v>
      </c>
      <c r="Z789" s="456"/>
      <c r="AA789" s="456"/>
      <c r="AB789" s="558"/>
      <c r="AC789" s="449" t="s">
        <v>766</v>
      </c>
      <c r="AD789" s="450"/>
      <c r="AE789" s="450"/>
      <c r="AF789" s="450"/>
      <c r="AG789" s="451"/>
      <c r="AH789" s="452" t="s">
        <v>767</v>
      </c>
      <c r="AI789" s="453"/>
      <c r="AJ789" s="453"/>
      <c r="AK789" s="453"/>
      <c r="AL789" s="453"/>
      <c r="AM789" s="453"/>
      <c r="AN789" s="453"/>
      <c r="AO789" s="453"/>
      <c r="AP789" s="453"/>
      <c r="AQ789" s="453"/>
      <c r="AR789" s="453"/>
      <c r="AS789" s="453"/>
      <c r="AT789" s="454"/>
      <c r="AU789" s="455">
        <v>3.1</v>
      </c>
      <c r="AV789" s="456"/>
      <c r="AW789" s="456"/>
      <c r="AX789" s="457"/>
    </row>
    <row r="790" spans="1:51" ht="24.75" hidden="1" customHeight="1" x14ac:dyDescent="0.2">
      <c r="A790" s="557"/>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7"/>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7"/>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7"/>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7"/>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7"/>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7"/>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7"/>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7"/>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7"/>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3.1</v>
      </c>
      <c r="AV799" s="412"/>
      <c r="AW799" s="412"/>
      <c r="AX799" s="414"/>
    </row>
    <row r="800" spans="1:51" ht="24.75" hidden="1" customHeight="1" x14ac:dyDescent="0.2">
      <c r="A800" s="557"/>
      <c r="B800" s="764"/>
      <c r="C800" s="764"/>
      <c r="D800" s="764"/>
      <c r="E800" s="764"/>
      <c r="F800" s="765"/>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2">
      <c r="A801" s="557"/>
      <c r="B801" s="764"/>
      <c r="C801" s="764"/>
      <c r="D801" s="764"/>
      <c r="E801" s="764"/>
      <c r="F801" s="765"/>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2">
      <c r="A802" s="557"/>
      <c r="B802" s="764"/>
      <c r="C802" s="764"/>
      <c r="D802" s="764"/>
      <c r="E802" s="764"/>
      <c r="F802" s="765"/>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2">
      <c r="A803" s="557"/>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7"/>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7"/>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7"/>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7"/>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7"/>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7"/>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7"/>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7"/>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7"/>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7"/>
      <c r="B813" s="764"/>
      <c r="C813" s="764"/>
      <c r="D813" s="764"/>
      <c r="E813" s="764"/>
      <c r="F813" s="765"/>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7"/>
      <c r="B814" s="764"/>
      <c r="C814" s="764"/>
      <c r="D814" s="764"/>
      <c r="E814" s="764"/>
      <c r="F814" s="765"/>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7"/>
      <c r="B815" s="764"/>
      <c r="C815" s="764"/>
      <c r="D815" s="764"/>
      <c r="E815" s="764"/>
      <c r="F815" s="765"/>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7"/>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7"/>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7"/>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7"/>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7"/>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7"/>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7"/>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7"/>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7"/>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7"/>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7"/>
      <c r="B826" s="764"/>
      <c r="C826" s="764"/>
      <c r="D826" s="764"/>
      <c r="E826" s="764"/>
      <c r="F826" s="765"/>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7"/>
      <c r="B827" s="764"/>
      <c r="C827" s="764"/>
      <c r="D827" s="764"/>
      <c r="E827" s="764"/>
      <c r="F827" s="765"/>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7"/>
      <c r="B828" s="764"/>
      <c r="C828" s="764"/>
      <c r="D828" s="764"/>
      <c r="E828" s="764"/>
      <c r="F828" s="765"/>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7"/>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7"/>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7"/>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7"/>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7"/>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7"/>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7"/>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7"/>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7"/>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7"/>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778</v>
      </c>
      <c r="D845" s="415"/>
      <c r="E845" s="415"/>
      <c r="F845" s="415"/>
      <c r="G845" s="415"/>
      <c r="H845" s="415"/>
      <c r="I845" s="415"/>
      <c r="J845" s="416">
        <v>6010405003434</v>
      </c>
      <c r="K845" s="417"/>
      <c r="L845" s="417"/>
      <c r="M845" s="417"/>
      <c r="N845" s="417"/>
      <c r="O845" s="417"/>
      <c r="P845" s="424" t="s">
        <v>765</v>
      </c>
      <c r="Q845" s="425"/>
      <c r="R845" s="425"/>
      <c r="S845" s="425"/>
      <c r="T845" s="425"/>
      <c r="U845" s="425"/>
      <c r="V845" s="425"/>
      <c r="W845" s="425"/>
      <c r="X845" s="425"/>
      <c r="Y845" s="318">
        <v>0.2</v>
      </c>
      <c r="Z845" s="319"/>
      <c r="AA845" s="319"/>
      <c r="AB845" s="320"/>
      <c r="AC845" s="431" t="s">
        <v>379</v>
      </c>
      <c r="AD845" s="432"/>
      <c r="AE845" s="432"/>
      <c r="AF845" s="432"/>
      <c r="AG845" s="432"/>
      <c r="AH845" s="418" t="s">
        <v>720</v>
      </c>
      <c r="AI845" s="419"/>
      <c r="AJ845" s="419"/>
      <c r="AK845" s="419"/>
      <c r="AL845" s="326">
        <v>100</v>
      </c>
      <c r="AM845" s="327"/>
      <c r="AN845" s="327"/>
      <c r="AO845" s="328"/>
      <c r="AP845" s="321" t="s">
        <v>406</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2.75" customHeight="1" x14ac:dyDescent="0.2">
      <c r="A878" s="401">
        <v>1</v>
      </c>
      <c r="B878" s="401">
        <v>1</v>
      </c>
      <c r="C878" s="420" t="s">
        <v>780</v>
      </c>
      <c r="D878" s="415"/>
      <c r="E878" s="415"/>
      <c r="F878" s="415"/>
      <c r="G878" s="415"/>
      <c r="H878" s="415"/>
      <c r="I878" s="415"/>
      <c r="J878" s="416">
        <v>1010005018746</v>
      </c>
      <c r="K878" s="417"/>
      <c r="L878" s="417"/>
      <c r="M878" s="417"/>
      <c r="N878" s="417"/>
      <c r="O878" s="417"/>
      <c r="P878" s="424" t="s">
        <v>767</v>
      </c>
      <c r="Q878" s="425"/>
      <c r="R878" s="425"/>
      <c r="S878" s="425"/>
      <c r="T878" s="425"/>
      <c r="U878" s="425"/>
      <c r="V878" s="425"/>
      <c r="W878" s="425"/>
      <c r="X878" s="425"/>
      <c r="Y878" s="318">
        <v>3.1</v>
      </c>
      <c r="Z878" s="319"/>
      <c r="AA878" s="319"/>
      <c r="AB878" s="320"/>
      <c r="AC878" s="322" t="s">
        <v>372</v>
      </c>
      <c r="AD878" s="323"/>
      <c r="AE878" s="323"/>
      <c r="AF878" s="323"/>
      <c r="AG878" s="323"/>
      <c r="AH878" s="418">
        <v>3</v>
      </c>
      <c r="AI878" s="419"/>
      <c r="AJ878" s="419"/>
      <c r="AK878" s="419"/>
      <c r="AL878" s="326">
        <v>79</v>
      </c>
      <c r="AM878" s="327"/>
      <c r="AN878" s="327"/>
      <c r="AO878" s="328"/>
      <c r="AP878" s="321" t="s">
        <v>743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424" t="s">
        <v>767</v>
      </c>
      <c r="Q886" s="425"/>
      <c r="R886" s="425"/>
      <c r="S886" s="425"/>
      <c r="T886" s="425"/>
      <c r="U886" s="425"/>
      <c r="V886" s="425"/>
      <c r="W886" s="425"/>
      <c r="X886" s="425"/>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0"/>
      <c r="E1109" s="277" t="s">
        <v>262</v>
      </c>
      <c r="F1109" s="890"/>
      <c r="G1109" s="890"/>
      <c r="H1109" s="890"/>
      <c r="I1109" s="890"/>
      <c r="J1109" s="277" t="s">
        <v>297</v>
      </c>
      <c r="K1109" s="277"/>
      <c r="L1109" s="277"/>
      <c r="M1109" s="277"/>
      <c r="N1109" s="277"/>
      <c r="O1109" s="277"/>
      <c r="P1109" s="345" t="s">
        <v>27</v>
      </c>
      <c r="Q1109" s="345"/>
      <c r="R1109" s="345"/>
      <c r="S1109" s="345"/>
      <c r="T1109" s="345"/>
      <c r="U1109" s="345"/>
      <c r="V1109" s="345"/>
      <c r="W1109" s="345"/>
      <c r="X1109" s="345"/>
      <c r="Y1109" s="277" t="s">
        <v>299</v>
      </c>
      <c r="Z1109" s="890"/>
      <c r="AA1109" s="890"/>
      <c r="AB1109" s="890"/>
      <c r="AC1109" s="277" t="s">
        <v>245</v>
      </c>
      <c r="AD1109" s="277"/>
      <c r="AE1109" s="277"/>
      <c r="AF1109" s="277"/>
      <c r="AG1109" s="277"/>
      <c r="AH1109" s="345" t="s">
        <v>258</v>
      </c>
      <c r="AI1109" s="346"/>
      <c r="AJ1109" s="346"/>
      <c r="AK1109" s="346"/>
      <c r="AL1109" s="346" t="s">
        <v>21</v>
      </c>
      <c r="AM1109" s="346"/>
      <c r="AN1109" s="346"/>
      <c r="AO1109" s="893"/>
      <c r="AP1109" s="423" t="s">
        <v>330</v>
      </c>
      <c r="AQ1109" s="423"/>
      <c r="AR1109" s="423"/>
      <c r="AS1109" s="423"/>
      <c r="AT1109" s="423"/>
      <c r="AU1109" s="423"/>
      <c r="AV1109" s="423"/>
      <c r="AW1109" s="423"/>
      <c r="AX1109" s="423"/>
    </row>
    <row r="1110" spans="1:51" ht="30" customHeight="1" x14ac:dyDescent="0.2">
      <c r="A1110" s="401">
        <v>1</v>
      </c>
      <c r="B1110" s="401">
        <v>1</v>
      </c>
      <c r="C1110" s="892"/>
      <c r="D1110" s="892"/>
      <c r="E1110" s="262" t="s">
        <v>768</v>
      </c>
      <c r="F1110" s="891"/>
      <c r="G1110" s="891"/>
      <c r="H1110" s="891"/>
      <c r="I1110" s="891"/>
      <c r="J1110" s="416" t="s">
        <v>768</v>
      </c>
      <c r="K1110" s="417"/>
      <c r="L1110" s="417"/>
      <c r="M1110" s="417"/>
      <c r="N1110" s="417"/>
      <c r="O1110" s="417"/>
      <c r="P1110" s="421" t="s">
        <v>768</v>
      </c>
      <c r="Q1110" s="317"/>
      <c r="R1110" s="317"/>
      <c r="S1110" s="317"/>
      <c r="T1110" s="317"/>
      <c r="U1110" s="317"/>
      <c r="V1110" s="317"/>
      <c r="W1110" s="317"/>
      <c r="X1110" s="317"/>
      <c r="Y1110" s="318" t="s">
        <v>768</v>
      </c>
      <c r="Z1110" s="319"/>
      <c r="AA1110" s="319"/>
      <c r="AB1110" s="320"/>
      <c r="AC1110" s="322"/>
      <c r="AD1110" s="323"/>
      <c r="AE1110" s="323"/>
      <c r="AF1110" s="323"/>
      <c r="AG1110" s="323"/>
      <c r="AH1110" s="324" t="s">
        <v>768</v>
      </c>
      <c r="AI1110" s="325"/>
      <c r="AJ1110" s="325"/>
      <c r="AK1110" s="325"/>
      <c r="AL1110" s="326" t="s">
        <v>768</v>
      </c>
      <c r="AM1110" s="327"/>
      <c r="AN1110" s="327"/>
      <c r="AO1110" s="328"/>
      <c r="AP1110" s="321" t="s">
        <v>768</v>
      </c>
      <c r="AQ1110" s="321"/>
      <c r="AR1110" s="321"/>
      <c r="AS1110" s="321"/>
      <c r="AT1110" s="321"/>
      <c r="AU1110" s="321"/>
      <c r="AV1110" s="321"/>
      <c r="AW1110" s="321"/>
      <c r="AX1110" s="321"/>
    </row>
    <row r="1111" spans="1:51" ht="30" hidden="1" customHeight="1" x14ac:dyDescent="0.2">
      <c r="A1111" s="401">
        <v>2</v>
      </c>
      <c r="B1111" s="401">
        <v>1</v>
      </c>
      <c r="C1111" s="892"/>
      <c r="D1111" s="892"/>
      <c r="E1111" s="891"/>
      <c r="F1111" s="891"/>
      <c r="G1111" s="891"/>
      <c r="H1111" s="891"/>
      <c r="I1111" s="89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2"/>
      <c r="D1112" s="892"/>
      <c r="E1112" s="891"/>
      <c r="F1112" s="891"/>
      <c r="G1112" s="891"/>
      <c r="H1112" s="891"/>
      <c r="I1112" s="89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2"/>
      <c r="D1113" s="892"/>
      <c r="E1113" s="891"/>
      <c r="F1113" s="891"/>
      <c r="G1113" s="891"/>
      <c r="H1113" s="891"/>
      <c r="I1113" s="89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2"/>
      <c r="D1114" s="892"/>
      <c r="E1114" s="891"/>
      <c r="F1114" s="891"/>
      <c r="G1114" s="891"/>
      <c r="H1114" s="891"/>
      <c r="I1114" s="89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2"/>
      <c r="D1115" s="892"/>
      <c r="E1115" s="891"/>
      <c r="F1115" s="891"/>
      <c r="G1115" s="891"/>
      <c r="H1115" s="891"/>
      <c r="I1115" s="89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2"/>
      <c r="D1116" s="892"/>
      <c r="E1116" s="891"/>
      <c r="F1116" s="891"/>
      <c r="G1116" s="891"/>
      <c r="H1116" s="891"/>
      <c r="I1116" s="89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2"/>
      <c r="D1117" s="892"/>
      <c r="E1117" s="891"/>
      <c r="F1117" s="891"/>
      <c r="G1117" s="891"/>
      <c r="H1117" s="891"/>
      <c r="I1117" s="89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2"/>
      <c r="D1118" s="892"/>
      <c r="E1118" s="891"/>
      <c r="F1118" s="891"/>
      <c r="G1118" s="891"/>
      <c r="H1118" s="891"/>
      <c r="I1118" s="89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2"/>
      <c r="D1119" s="892"/>
      <c r="E1119" s="891"/>
      <c r="F1119" s="891"/>
      <c r="G1119" s="891"/>
      <c r="H1119" s="891"/>
      <c r="I1119" s="89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2"/>
      <c r="D1120" s="892"/>
      <c r="E1120" s="891"/>
      <c r="F1120" s="891"/>
      <c r="G1120" s="891"/>
      <c r="H1120" s="891"/>
      <c r="I1120" s="89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2"/>
      <c r="D1121" s="892"/>
      <c r="E1121" s="891"/>
      <c r="F1121" s="891"/>
      <c r="G1121" s="891"/>
      <c r="H1121" s="891"/>
      <c r="I1121" s="89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2"/>
      <c r="D1122" s="892"/>
      <c r="E1122" s="891"/>
      <c r="F1122" s="891"/>
      <c r="G1122" s="891"/>
      <c r="H1122" s="891"/>
      <c r="I1122" s="89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2"/>
      <c r="D1123" s="892"/>
      <c r="E1123" s="891"/>
      <c r="F1123" s="891"/>
      <c r="G1123" s="891"/>
      <c r="H1123" s="891"/>
      <c r="I1123" s="89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2"/>
      <c r="D1124" s="892"/>
      <c r="E1124" s="891"/>
      <c r="F1124" s="891"/>
      <c r="G1124" s="891"/>
      <c r="H1124" s="891"/>
      <c r="I1124" s="89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2"/>
      <c r="D1125" s="892"/>
      <c r="E1125" s="891"/>
      <c r="F1125" s="891"/>
      <c r="G1125" s="891"/>
      <c r="H1125" s="891"/>
      <c r="I1125" s="89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2"/>
      <c r="D1126" s="892"/>
      <c r="E1126" s="891"/>
      <c r="F1126" s="891"/>
      <c r="G1126" s="891"/>
      <c r="H1126" s="891"/>
      <c r="I1126" s="89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2"/>
      <c r="D1127" s="892"/>
      <c r="E1127" s="262"/>
      <c r="F1127" s="891"/>
      <c r="G1127" s="891"/>
      <c r="H1127" s="891"/>
      <c r="I1127" s="89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2"/>
      <c r="D1128" s="892"/>
      <c r="E1128" s="891"/>
      <c r="F1128" s="891"/>
      <c r="G1128" s="891"/>
      <c r="H1128" s="891"/>
      <c r="I1128" s="89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2"/>
      <c r="D1129" s="892"/>
      <c r="E1129" s="891"/>
      <c r="F1129" s="891"/>
      <c r="G1129" s="891"/>
      <c r="H1129" s="891"/>
      <c r="I1129" s="89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2"/>
      <c r="D1130" s="892"/>
      <c r="E1130" s="891"/>
      <c r="F1130" s="891"/>
      <c r="G1130" s="891"/>
      <c r="H1130" s="891"/>
      <c r="I1130" s="89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2"/>
      <c r="D1131" s="892"/>
      <c r="E1131" s="891"/>
      <c r="F1131" s="891"/>
      <c r="G1131" s="891"/>
      <c r="H1131" s="891"/>
      <c r="I1131" s="89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2"/>
      <c r="D1132" s="892"/>
      <c r="E1132" s="891"/>
      <c r="F1132" s="891"/>
      <c r="G1132" s="891"/>
      <c r="H1132" s="891"/>
      <c r="I1132" s="89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2"/>
      <c r="D1133" s="892"/>
      <c r="E1133" s="891"/>
      <c r="F1133" s="891"/>
      <c r="G1133" s="891"/>
      <c r="H1133" s="891"/>
      <c r="I1133" s="89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2"/>
      <c r="D1134" s="892"/>
      <c r="E1134" s="891"/>
      <c r="F1134" s="891"/>
      <c r="G1134" s="891"/>
      <c r="H1134" s="891"/>
      <c r="I1134" s="89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2"/>
      <c r="D1135" s="892"/>
      <c r="E1135" s="891"/>
      <c r="F1135" s="891"/>
      <c r="G1135" s="891"/>
      <c r="H1135" s="891"/>
      <c r="I1135" s="89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2"/>
      <c r="D1136" s="892"/>
      <c r="E1136" s="891"/>
      <c r="F1136" s="891"/>
      <c r="G1136" s="891"/>
      <c r="H1136" s="891"/>
      <c r="I1136" s="89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2"/>
      <c r="D1137" s="892"/>
      <c r="E1137" s="891"/>
      <c r="F1137" s="891"/>
      <c r="G1137" s="891"/>
      <c r="H1137" s="891"/>
      <c r="I1137" s="89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2"/>
      <c r="D1138" s="892"/>
      <c r="E1138" s="891"/>
      <c r="F1138" s="891"/>
      <c r="G1138" s="891"/>
      <c r="H1138" s="891"/>
      <c r="I1138" s="89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2"/>
      <c r="D1139" s="892"/>
      <c r="E1139" s="891"/>
      <c r="F1139" s="891"/>
      <c r="G1139" s="891"/>
      <c r="H1139" s="891"/>
      <c r="I1139" s="89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43">
      <formula>IF(RIGHT(TEXT(P14,"0.#"),1)=".",FALSE,TRUE)</formula>
    </cfRule>
    <cfRule type="expression" dxfId="2804" priority="14044">
      <formula>IF(RIGHT(TEXT(P14,"0.#"),1)=".",TRUE,FALSE)</formula>
    </cfRule>
  </conditionalFormatting>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90">
    <cfRule type="expression" dxfId="2799" priority="13915">
      <formula>IF(RIGHT(TEXT(Y790,"0.#"),1)=".",FALSE,TRUE)</formula>
    </cfRule>
    <cfRule type="expression" dxfId="2798" priority="13916">
      <formula>IF(RIGHT(TEXT(Y790,"0.#"),1)=".",TRUE,FALSE)</formula>
    </cfRule>
  </conditionalFormatting>
  <conditionalFormatting sqref="Y799">
    <cfRule type="expression" dxfId="2797" priority="13911">
      <formula>IF(RIGHT(TEXT(Y799,"0.#"),1)=".",FALSE,TRUE)</formula>
    </cfRule>
    <cfRule type="expression" dxfId="2796" priority="13912">
      <formula>IF(RIGHT(TEXT(Y799,"0.#"),1)=".",TRUE,FALSE)</formula>
    </cfRule>
  </conditionalFormatting>
  <conditionalFormatting sqref="Y830:Y837 Y828 Y817:Y824 Y815 Y804:Y811 Y802">
    <cfRule type="expression" dxfId="2795" priority="13693">
      <formula>IF(RIGHT(TEXT(Y802,"0.#"),1)=".",FALSE,TRUE)</formula>
    </cfRule>
    <cfRule type="expression" dxfId="2794" priority="13694">
      <formula>IF(RIGHT(TEXT(Y802,"0.#"),1)=".",TRUE,FALSE)</formula>
    </cfRule>
  </conditionalFormatting>
  <conditionalFormatting sqref="P16:AQ17 P15:AX15 P13:AX13">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AQ101">
    <cfRule type="expression" dxfId="2789" priority="13731">
      <formula>IF(RIGHT(TEXT(AE101,"0.#"),1)=".",FALSE,TRUE)</formula>
    </cfRule>
    <cfRule type="expression" dxfId="2788" priority="13732">
      <formula>IF(RIGHT(TEXT(AE101,"0.#"),1)=".",TRUE,FALSE)</formula>
    </cfRule>
  </conditionalFormatting>
  <conditionalFormatting sqref="Y791:Y798 Y789">
    <cfRule type="expression" dxfId="2787" priority="13717">
      <formula>IF(RIGHT(TEXT(Y789,"0.#"),1)=".",FALSE,TRUE)</formula>
    </cfRule>
    <cfRule type="expression" dxfId="2786" priority="13718">
      <formula>IF(RIGHT(TEXT(Y789,"0.#"),1)=".",TRUE,FALSE)</formula>
    </cfRule>
  </conditionalFormatting>
  <conditionalFormatting sqref="AU790">
    <cfRule type="expression" dxfId="2785" priority="13715">
      <formula>IF(RIGHT(TEXT(AU790,"0.#"),1)=".",FALSE,TRUE)</formula>
    </cfRule>
    <cfRule type="expression" dxfId="2784" priority="13716">
      <formula>IF(RIGHT(TEXT(AU790,"0.#"),1)=".",TRUE,FALSE)</formula>
    </cfRule>
  </conditionalFormatting>
  <conditionalFormatting sqref="AU799">
    <cfRule type="expression" dxfId="2783" priority="13713">
      <formula>IF(RIGHT(TEXT(AU799,"0.#"),1)=".",FALSE,TRUE)</formula>
    </cfRule>
    <cfRule type="expression" dxfId="2782" priority="13714">
      <formula>IF(RIGHT(TEXT(AU799,"0.#"),1)=".",TRUE,FALSE)</formula>
    </cfRule>
  </conditionalFormatting>
  <conditionalFormatting sqref="AU791:AU798 AU789">
    <cfRule type="expression" dxfId="2781" priority="13711">
      <formula>IF(RIGHT(TEXT(AU789,"0.#"),1)=".",FALSE,TRUE)</formula>
    </cfRule>
    <cfRule type="expression" dxfId="2780" priority="13712">
      <formula>IF(RIGHT(TEXT(AU789,"0.#"),1)=".",TRUE,FALSE)</formula>
    </cfRule>
  </conditionalFormatting>
  <conditionalFormatting sqref="Y829 Y816 Y803">
    <cfRule type="expression" dxfId="2779" priority="13697">
      <formula>IF(RIGHT(TEXT(Y803,"0.#"),1)=".",FALSE,TRUE)</formula>
    </cfRule>
    <cfRule type="expression" dxfId="2778" priority="13698">
      <formula>IF(RIGHT(TEXT(Y803,"0.#"),1)=".",TRUE,FALSE)</formula>
    </cfRule>
  </conditionalFormatting>
  <conditionalFormatting sqref="Y838 Y825 Y812">
    <cfRule type="expression" dxfId="2777" priority="13695">
      <formula>IF(RIGHT(TEXT(Y812,"0.#"),1)=".",FALSE,TRUE)</formula>
    </cfRule>
    <cfRule type="expression" dxfId="2776" priority="13696">
      <formula>IF(RIGHT(TEXT(Y812,"0.#"),1)=".",TRUE,FALSE)</formula>
    </cfRule>
  </conditionalFormatting>
  <conditionalFormatting sqref="AU829 AU816 AU803">
    <cfRule type="expression" dxfId="2775" priority="13691">
      <formula>IF(RIGHT(TEXT(AU803,"0.#"),1)=".",FALSE,TRUE)</formula>
    </cfRule>
    <cfRule type="expression" dxfId="2774" priority="13692">
      <formula>IF(RIGHT(TEXT(AU803,"0.#"),1)=".",TRUE,FALSE)</formula>
    </cfRule>
  </conditionalFormatting>
  <conditionalFormatting sqref="AU838 AU825 AU812">
    <cfRule type="expression" dxfId="2773" priority="13689">
      <formula>IF(RIGHT(TEXT(AU812,"0.#"),1)=".",FALSE,TRUE)</formula>
    </cfRule>
    <cfRule type="expression" dxfId="2772" priority="13690">
      <formula>IF(RIGHT(TEXT(AU812,"0.#"),1)=".",TRUE,FALSE)</formula>
    </cfRule>
  </conditionalFormatting>
  <conditionalFormatting sqref="AU830:AU837 AU828 AU817:AU824 AU815 AU804:AU811 AU802">
    <cfRule type="expression" dxfId="2771" priority="13687">
      <formula>IF(RIGHT(TEXT(AU802,"0.#"),1)=".",FALSE,TRUE)</formula>
    </cfRule>
    <cfRule type="expression" dxfId="2770" priority="13688">
      <formula>IF(RIGHT(TEXT(AU802,"0.#"),1)=".",TRUE,FALSE)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M34">
    <cfRule type="expression" dxfId="2763" priority="13487">
      <formula>IF(RIGHT(TEXT(AM34,"0.#"),1)=".",FALSE,TRUE)</formula>
    </cfRule>
    <cfRule type="expression" dxfId="2762" priority="13488">
      <formula>IF(RIGHT(TEXT(AM34,"0.#"),1)=".",TRUE,FALSE)</formula>
    </cfRule>
  </conditionalFormatting>
  <conditionalFormatting sqref="AE33">
    <cfRule type="expression" dxfId="2761" priority="13501">
      <formula>IF(RIGHT(TEXT(AE33,"0.#"),1)=".",FALSE,TRUE)</formula>
    </cfRule>
    <cfRule type="expression" dxfId="2760" priority="13502">
      <formula>IF(RIGHT(TEXT(AE33,"0.#"),1)=".",TRUE,FALSE)</formula>
    </cfRule>
  </conditionalFormatting>
  <conditionalFormatting sqref="AE34">
    <cfRule type="expression" dxfId="2759" priority="13499">
      <formula>IF(RIGHT(TEXT(AE34,"0.#"),1)=".",FALSE,TRUE)</formula>
    </cfRule>
    <cfRule type="expression" dxfId="2758" priority="13500">
      <formula>IF(RIGHT(TEXT(AE34,"0.#"),1)=".",TRUE,FALSE)</formula>
    </cfRule>
  </conditionalFormatting>
  <conditionalFormatting sqref="AI34">
    <cfRule type="expression" dxfId="2757" priority="13497">
      <formula>IF(RIGHT(TEXT(AI34,"0.#"),1)=".",FALSE,TRUE)</formula>
    </cfRule>
    <cfRule type="expression" dxfId="2756" priority="13498">
      <formula>IF(RIGHT(TEXT(AI34,"0.#"),1)=".",TRUE,FALSE)</formula>
    </cfRule>
  </conditionalFormatting>
  <conditionalFormatting sqref="AI33">
    <cfRule type="expression" dxfId="2755" priority="13495">
      <formula>IF(RIGHT(TEXT(AI33,"0.#"),1)=".",FALSE,TRUE)</formula>
    </cfRule>
    <cfRule type="expression" dxfId="2754" priority="13496">
      <formula>IF(RIGHT(TEXT(AI33,"0.#"),1)=".",TRUE,FALSE)</formula>
    </cfRule>
  </conditionalFormatting>
  <conditionalFormatting sqref="AI32">
    <cfRule type="expression" dxfId="2753" priority="13493">
      <formula>IF(RIGHT(TEXT(AI32,"0.#"),1)=".",FALSE,TRUE)</formula>
    </cfRule>
    <cfRule type="expression" dxfId="2752" priority="13494">
      <formula>IF(RIGHT(TEXT(AI32,"0.#"),1)=".",TRUE,FALSE)</formula>
    </cfRule>
  </conditionalFormatting>
  <conditionalFormatting sqref="AM32">
    <cfRule type="expression" dxfId="2751" priority="13491">
      <formula>IF(RIGHT(TEXT(AM32,"0.#"),1)=".",FALSE,TRUE)</formula>
    </cfRule>
    <cfRule type="expression" dxfId="2750" priority="13492">
      <formula>IF(RIGHT(TEXT(AM32,"0.#"),1)=".",TRUE,FALSE)</formula>
    </cfRule>
  </conditionalFormatting>
  <conditionalFormatting sqref="AM33">
    <cfRule type="expression" dxfId="2749" priority="13489">
      <formula>IF(RIGHT(TEXT(AM33,"0.#"),1)=".",FALSE,TRUE)</formula>
    </cfRule>
    <cfRule type="expression" dxfId="2748" priority="13490">
      <formula>IF(RIGHT(TEXT(AM33,"0.#"),1)=".",TRUE,FALSE)</formula>
    </cfRule>
  </conditionalFormatting>
  <conditionalFormatting sqref="AQ32:AQ34">
    <cfRule type="expression" dxfId="2747" priority="13481">
      <formula>IF(RIGHT(TEXT(AQ32,"0.#"),1)=".",FALSE,TRUE)</formula>
    </cfRule>
    <cfRule type="expression" dxfId="2746" priority="13482">
      <formula>IF(RIGHT(TEXT(AQ32,"0.#"),1)=".",TRUE,FALSE)</formula>
    </cfRule>
  </conditionalFormatting>
  <conditionalFormatting sqref="AU32:AU34">
    <cfRule type="expression" dxfId="2745" priority="13479">
      <formula>IF(RIGHT(TEXT(AU32,"0.#"),1)=".",FALSE,TRUE)</formula>
    </cfRule>
    <cfRule type="expression" dxfId="2744" priority="13480">
      <formula>IF(RIGHT(TEXT(AU32,"0.#"),1)=".",TRUE,FALSE)</formula>
    </cfRule>
  </conditionalFormatting>
  <conditionalFormatting sqref="AE53">
    <cfRule type="expression" dxfId="2743" priority="13413">
      <formula>IF(RIGHT(TEXT(AE53,"0.#"),1)=".",FALSE,TRUE)</formula>
    </cfRule>
    <cfRule type="expression" dxfId="2742" priority="13414">
      <formula>IF(RIGHT(TEXT(AE53,"0.#"),1)=".",TRUE,FALSE)</formula>
    </cfRule>
  </conditionalFormatting>
  <conditionalFormatting sqref="AE54">
    <cfRule type="expression" dxfId="2741" priority="13411">
      <formula>IF(RIGHT(TEXT(AE54,"0.#"),1)=".",FALSE,TRUE)</formula>
    </cfRule>
    <cfRule type="expression" dxfId="2740" priority="13412">
      <formula>IF(RIGHT(TEXT(AE54,"0.#"),1)=".",TRUE,FALSE)</formula>
    </cfRule>
  </conditionalFormatting>
  <conditionalFormatting sqref="AI54">
    <cfRule type="expression" dxfId="2739" priority="13405">
      <formula>IF(RIGHT(TEXT(AI54,"0.#"),1)=".",FALSE,TRUE)</formula>
    </cfRule>
    <cfRule type="expression" dxfId="2738" priority="13406">
      <formula>IF(RIGHT(TEXT(AI54,"0.#"),1)=".",TRUE,FALSE)</formula>
    </cfRule>
  </conditionalFormatting>
  <conditionalFormatting sqref="AI53">
    <cfRule type="expression" dxfId="2737" priority="13403">
      <formula>IF(RIGHT(TEXT(AI53,"0.#"),1)=".",FALSE,TRUE)</formula>
    </cfRule>
    <cfRule type="expression" dxfId="2736" priority="13404">
      <formula>IF(RIGHT(TEXT(AI53,"0.#"),1)=".",TRUE,FALSE)</formula>
    </cfRule>
  </conditionalFormatting>
  <conditionalFormatting sqref="AM53">
    <cfRule type="expression" dxfId="2735" priority="13401">
      <formula>IF(RIGHT(TEXT(AM53,"0.#"),1)=".",FALSE,TRUE)</formula>
    </cfRule>
    <cfRule type="expression" dxfId="2734" priority="13402">
      <formula>IF(RIGHT(TEXT(AM53,"0.#"),1)=".",TRUE,FALSE)</formula>
    </cfRule>
  </conditionalFormatting>
  <conditionalFormatting sqref="AM54">
    <cfRule type="expression" dxfId="2733" priority="13399">
      <formula>IF(RIGHT(TEXT(AM54,"0.#"),1)=".",FALSE,TRUE)</formula>
    </cfRule>
    <cfRule type="expression" dxfId="2732" priority="13400">
      <formula>IF(RIGHT(TEXT(AM54,"0.#"),1)=".",TRUE,FALSE)</formula>
    </cfRule>
  </conditionalFormatting>
  <conditionalFormatting sqref="AM55">
    <cfRule type="expression" dxfId="2731" priority="13397">
      <formula>IF(RIGHT(TEXT(AM55,"0.#"),1)=".",FALSE,TRUE)</formula>
    </cfRule>
    <cfRule type="expression" dxfId="2730" priority="13398">
      <formula>IF(RIGHT(TEXT(AM55,"0.#"),1)=".",TRUE,FALSE)</formula>
    </cfRule>
  </conditionalFormatting>
  <conditionalFormatting sqref="AE60">
    <cfRule type="expression" dxfId="2729" priority="13383">
      <formula>IF(RIGHT(TEXT(AE60,"0.#"),1)=".",FALSE,TRUE)</formula>
    </cfRule>
    <cfRule type="expression" dxfId="2728" priority="13384">
      <formula>IF(RIGHT(TEXT(AE60,"0.#"),1)=".",TRUE,FALSE)</formula>
    </cfRule>
  </conditionalFormatting>
  <conditionalFormatting sqref="AE61">
    <cfRule type="expression" dxfId="2727" priority="13381">
      <formula>IF(RIGHT(TEXT(AE61,"0.#"),1)=".",FALSE,TRUE)</formula>
    </cfRule>
    <cfRule type="expression" dxfId="2726" priority="13382">
      <formula>IF(RIGHT(TEXT(AE61,"0.#"),1)=".",TRUE,FALSE)</formula>
    </cfRule>
  </conditionalFormatting>
  <conditionalFormatting sqref="AE62">
    <cfRule type="expression" dxfId="2725" priority="13379">
      <formula>IF(RIGHT(TEXT(AE62,"0.#"),1)=".",FALSE,TRUE)</formula>
    </cfRule>
    <cfRule type="expression" dxfId="2724" priority="13380">
      <formula>IF(RIGHT(TEXT(AE62,"0.#"),1)=".",TRUE,FALSE)</formula>
    </cfRule>
  </conditionalFormatting>
  <conditionalFormatting sqref="AI62">
    <cfRule type="expression" dxfId="2723" priority="13377">
      <formula>IF(RIGHT(TEXT(AI62,"0.#"),1)=".",FALSE,TRUE)</formula>
    </cfRule>
    <cfRule type="expression" dxfId="2722" priority="13378">
      <formula>IF(RIGHT(TEXT(AI62,"0.#"),1)=".",TRUE,FALSE)</formula>
    </cfRule>
  </conditionalFormatting>
  <conditionalFormatting sqref="AI61">
    <cfRule type="expression" dxfId="2721" priority="13375">
      <formula>IF(RIGHT(TEXT(AI61,"0.#"),1)=".",FALSE,TRUE)</formula>
    </cfRule>
    <cfRule type="expression" dxfId="2720" priority="13376">
      <formula>IF(RIGHT(TEXT(AI61,"0.#"),1)=".",TRUE,FALSE)</formula>
    </cfRule>
  </conditionalFormatting>
  <conditionalFormatting sqref="AI60">
    <cfRule type="expression" dxfId="2719" priority="13373">
      <formula>IF(RIGHT(TEXT(AI60,"0.#"),1)=".",FALSE,TRUE)</formula>
    </cfRule>
    <cfRule type="expression" dxfId="2718" priority="13374">
      <formula>IF(RIGHT(TEXT(AI60,"0.#"),1)=".",TRUE,FALSE)</formula>
    </cfRule>
  </conditionalFormatting>
  <conditionalFormatting sqref="AM60">
    <cfRule type="expression" dxfId="2717" priority="13371">
      <formula>IF(RIGHT(TEXT(AM60,"0.#"),1)=".",FALSE,TRUE)</formula>
    </cfRule>
    <cfRule type="expression" dxfId="2716" priority="13372">
      <formula>IF(RIGHT(TEXT(AM60,"0.#"),1)=".",TRUE,FALSE)</formula>
    </cfRule>
  </conditionalFormatting>
  <conditionalFormatting sqref="AM61">
    <cfRule type="expression" dxfId="2715" priority="13369">
      <formula>IF(RIGHT(TEXT(AM61,"0.#"),1)=".",FALSE,TRUE)</formula>
    </cfRule>
    <cfRule type="expression" dxfId="2714" priority="13370">
      <formula>IF(RIGHT(TEXT(AM61,"0.#"),1)=".",TRUE,FALSE)</formula>
    </cfRule>
  </conditionalFormatting>
  <conditionalFormatting sqref="AM62">
    <cfRule type="expression" dxfId="2713" priority="13367">
      <formula>IF(RIGHT(TEXT(AM62,"0.#"),1)=".",FALSE,TRUE)</formula>
    </cfRule>
    <cfRule type="expression" dxfId="2712" priority="13368">
      <formula>IF(RIGHT(TEXT(AM62,"0.#"),1)=".",TRUE,FALSE)</formula>
    </cfRule>
  </conditionalFormatting>
  <conditionalFormatting sqref="AE87">
    <cfRule type="expression" dxfId="2711" priority="13353">
      <formula>IF(RIGHT(TEXT(AE87,"0.#"),1)=".",FALSE,TRUE)</formula>
    </cfRule>
    <cfRule type="expression" dxfId="2710" priority="13354">
      <formula>IF(RIGHT(TEXT(AE87,"0.#"),1)=".",TRUE,FALSE)</formula>
    </cfRule>
  </conditionalFormatting>
  <conditionalFormatting sqref="AE88">
    <cfRule type="expression" dxfId="2709" priority="13351">
      <formula>IF(RIGHT(TEXT(AE88,"0.#"),1)=".",FALSE,TRUE)</formula>
    </cfRule>
    <cfRule type="expression" dxfId="2708" priority="13352">
      <formula>IF(RIGHT(TEXT(AE88,"0.#"),1)=".",TRUE,FALSE)</formula>
    </cfRule>
  </conditionalFormatting>
  <conditionalFormatting sqref="AE89">
    <cfRule type="expression" dxfId="2707" priority="13349">
      <formula>IF(RIGHT(TEXT(AE89,"0.#"),1)=".",FALSE,TRUE)</formula>
    </cfRule>
    <cfRule type="expression" dxfId="2706" priority="13350">
      <formula>IF(RIGHT(TEXT(AE89,"0.#"),1)=".",TRUE,FALSE)</formula>
    </cfRule>
  </conditionalFormatting>
  <conditionalFormatting sqref="AI89">
    <cfRule type="expression" dxfId="2705" priority="13347">
      <formula>IF(RIGHT(TEXT(AI89,"0.#"),1)=".",FALSE,TRUE)</formula>
    </cfRule>
    <cfRule type="expression" dxfId="2704" priority="13348">
      <formula>IF(RIGHT(TEXT(AI89,"0.#"),1)=".",TRUE,FALSE)</formula>
    </cfRule>
  </conditionalFormatting>
  <conditionalFormatting sqref="AI88">
    <cfRule type="expression" dxfId="2703" priority="13345">
      <formula>IF(RIGHT(TEXT(AI88,"0.#"),1)=".",FALSE,TRUE)</formula>
    </cfRule>
    <cfRule type="expression" dxfId="2702" priority="13346">
      <formula>IF(RIGHT(TEXT(AI88,"0.#"),1)=".",TRUE,FALSE)</formula>
    </cfRule>
  </conditionalFormatting>
  <conditionalFormatting sqref="AI87">
    <cfRule type="expression" dxfId="2701" priority="13343">
      <formula>IF(RIGHT(TEXT(AI87,"0.#"),1)=".",FALSE,TRUE)</formula>
    </cfRule>
    <cfRule type="expression" dxfId="2700" priority="13344">
      <formula>IF(RIGHT(TEXT(AI87,"0.#"),1)=".",TRUE,FALSE)</formula>
    </cfRule>
  </conditionalFormatting>
  <conditionalFormatting sqref="AM88">
    <cfRule type="expression" dxfId="2699" priority="13339">
      <formula>IF(RIGHT(TEXT(AM88,"0.#"),1)=".",FALSE,TRUE)</formula>
    </cfRule>
    <cfRule type="expression" dxfId="2698" priority="13340">
      <formula>IF(RIGHT(TEXT(AM88,"0.#"),1)=".",TRUE,FALSE)</formula>
    </cfRule>
  </conditionalFormatting>
  <conditionalFormatting sqref="AM89">
    <cfRule type="expression" dxfId="2697" priority="13337">
      <formula>IF(RIGHT(TEXT(AM89,"0.#"),1)=".",FALSE,TRUE)</formula>
    </cfRule>
    <cfRule type="expression" dxfId="2696" priority="13338">
      <formula>IF(RIGHT(TEXT(AM89,"0.#"),1)=".",TRUE,FALSE)</formula>
    </cfRule>
  </conditionalFormatting>
  <conditionalFormatting sqref="AE92">
    <cfRule type="expression" dxfId="2695" priority="13323">
      <formula>IF(RIGHT(TEXT(AE92,"0.#"),1)=".",FALSE,TRUE)</formula>
    </cfRule>
    <cfRule type="expression" dxfId="2694" priority="13324">
      <formula>IF(RIGHT(TEXT(AE92,"0.#"),1)=".",TRUE,FALSE)</formula>
    </cfRule>
  </conditionalFormatting>
  <conditionalFormatting sqref="AE93">
    <cfRule type="expression" dxfId="2693" priority="13321">
      <formula>IF(RIGHT(TEXT(AE93,"0.#"),1)=".",FALSE,TRUE)</formula>
    </cfRule>
    <cfRule type="expression" dxfId="2692" priority="13322">
      <formula>IF(RIGHT(TEXT(AE93,"0.#"),1)=".",TRUE,FALSE)</formula>
    </cfRule>
  </conditionalFormatting>
  <conditionalFormatting sqref="AE94">
    <cfRule type="expression" dxfId="2691" priority="13319">
      <formula>IF(RIGHT(TEXT(AE94,"0.#"),1)=".",FALSE,TRUE)</formula>
    </cfRule>
    <cfRule type="expression" dxfId="2690" priority="13320">
      <formula>IF(RIGHT(TEXT(AE94,"0.#"),1)=".",TRUE,FALSE)</formula>
    </cfRule>
  </conditionalFormatting>
  <conditionalFormatting sqref="AI94">
    <cfRule type="expression" dxfId="2689" priority="13317">
      <formula>IF(RIGHT(TEXT(AI94,"0.#"),1)=".",FALSE,TRUE)</formula>
    </cfRule>
    <cfRule type="expression" dxfId="2688" priority="13318">
      <formula>IF(RIGHT(TEXT(AI94,"0.#"),1)=".",TRUE,FALSE)</formula>
    </cfRule>
  </conditionalFormatting>
  <conditionalFormatting sqref="AI93">
    <cfRule type="expression" dxfId="2687" priority="13315">
      <formula>IF(RIGHT(TEXT(AI93,"0.#"),1)=".",FALSE,TRUE)</formula>
    </cfRule>
    <cfRule type="expression" dxfId="2686" priority="13316">
      <formula>IF(RIGHT(TEXT(AI93,"0.#"),1)=".",TRUE,FALSE)</formula>
    </cfRule>
  </conditionalFormatting>
  <conditionalFormatting sqref="AI92">
    <cfRule type="expression" dxfId="2685" priority="13313">
      <formula>IF(RIGHT(TEXT(AI92,"0.#"),1)=".",FALSE,TRUE)</formula>
    </cfRule>
    <cfRule type="expression" dxfId="2684" priority="13314">
      <formula>IF(RIGHT(TEXT(AI92,"0.#"),1)=".",TRUE,FALSE)</formula>
    </cfRule>
  </conditionalFormatting>
  <conditionalFormatting sqref="AM92">
    <cfRule type="expression" dxfId="2683" priority="13311">
      <formula>IF(RIGHT(TEXT(AM92,"0.#"),1)=".",FALSE,TRUE)</formula>
    </cfRule>
    <cfRule type="expression" dxfId="2682" priority="13312">
      <formula>IF(RIGHT(TEXT(AM92,"0.#"),1)=".",TRUE,FALSE)</formula>
    </cfRule>
  </conditionalFormatting>
  <conditionalFormatting sqref="AM93">
    <cfRule type="expression" dxfId="2681" priority="13309">
      <formula>IF(RIGHT(TEXT(AM93,"0.#"),1)=".",FALSE,TRUE)</formula>
    </cfRule>
    <cfRule type="expression" dxfId="2680" priority="13310">
      <formula>IF(RIGHT(TEXT(AM93,"0.#"),1)=".",TRUE,FALSE)</formula>
    </cfRule>
  </conditionalFormatting>
  <conditionalFormatting sqref="AM94">
    <cfRule type="expression" dxfId="2679" priority="13307">
      <formula>IF(RIGHT(TEXT(AM94,"0.#"),1)=".",FALSE,TRUE)</formula>
    </cfRule>
    <cfRule type="expression" dxfId="2678" priority="13308">
      <formula>IF(RIGHT(TEXT(AM94,"0.#"),1)=".",TRUE,FALSE)</formula>
    </cfRule>
  </conditionalFormatting>
  <conditionalFormatting sqref="AE97">
    <cfRule type="expression" dxfId="2677" priority="13293">
      <formula>IF(RIGHT(TEXT(AE97,"0.#"),1)=".",FALSE,TRUE)</formula>
    </cfRule>
    <cfRule type="expression" dxfId="2676" priority="13294">
      <formula>IF(RIGHT(TEXT(AE97,"0.#"),1)=".",TRUE,FALSE)</formula>
    </cfRule>
  </conditionalFormatting>
  <conditionalFormatting sqref="AE98">
    <cfRule type="expression" dxfId="2675" priority="13291">
      <formula>IF(RIGHT(TEXT(AE98,"0.#"),1)=".",FALSE,TRUE)</formula>
    </cfRule>
    <cfRule type="expression" dxfId="2674" priority="13292">
      <formula>IF(RIGHT(TEXT(AE98,"0.#"),1)=".",TRUE,FALSE)</formula>
    </cfRule>
  </conditionalFormatting>
  <conditionalFormatting sqref="AE99">
    <cfRule type="expression" dxfId="2673" priority="13289">
      <formula>IF(RIGHT(TEXT(AE99,"0.#"),1)=".",FALSE,TRUE)</formula>
    </cfRule>
    <cfRule type="expression" dxfId="2672" priority="13290">
      <formula>IF(RIGHT(TEXT(AE99,"0.#"),1)=".",TRUE,FALSE)</formula>
    </cfRule>
  </conditionalFormatting>
  <conditionalFormatting sqref="AI99">
    <cfRule type="expression" dxfId="2671" priority="13287">
      <formula>IF(RIGHT(TEXT(AI99,"0.#"),1)=".",FALSE,TRUE)</formula>
    </cfRule>
    <cfRule type="expression" dxfId="2670" priority="13288">
      <formula>IF(RIGHT(TEXT(AI99,"0.#"),1)=".",TRUE,FALSE)</formula>
    </cfRule>
  </conditionalFormatting>
  <conditionalFormatting sqref="AI98">
    <cfRule type="expression" dxfId="2669" priority="13285">
      <formula>IF(RIGHT(TEXT(AI98,"0.#"),1)=".",FALSE,TRUE)</formula>
    </cfRule>
    <cfRule type="expression" dxfId="2668" priority="13286">
      <formula>IF(RIGHT(TEXT(AI98,"0.#"),1)=".",TRUE,FALSE)</formula>
    </cfRule>
  </conditionalFormatting>
  <conditionalFormatting sqref="AI97">
    <cfRule type="expression" dxfId="2667" priority="13283">
      <formula>IF(RIGHT(TEXT(AI97,"0.#"),1)=".",FALSE,TRUE)</formula>
    </cfRule>
    <cfRule type="expression" dxfId="2666" priority="13284">
      <formula>IF(RIGHT(TEXT(AI97,"0.#"),1)=".",TRUE,FALSE)</formula>
    </cfRule>
  </conditionalFormatting>
  <conditionalFormatting sqref="AM97">
    <cfRule type="expression" dxfId="2665" priority="13281">
      <formula>IF(RIGHT(TEXT(AM97,"0.#"),1)=".",FALSE,TRUE)</formula>
    </cfRule>
    <cfRule type="expression" dxfId="2664" priority="13282">
      <formula>IF(RIGHT(TEXT(AM97,"0.#"),1)=".",TRUE,FALSE)</formula>
    </cfRule>
  </conditionalFormatting>
  <conditionalFormatting sqref="AM98">
    <cfRule type="expression" dxfId="2663" priority="13279">
      <formula>IF(RIGHT(TEXT(AM98,"0.#"),1)=".",FALSE,TRUE)</formula>
    </cfRule>
    <cfRule type="expression" dxfId="2662" priority="13280">
      <formula>IF(RIGHT(TEXT(AM98,"0.#"),1)=".",TRUE,FALSE)</formula>
    </cfRule>
  </conditionalFormatting>
  <conditionalFormatting sqref="AM99">
    <cfRule type="expression" dxfId="2661" priority="13277">
      <formula>IF(RIGHT(TEXT(AM99,"0.#"),1)=".",FALSE,TRUE)</formula>
    </cfRule>
    <cfRule type="expression" dxfId="2660" priority="13278">
      <formula>IF(RIGHT(TEXT(AM99,"0.#"),1)=".",TRUE,FALSE)</formula>
    </cfRule>
  </conditionalFormatting>
  <conditionalFormatting sqref="AI101">
    <cfRule type="expression" dxfId="2659" priority="13263">
      <formula>IF(RIGHT(TEXT(AI101,"0.#"),1)=".",FALSE,TRUE)</formula>
    </cfRule>
    <cfRule type="expression" dxfId="2658" priority="13264">
      <formula>IF(RIGHT(TEXT(AI101,"0.#"),1)=".",TRUE,FALSE)</formula>
    </cfRule>
  </conditionalFormatting>
  <conditionalFormatting sqref="AM101">
    <cfRule type="expression" dxfId="2657" priority="13261">
      <formula>IF(RIGHT(TEXT(AM101,"0.#"),1)=".",FALSE,TRUE)</formula>
    </cfRule>
    <cfRule type="expression" dxfId="2656" priority="13262">
      <formula>IF(RIGHT(TEXT(AM101,"0.#"),1)=".",TRUE,FALSE)</formula>
    </cfRule>
  </conditionalFormatting>
  <conditionalFormatting sqref="AE102">
    <cfRule type="expression" dxfId="2655" priority="13259">
      <formula>IF(RIGHT(TEXT(AE102,"0.#"),1)=".",FALSE,TRUE)</formula>
    </cfRule>
    <cfRule type="expression" dxfId="2654" priority="13260">
      <formula>IF(RIGHT(TEXT(AE102,"0.#"),1)=".",TRUE,FALSE)</formula>
    </cfRule>
  </conditionalFormatting>
  <conditionalFormatting sqref="AI102">
    <cfRule type="expression" dxfId="2653" priority="13257">
      <formula>IF(RIGHT(TEXT(AI102,"0.#"),1)=".",FALSE,TRUE)</formula>
    </cfRule>
    <cfRule type="expression" dxfId="2652" priority="13258">
      <formula>IF(RIGHT(TEXT(AI102,"0.#"),1)=".",TRUE,FALSE)</formula>
    </cfRule>
  </conditionalFormatting>
  <conditionalFormatting sqref="AM102">
    <cfRule type="expression" dxfId="2651" priority="13255">
      <formula>IF(RIGHT(TEXT(AM102,"0.#"),1)=".",FALSE,TRUE)</formula>
    </cfRule>
    <cfRule type="expression" dxfId="2650" priority="13256">
      <formula>IF(RIGHT(TEXT(AM102,"0.#"),1)=".",TRUE,FALSE)</formula>
    </cfRule>
  </conditionalFormatting>
  <conditionalFormatting sqref="AQ102">
    <cfRule type="expression" dxfId="2649" priority="13253">
      <formula>IF(RIGHT(TEXT(AQ102,"0.#"),1)=".",FALSE,TRUE)</formula>
    </cfRule>
    <cfRule type="expression" dxfId="2648" priority="13254">
      <formula>IF(RIGHT(TEXT(AQ102,"0.#"),1)=".",TRUE,FALSE)</formula>
    </cfRule>
  </conditionalFormatting>
  <conditionalFormatting sqref="AE104">
    <cfRule type="expression" dxfId="2647" priority="13251">
      <formula>IF(RIGHT(TEXT(AE104,"0.#"),1)=".",FALSE,TRUE)</formula>
    </cfRule>
    <cfRule type="expression" dxfId="2646" priority="13252">
      <formula>IF(RIGHT(TEXT(AE104,"0.#"),1)=".",TRUE,FALSE)</formula>
    </cfRule>
  </conditionalFormatting>
  <conditionalFormatting sqref="AI104">
    <cfRule type="expression" dxfId="2645" priority="13249">
      <formula>IF(RIGHT(TEXT(AI104,"0.#"),1)=".",FALSE,TRUE)</formula>
    </cfRule>
    <cfRule type="expression" dxfId="2644" priority="13250">
      <formula>IF(RIGHT(TEXT(AI104,"0.#"),1)=".",TRUE,FALSE)</formula>
    </cfRule>
  </conditionalFormatting>
  <conditionalFormatting sqref="AM104">
    <cfRule type="expression" dxfId="2643" priority="13247">
      <formula>IF(RIGHT(TEXT(AM104,"0.#"),1)=".",FALSE,TRUE)</formula>
    </cfRule>
    <cfRule type="expression" dxfId="2642" priority="13248">
      <formula>IF(RIGHT(TEXT(AM104,"0.#"),1)=".",TRUE,FALSE)</formula>
    </cfRule>
  </conditionalFormatting>
  <conditionalFormatting sqref="AE105">
    <cfRule type="expression" dxfId="2641" priority="13245">
      <formula>IF(RIGHT(TEXT(AE105,"0.#"),1)=".",FALSE,TRUE)</formula>
    </cfRule>
    <cfRule type="expression" dxfId="2640" priority="13246">
      <formula>IF(RIGHT(TEXT(AE105,"0.#"),1)=".",TRUE,FALSE)</formula>
    </cfRule>
  </conditionalFormatting>
  <conditionalFormatting sqref="AI105">
    <cfRule type="expression" dxfId="2639" priority="13243">
      <formula>IF(RIGHT(TEXT(AI105,"0.#"),1)=".",FALSE,TRUE)</formula>
    </cfRule>
    <cfRule type="expression" dxfId="2638" priority="13244">
      <formula>IF(RIGHT(TEXT(AI105,"0.#"),1)=".",TRUE,FALSE)</formula>
    </cfRule>
  </conditionalFormatting>
  <conditionalFormatting sqref="AM105">
    <cfRule type="expression" dxfId="2637" priority="13241">
      <formula>IF(RIGHT(TEXT(AM105,"0.#"),1)=".",FALSE,TRUE)</formula>
    </cfRule>
    <cfRule type="expression" dxfId="2636" priority="13242">
      <formula>IF(RIGHT(TEXT(AM105,"0.#"),1)=".",TRUE,FALSE)</formula>
    </cfRule>
  </conditionalFormatting>
  <conditionalFormatting sqref="AE107">
    <cfRule type="expression" dxfId="2635" priority="13237">
      <formula>IF(RIGHT(TEXT(AE107,"0.#"),1)=".",FALSE,TRUE)</formula>
    </cfRule>
    <cfRule type="expression" dxfId="2634" priority="13238">
      <formula>IF(RIGHT(TEXT(AE107,"0.#"),1)=".",TRUE,FALSE)</formula>
    </cfRule>
  </conditionalFormatting>
  <conditionalFormatting sqref="AI107">
    <cfRule type="expression" dxfId="2633" priority="13235">
      <formula>IF(RIGHT(TEXT(AI107,"0.#"),1)=".",FALSE,TRUE)</formula>
    </cfRule>
    <cfRule type="expression" dxfId="2632" priority="13236">
      <formula>IF(RIGHT(TEXT(AI107,"0.#"),1)=".",TRUE,FALSE)</formula>
    </cfRule>
  </conditionalFormatting>
  <conditionalFormatting sqref="AM107">
    <cfRule type="expression" dxfId="2631" priority="13233">
      <formula>IF(RIGHT(TEXT(AM107,"0.#"),1)=".",FALSE,TRUE)</formula>
    </cfRule>
    <cfRule type="expression" dxfId="2630" priority="13234">
      <formula>IF(RIGHT(TEXT(AM107,"0.#"),1)=".",TRUE,FALSE)</formula>
    </cfRule>
  </conditionalFormatting>
  <conditionalFormatting sqref="AE108">
    <cfRule type="expression" dxfId="2629" priority="13231">
      <formula>IF(RIGHT(TEXT(AE108,"0.#"),1)=".",FALSE,TRUE)</formula>
    </cfRule>
    <cfRule type="expression" dxfId="2628" priority="13232">
      <formula>IF(RIGHT(TEXT(AE108,"0.#"),1)=".",TRUE,FALSE)</formula>
    </cfRule>
  </conditionalFormatting>
  <conditionalFormatting sqref="AI108">
    <cfRule type="expression" dxfId="2627" priority="13229">
      <formula>IF(RIGHT(TEXT(AI108,"0.#"),1)=".",FALSE,TRUE)</formula>
    </cfRule>
    <cfRule type="expression" dxfId="2626" priority="13230">
      <formula>IF(RIGHT(TEXT(AI108,"0.#"),1)=".",TRUE,FALSE)</formula>
    </cfRule>
  </conditionalFormatting>
  <conditionalFormatting sqref="AM108">
    <cfRule type="expression" dxfId="2625" priority="13227">
      <formula>IF(RIGHT(TEXT(AM108,"0.#"),1)=".",FALSE,TRUE)</formula>
    </cfRule>
    <cfRule type="expression" dxfId="2624" priority="13228">
      <formula>IF(RIGHT(TEXT(AM108,"0.#"),1)=".",TRUE,FALSE)</formula>
    </cfRule>
  </conditionalFormatting>
  <conditionalFormatting sqref="AE110">
    <cfRule type="expression" dxfId="2623" priority="13223">
      <formula>IF(RIGHT(TEXT(AE110,"0.#"),1)=".",FALSE,TRUE)</formula>
    </cfRule>
    <cfRule type="expression" dxfId="2622" priority="13224">
      <formula>IF(RIGHT(TEXT(AE110,"0.#"),1)=".",TRUE,FALSE)</formula>
    </cfRule>
  </conditionalFormatting>
  <conditionalFormatting sqref="AI110">
    <cfRule type="expression" dxfId="2621" priority="13221">
      <formula>IF(RIGHT(TEXT(AI110,"0.#"),1)=".",FALSE,TRUE)</formula>
    </cfRule>
    <cfRule type="expression" dxfId="2620" priority="13222">
      <formula>IF(RIGHT(TEXT(AI110,"0.#"),1)=".",TRUE,FALSE)</formula>
    </cfRule>
  </conditionalFormatting>
  <conditionalFormatting sqref="AM110">
    <cfRule type="expression" dxfId="2619" priority="13219">
      <formula>IF(RIGHT(TEXT(AM110,"0.#"),1)=".",FALSE,TRUE)</formula>
    </cfRule>
    <cfRule type="expression" dxfId="2618" priority="13220">
      <formula>IF(RIGHT(TEXT(AM110,"0.#"),1)=".",TRUE,FALSE)</formula>
    </cfRule>
  </conditionalFormatting>
  <conditionalFormatting sqref="AE111">
    <cfRule type="expression" dxfId="2617" priority="13217">
      <formula>IF(RIGHT(TEXT(AE111,"0.#"),1)=".",FALSE,TRUE)</formula>
    </cfRule>
    <cfRule type="expression" dxfId="2616" priority="13218">
      <formula>IF(RIGHT(TEXT(AE111,"0.#"),1)=".",TRUE,FALSE)</formula>
    </cfRule>
  </conditionalFormatting>
  <conditionalFormatting sqref="AI111">
    <cfRule type="expression" dxfId="2615" priority="13215">
      <formula>IF(RIGHT(TEXT(AI111,"0.#"),1)=".",FALSE,TRUE)</formula>
    </cfRule>
    <cfRule type="expression" dxfId="2614" priority="13216">
      <formula>IF(RIGHT(TEXT(AI111,"0.#"),1)=".",TRUE,FALSE)</formula>
    </cfRule>
  </conditionalFormatting>
  <conditionalFormatting sqref="AM111">
    <cfRule type="expression" dxfId="2613" priority="13213">
      <formula>IF(RIGHT(TEXT(AM111,"0.#"),1)=".",FALSE,TRUE)</formula>
    </cfRule>
    <cfRule type="expression" dxfId="2612" priority="13214">
      <formula>IF(RIGHT(TEXT(AM111,"0.#"),1)=".",TRUE,FALSE)</formula>
    </cfRule>
  </conditionalFormatting>
  <conditionalFormatting sqref="AE113">
    <cfRule type="expression" dxfId="2611" priority="13209">
      <formula>IF(RIGHT(TEXT(AE113,"0.#"),1)=".",FALSE,TRUE)</formula>
    </cfRule>
    <cfRule type="expression" dxfId="2610" priority="13210">
      <formula>IF(RIGHT(TEXT(AE113,"0.#"),1)=".",TRUE,FALSE)</formula>
    </cfRule>
  </conditionalFormatting>
  <conditionalFormatting sqref="AI113">
    <cfRule type="expression" dxfId="2609" priority="13207">
      <formula>IF(RIGHT(TEXT(AI113,"0.#"),1)=".",FALSE,TRUE)</formula>
    </cfRule>
    <cfRule type="expression" dxfId="2608" priority="13208">
      <formula>IF(RIGHT(TEXT(AI113,"0.#"),1)=".",TRUE,FALSE)</formula>
    </cfRule>
  </conditionalFormatting>
  <conditionalFormatting sqref="AM113">
    <cfRule type="expression" dxfId="2607" priority="13205">
      <formula>IF(RIGHT(TEXT(AM113,"0.#"),1)=".",FALSE,TRUE)</formula>
    </cfRule>
    <cfRule type="expression" dxfId="2606" priority="13206">
      <formula>IF(RIGHT(TEXT(AM113,"0.#"),1)=".",TRUE,FALSE)</formula>
    </cfRule>
  </conditionalFormatting>
  <conditionalFormatting sqref="AE114">
    <cfRule type="expression" dxfId="2605" priority="13203">
      <formula>IF(RIGHT(TEXT(AE114,"0.#"),1)=".",FALSE,TRUE)</formula>
    </cfRule>
    <cfRule type="expression" dxfId="2604" priority="13204">
      <formula>IF(RIGHT(TEXT(AE114,"0.#"),1)=".",TRUE,FALSE)</formula>
    </cfRule>
  </conditionalFormatting>
  <conditionalFormatting sqref="AI114">
    <cfRule type="expression" dxfId="2603" priority="13201">
      <formula>IF(RIGHT(TEXT(AI114,"0.#"),1)=".",FALSE,TRUE)</formula>
    </cfRule>
    <cfRule type="expression" dxfId="2602" priority="13202">
      <formula>IF(RIGHT(TEXT(AI114,"0.#"),1)=".",TRUE,FALSE)</formula>
    </cfRule>
  </conditionalFormatting>
  <conditionalFormatting sqref="AM114">
    <cfRule type="expression" dxfId="2601" priority="13199">
      <formula>IF(RIGHT(TEXT(AM114,"0.#"),1)=".",FALSE,TRUE)</formula>
    </cfRule>
    <cfRule type="expression" dxfId="2600" priority="13200">
      <formula>IF(RIGHT(TEXT(AM114,"0.#"),1)=".",TRUE,FALSE)</formula>
    </cfRule>
  </conditionalFormatting>
  <conditionalFormatting sqref="AE116 AQ116">
    <cfRule type="expression" dxfId="2599" priority="13195">
      <formula>IF(RIGHT(TEXT(AE116,"0.#"),1)=".",FALSE,TRUE)</formula>
    </cfRule>
    <cfRule type="expression" dxfId="2598" priority="13196">
      <formula>IF(RIGHT(TEXT(AE116,"0.#"),1)=".",TRUE,FALSE)</formula>
    </cfRule>
  </conditionalFormatting>
  <conditionalFormatting sqref="AI116">
    <cfRule type="expression" dxfId="2597" priority="13193">
      <formula>IF(RIGHT(TEXT(AI116,"0.#"),1)=".",FALSE,TRUE)</formula>
    </cfRule>
    <cfRule type="expression" dxfId="2596" priority="13194">
      <formula>IF(RIGHT(TEXT(AI116,"0.#"),1)=".",TRUE,FALSE)</formula>
    </cfRule>
  </conditionalFormatting>
  <conditionalFormatting sqref="AM116">
    <cfRule type="expression" dxfId="2595" priority="13191">
      <formula>IF(RIGHT(TEXT(AM116,"0.#"),1)=".",FALSE,TRUE)</formula>
    </cfRule>
    <cfRule type="expression" dxfId="2594" priority="13192">
      <formula>IF(RIGHT(TEXT(AM116,"0.#"),1)=".",TRUE,FALSE)</formula>
    </cfRule>
  </conditionalFormatting>
  <conditionalFormatting sqref="AE117">
    <cfRule type="expression" dxfId="2593" priority="13189">
      <formula>IF(RIGHT(TEXT(AE117,"0.#"),1)=".",FALSE,TRUE)</formula>
    </cfRule>
    <cfRule type="expression" dxfId="2592" priority="13190">
      <formula>IF(RIGHT(TEXT(AE117,"0.#"),1)=".",TRUE,FALSE)</formula>
    </cfRule>
  </conditionalFormatting>
  <conditionalFormatting sqref="AI117">
    <cfRule type="expression" dxfId="2591" priority="13187">
      <formula>IF(RIGHT(TEXT(AI117,"0.#"),1)=".",FALSE,TRUE)</formula>
    </cfRule>
    <cfRule type="expression" dxfId="2590" priority="13188">
      <formula>IF(RIGHT(TEXT(AI117,"0.#"),1)=".",TRUE,FALSE)</formula>
    </cfRule>
  </conditionalFormatting>
  <conditionalFormatting sqref="AQ117">
    <cfRule type="expression" dxfId="2589" priority="13183">
      <formula>IF(RIGHT(TEXT(AQ117,"0.#"),1)=".",FALSE,TRUE)</formula>
    </cfRule>
    <cfRule type="expression" dxfId="2588" priority="13184">
      <formula>IF(RIGHT(TEXT(AQ117,"0.#"),1)=".",TRUE,FALSE)</formula>
    </cfRule>
  </conditionalFormatting>
  <conditionalFormatting sqref="AE119 AQ119">
    <cfRule type="expression" dxfId="2587" priority="13181">
      <formula>IF(RIGHT(TEXT(AE119,"0.#"),1)=".",FALSE,TRUE)</formula>
    </cfRule>
    <cfRule type="expression" dxfId="2586" priority="13182">
      <formula>IF(RIGHT(TEXT(AE119,"0.#"),1)=".",TRUE,FALSE)</formula>
    </cfRule>
  </conditionalFormatting>
  <conditionalFormatting sqref="AI119">
    <cfRule type="expression" dxfId="2585" priority="13179">
      <formula>IF(RIGHT(TEXT(AI119,"0.#"),1)=".",FALSE,TRUE)</formula>
    </cfRule>
    <cfRule type="expression" dxfId="2584" priority="13180">
      <formula>IF(RIGHT(TEXT(AI119,"0.#"),1)=".",TRUE,FALSE)</formula>
    </cfRule>
  </conditionalFormatting>
  <conditionalFormatting sqref="AM119">
    <cfRule type="expression" dxfId="2583" priority="13177">
      <formula>IF(RIGHT(TEXT(AM119,"0.#"),1)=".",FALSE,TRUE)</formula>
    </cfRule>
    <cfRule type="expression" dxfId="2582" priority="13178">
      <formula>IF(RIGHT(TEXT(AM119,"0.#"),1)=".",TRUE,FALSE)</formula>
    </cfRule>
  </conditionalFormatting>
  <conditionalFormatting sqref="AQ120">
    <cfRule type="expression" dxfId="2581" priority="13169">
      <formula>IF(RIGHT(TEXT(AQ120,"0.#"),1)=".",FALSE,TRUE)</formula>
    </cfRule>
    <cfRule type="expression" dxfId="2580" priority="13170">
      <formula>IF(RIGHT(TEXT(AQ120,"0.#"),1)=".",TRUE,FALSE)</formula>
    </cfRule>
  </conditionalFormatting>
  <conditionalFormatting sqref="AE122 AQ122">
    <cfRule type="expression" dxfId="2579" priority="13167">
      <formula>IF(RIGHT(TEXT(AE122,"0.#"),1)=".",FALSE,TRUE)</formula>
    </cfRule>
    <cfRule type="expression" dxfId="2578" priority="13168">
      <formula>IF(RIGHT(TEXT(AE122,"0.#"),1)=".",TRUE,FALSE)</formula>
    </cfRule>
  </conditionalFormatting>
  <conditionalFormatting sqref="AI122">
    <cfRule type="expression" dxfId="2577" priority="13165">
      <formula>IF(RIGHT(TEXT(AI122,"0.#"),1)=".",FALSE,TRUE)</formula>
    </cfRule>
    <cfRule type="expression" dxfId="2576" priority="13166">
      <formula>IF(RIGHT(TEXT(AI122,"0.#"),1)=".",TRUE,FALSE)</formula>
    </cfRule>
  </conditionalFormatting>
  <conditionalFormatting sqref="AM122">
    <cfRule type="expression" dxfId="2575" priority="13163">
      <formula>IF(RIGHT(TEXT(AM122,"0.#"),1)=".",FALSE,TRUE)</formula>
    </cfRule>
    <cfRule type="expression" dxfId="2574" priority="13164">
      <formula>IF(RIGHT(TEXT(AM122,"0.#"),1)=".",TRUE,FALSE)</formula>
    </cfRule>
  </conditionalFormatting>
  <conditionalFormatting sqref="AQ123">
    <cfRule type="expression" dxfId="2573" priority="13155">
      <formula>IF(RIGHT(TEXT(AQ123,"0.#"),1)=".",FALSE,TRUE)</formula>
    </cfRule>
    <cfRule type="expression" dxfId="2572" priority="13156">
      <formula>IF(RIGHT(TEXT(AQ123,"0.#"),1)=".",TRUE,FALSE)</formula>
    </cfRule>
  </conditionalFormatting>
  <conditionalFormatting sqref="AE125 AQ125">
    <cfRule type="expression" dxfId="2571" priority="13153">
      <formula>IF(RIGHT(TEXT(AE125,"0.#"),1)=".",FALSE,TRUE)</formula>
    </cfRule>
    <cfRule type="expression" dxfId="2570" priority="13154">
      <formula>IF(RIGHT(TEXT(AE125,"0.#"),1)=".",TRUE,FALSE)</formula>
    </cfRule>
  </conditionalFormatting>
  <conditionalFormatting sqref="AI125">
    <cfRule type="expression" dxfId="2569" priority="13151">
      <formula>IF(RIGHT(TEXT(AI125,"0.#"),1)=".",FALSE,TRUE)</formula>
    </cfRule>
    <cfRule type="expression" dxfId="2568" priority="13152">
      <formula>IF(RIGHT(TEXT(AI125,"0.#"),1)=".",TRUE,FALSE)</formula>
    </cfRule>
  </conditionalFormatting>
  <conditionalFormatting sqref="AM125">
    <cfRule type="expression" dxfId="2567" priority="13149">
      <formula>IF(RIGHT(TEXT(AM125,"0.#"),1)=".",FALSE,TRUE)</formula>
    </cfRule>
    <cfRule type="expression" dxfId="2566" priority="13150">
      <formula>IF(RIGHT(TEXT(AM125,"0.#"),1)=".",TRUE,FALSE)</formula>
    </cfRule>
  </conditionalFormatting>
  <conditionalFormatting sqref="AQ126">
    <cfRule type="expression" dxfId="2565" priority="13141">
      <formula>IF(RIGHT(TEXT(AQ126,"0.#"),1)=".",FALSE,TRUE)</formula>
    </cfRule>
    <cfRule type="expression" dxfId="2564" priority="13142">
      <formula>IF(RIGHT(TEXT(AQ126,"0.#"),1)=".",TRUE,FALSE)</formula>
    </cfRule>
  </conditionalFormatting>
  <conditionalFormatting sqref="AE128 AQ128">
    <cfRule type="expression" dxfId="2563" priority="13139">
      <formula>IF(RIGHT(TEXT(AE128,"0.#"),1)=".",FALSE,TRUE)</formula>
    </cfRule>
    <cfRule type="expression" dxfId="2562" priority="13140">
      <formula>IF(RIGHT(TEXT(AE128,"0.#"),1)=".",TRUE,FALSE)</formula>
    </cfRule>
  </conditionalFormatting>
  <conditionalFormatting sqref="AI128">
    <cfRule type="expression" dxfId="2561" priority="13137">
      <formula>IF(RIGHT(TEXT(AI128,"0.#"),1)=".",FALSE,TRUE)</formula>
    </cfRule>
    <cfRule type="expression" dxfId="2560" priority="13138">
      <formula>IF(RIGHT(TEXT(AI128,"0.#"),1)=".",TRUE,FALSE)</formula>
    </cfRule>
  </conditionalFormatting>
  <conditionalFormatting sqref="AM128">
    <cfRule type="expression" dxfId="2559" priority="13135">
      <formula>IF(RIGHT(TEXT(AM128,"0.#"),1)=".",FALSE,TRUE)</formula>
    </cfRule>
    <cfRule type="expression" dxfId="2558" priority="13136">
      <formula>IF(RIGHT(TEXT(AM128,"0.#"),1)=".",TRUE,FALSE)</formula>
    </cfRule>
  </conditionalFormatting>
  <conditionalFormatting sqref="AQ129">
    <cfRule type="expression" dxfId="2557" priority="13127">
      <formula>IF(RIGHT(TEXT(AQ129,"0.#"),1)=".",FALSE,TRUE)</formula>
    </cfRule>
    <cfRule type="expression" dxfId="2556" priority="13128">
      <formula>IF(RIGHT(TEXT(AQ129,"0.#"),1)=".",TRUE,FALSE)</formula>
    </cfRule>
  </conditionalFormatting>
  <conditionalFormatting sqref="AE75">
    <cfRule type="expression" dxfId="2555" priority="13125">
      <formula>IF(RIGHT(TEXT(AE75,"0.#"),1)=".",FALSE,TRUE)</formula>
    </cfRule>
    <cfRule type="expression" dxfId="2554" priority="13126">
      <formula>IF(RIGHT(TEXT(AE75,"0.#"),1)=".",TRUE,FALSE)</formula>
    </cfRule>
  </conditionalFormatting>
  <conditionalFormatting sqref="AE76">
    <cfRule type="expression" dxfId="2553" priority="13123">
      <formula>IF(RIGHT(TEXT(AE76,"0.#"),1)=".",FALSE,TRUE)</formula>
    </cfRule>
    <cfRule type="expression" dxfId="2552" priority="13124">
      <formula>IF(RIGHT(TEXT(AE76,"0.#"),1)=".",TRUE,FALSE)</formula>
    </cfRule>
  </conditionalFormatting>
  <conditionalFormatting sqref="AE77">
    <cfRule type="expression" dxfId="2551" priority="13121">
      <formula>IF(RIGHT(TEXT(AE77,"0.#"),1)=".",FALSE,TRUE)</formula>
    </cfRule>
    <cfRule type="expression" dxfId="2550" priority="13122">
      <formula>IF(RIGHT(TEXT(AE77,"0.#"),1)=".",TRUE,FALSE)</formula>
    </cfRule>
  </conditionalFormatting>
  <conditionalFormatting sqref="AI77">
    <cfRule type="expression" dxfId="2549" priority="13119">
      <formula>IF(RIGHT(TEXT(AI77,"0.#"),1)=".",FALSE,TRUE)</formula>
    </cfRule>
    <cfRule type="expression" dxfId="2548" priority="13120">
      <formula>IF(RIGHT(TEXT(AI77,"0.#"),1)=".",TRUE,FALSE)</formula>
    </cfRule>
  </conditionalFormatting>
  <conditionalFormatting sqref="AI76">
    <cfRule type="expression" dxfId="2547" priority="13117">
      <formula>IF(RIGHT(TEXT(AI76,"0.#"),1)=".",FALSE,TRUE)</formula>
    </cfRule>
    <cfRule type="expression" dxfId="2546" priority="13118">
      <formula>IF(RIGHT(TEXT(AI76,"0.#"),1)=".",TRUE,FALSE)</formula>
    </cfRule>
  </conditionalFormatting>
  <conditionalFormatting sqref="AI75">
    <cfRule type="expression" dxfId="2545" priority="13115">
      <formula>IF(RIGHT(TEXT(AI75,"0.#"),1)=".",FALSE,TRUE)</formula>
    </cfRule>
    <cfRule type="expression" dxfId="2544" priority="13116">
      <formula>IF(RIGHT(TEXT(AI75,"0.#"),1)=".",TRUE,FALSE)</formula>
    </cfRule>
  </conditionalFormatting>
  <conditionalFormatting sqref="AM75">
    <cfRule type="expression" dxfId="2543" priority="13113">
      <formula>IF(RIGHT(TEXT(AM75,"0.#"),1)=".",FALSE,TRUE)</formula>
    </cfRule>
    <cfRule type="expression" dxfId="2542" priority="13114">
      <formula>IF(RIGHT(TEXT(AM75,"0.#"),1)=".",TRUE,FALSE)</formula>
    </cfRule>
  </conditionalFormatting>
  <conditionalFormatting sqref="AM76">
    <cfRule type="expression" dxfId="2541" priority="13111">
      <formula>IF(RIGHT(TEXT(AM76,"0.#"),1)=".",FALSE,TRUE)</formula>
    </cfRule>
    <cfRule type="expression" dxfId="2540" priority="13112">
      <formula>IF(RIGHT(TEXT(AM76,"0.#"),1)=".",TRUE,FALSE)</formula>
    </cfRule>
  </conditionalFormatting>
  <conditionalFormatting sqref="AM77">
    <cfRule type="expression" dxfId="2539" priority="13109">
      <formula>IF(RIGHT(TEXT(AM77,"0.#"),1)=".",FALSE,TRUE)</formula>
    </cfRule>
    <cfRule type="expression" dxfId="2538" priority="13110">
      <formula>IF(RIGHT(TEXT(AM77,"0.#"),1)=".",TRUE,FALSE)</formula>
    </cfRule>
  </conditionalFormatting>
  <conditionalFormatting sqref="AL847:AO874">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7:Y874">
    <cfRule type="expression" dxfId="2463" priority="2993">
      <formula>IF(RIGHT(TEXT(Y847,"0.#"),1)=".",FALSE,TRUE)</formula>
    </cfRule>
    <cfRule type="expression" dxfId="2462" priority="2994">
      <formula>IF(RIGHT(TEXT(Y847,"0.#"),1)=".",TRUE,FALSE)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46:AO846">
    <cfRule type="expression" dxfId="2419" priority="2851">
      <formula>IF(AND(AL846&gt;=0, RIGHT(TEXT(AL846,"0.#"),1)&lt;&gt;"."),TRUE,FALSE)</formula>
    </cfRule>
    <cfRule type="expression" dxfId="2418" priority="2852">
      <formula>IF(AND(AL846&gt;=0, RIGHT(TEXT(AL846,"0.#"),1)="."),TRUE,FALSE)</formula>
    </cfRule>
    <cfRule type="expression" dxfId="2417" priority="2853">
      <formula>IF(AND(AL846&lt;0, RIGHT(TEXT(AL846,"0.#"),1)&lt;&gt;"."),TRUE,FALSE)</formula>
    </cfRule>
    <cfRule type="expression" dxfId="2416" priority="2854">
      <formula>IF(AND(AL846&lt;0, RIGHT(TEXT(AL846,"0.#"),1)="."),TRUE,FALSE)</formula>
    </cfRule>
  </conditionalFormatting>
  <conditionalFormatting sqref="Y846">
    <cfRule type="expression" dxfId="2415" priority="2849">
      <formula>IF(RIGHT(TEXT(Y846,"0.#"),1)=".",FALSE,TRUE)</formula>
    </cfRule>
    <cfRule type="expression" dxfId="2414" priority="2850">
      <formula>IF(RIGHT(TEXT(Y846,"0.#"),1)=".",TRUE,FALSE)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L845:AO845">
    <cfRule type="expression" dxfId="739" priority="37">
      <formula>IF(AND(AL845&gt;=0, RIGHT(TEXT(AL845,"0.#"),1)&lt;&gt;"."),TRUE,FALSE)</formula>
    </cfRule>
    <cfRule type="expression" dxfId="738" priority="38">
      <formula>IF(AND(AL845&gt;=0, RIGHT(TEXT(AL845,"0.#"),1)="."),TRUE,FALSE)</formula>
    </cfRule>
    <cfRule type="expression" dxfId="737" priority="39">
      <formula>IF(AND(AL845&lt;0, RIGHT(TEXT(AL845,"0.#"),1)&lt;&gt;"."),TRUE,FALSE)</formula>
    </cfRule>
    <cfRule type="expression" dxfId="736" priority="40">
      <formula>IF(AND(AL845&lt;0, RIGHT(TEXT(AL845,"0.#"),1)="."),TRUE,FALSE)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E134:AE135 AI134:AI135 AM134:AM135 AQ134:AQ135 AU134:AU135">
    <cfRule type="expression" dxfId="733" priority="33">
      <formula>IF(RIGHT(TEXT(AE134,"0.#"),1)=".",FALSE,TRUE)</formula>
    </cfRule>
    <cfRule type="expression" dxfId="732" priority="34">
      <formula>IF(RIGHT(TEXT(AE134,"0.#"),1)=".",TRUE,FALSE)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5" sqref="K2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09"/>
      <c r="AA2" s="410"/>
      <c r="AB2" s="1007" t="s">
        <v>11</v>
      </c>
      <c r="AC2" s="1008"/>
      <c r="AD2" s="1009"/>
      <c r="AE2" s="995" t="s">
        <v>390</v>
      </c>
      <c r="AF2" s="995"/>
      <c r="AG2" s="995"/>
      <c r="AH2" s="995"/>
      <c r="AI2" s="995" t="s">
        <v>412</v>
      </c>
      <c r="AJ2" s="995"/>
      <c r="AK2" s="995"/>
      <c r="AL2" s="459"/>
      <c r="AM2" s="995" t="s">
        <v>509</v>
      </c>
      <c r="AN2" s="995"/>
      <c r="AO2" s="995"/>
      <c r="AP2" s="459"/>
      <c r="AQ2" s="215" t="s">
        <v>232</v>
      </c>
      <c r="AR2" s="199"/>
      <c r="AS2" s="199"/>
      <c r="AT2" s="200"/>
      <c r="AU2" s="369" t="s">
        <v>134</v>
      </c>
      <c r="AV2" s="369"/>
      <c r="AW2" s="369"/>
      <c r="AX2" s="370"/>
      <c r="AY2" s="34">
        <f>COUNTA($G$4)</f>
        <v>0</v>
      </c>
    </row>
    <row r="3" spans="1:51" ht="18.75" customHeight="1" x14ac:dyDescent="0.2">
      <c r="A3" s="513"/>
      <c r="B3" s="514"/>
      <c r="C3" s="514"/>
      <c r="D3" s="514"/>
      <c r="E3" s="514"/>
      <c r="F3" s="515"/>
      <c r="G3" s="568"/>
      <c r="H3" s="375"/>
      <c r="I3" s="375"/>
      <c r="J3" s="375"/>
      <c r="K3" s="375"/>
      <c r="L3" s="375"/>
      <c r="M3" s="375"/>
      <c r="N3" s="375"/>
      <c r="O3" s="569"/>
      <c r="P3" s="581"/>
      <c r="Q3" s="375"/>
      <c r="R3" s="375"/>
      <c r="S3" s="375"/>
      <c r="T3" s="375"/>
      <c r="U3" s="375"/>
      <c r="V3" s="375"/>
      <c r="W3" s="375"/>
      <c r="X3" s="569"/>
      <c r="Y3" s="1004"/>
      <c r="Z3" s="1005"/>
      <c r="AA3" s="1006"/>
      <c r="AB3" s="1010"/>
      <c r="AC3" s="1011"/>
      <c r="AD3" s="101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09"/>
      <c r="AA9" s="410"/>
      <c r="AB9" s="1007" t="s">
        <v>11</v>
      </c>
      <c r="AC9" s="1008"/>
      <c r="AD9" s="1009"/>
      <c r="AE9" s="995" t="s">
        <v>390</v>
      </c>
      <c r="AF9" s="995"/>
      <c r="AG9" s="995"/>
      <c r="AH9" s="995"/>
      <c r="AI9" s="995" t="s">
        <v>412</v>
      </c>
      <c r="AJ9" s="995"/>
      <c r="AK9" s="995"/>
      <c r="AL9" s="459"/>
      <c r="AM9" s="995" t="s">
        <v>509</v>
      </c>
      <c r="AN9" s="995"/>
      <c r="AO9" s="995"/>
      <c r="AP9" s="459"/>
      <c r="AQ9" s="215" t="s">
        <v>232</v>
      </c>
      <c r="AR9" s="199"/>
      <c r="AS9" s="199"/>
      <c r="AT9" s="200"/>
      <c r="AU9" s="369" t="s">
        <v>134</v>
      </c>
      <c r="AV9" s="369"/>
      <c r="AW9" s="369"/>
      <c r="AX9" s="370"/>
      <c r="AY9" s="34">
        <f>COUNTA($G$11)</f>
        <v>0</v>
      </c>
    </row>
    <row r="10" spans="1:51" ht="18.75" customHeight="1" x14ac:dyDescent="0.2">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4"/>
      <c r="Z10" s="1005"/>
      <c r="AA10" s="1006"/>
      <c r="AB10" s="1010"/>
      <c r="AC10" s="1011"/>
      <c r="AD10" s="101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09"/>
      <c r="AA16" s="410"/>
      <c r="AB16" s="1007" t="s">
        <v>11</v>
      </c>
      <c r="AC16" s="1008"/>
      <c r="AD16" s="1009"/>
      <c r="AE16" s="995" t="s">
        <v>390</v>
      </c>
      <c r="AF16" s="995"/>
      <c r="AG16" s="995"/>
      <c r="AH16" s="995"/>
      <c r="AI16" s="995" t="s">
        <v>412</v>
      </c>
      <c r="AJ16" s="995"/>
      <c r="AK16" s="995"/>
      <c r="AL16" s="459"/>
      <c r="AM16" s="995" t="s">
        <v>509</v>
      </c>
      <c r="AN16" s="995"/>
      <c r="AO16" s="995"/>
      <c r="AP16" s="459"/>
      <c r="AQ16" s="215" t="s">
        <v>232</v>
      </c>
      <c r="AR16" s="199"/>
      <c r="AS16" s="199"/>
      <c r="AT16" s="200"/>
      <c r="AU16" s="369" t="s">
        <v>134</v>
      </c>
      <c r="AV16" s="369"/>
      <c r="AW16" s="369"/>
      <c r="AX16" s="370"/>
      <c r="AY16" s="34">
        <f>COUNTA($G$18)</f>
        <v>0</v>
      </c>
    </row>
    <row r="17" spans="1:51" ht="18.75" customHeight="1" x14ac:dyDescent="0.2">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4"/>
      <c r="Z17" s="1005"/>
      <c r="AA17" s="1006"/>
      <c r="AB17" s="1010"/>
      <c r="AC17" s="1011"/>
      <c r="AD17" s="101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09"/>
      <c r="AA23" s="410"/>
      <c r="AB23" s="1007" t="s">
        <v>11</v>
      </c>
      <c r="AC23" s="1008"/>
      <c r="AD23" s="1009"/>
      <c r="AE23" s="995" t="s">
        <v>390</v>
      </c>
      <c r="AF23" s="995"/>
      <c r="AG23" s="995"/>
      <c r="AH23" s="995"/>
      <c r="AI23" s="995" t="s">
        <v>412</v>
      </c>
      <c r="AJ23" s="995"/>
      <c r="AK23" s="995"/>
      <c r="AL23" s="459"/>
      <c r="AM23" s="995" t="s">
        <v>509</v>
      </c>
      <c r="AN23" s="995"/>
      <c r="AO23" s="995"/>
      <c r="AP23" s="459"/>
      <c r="AQ23" s="215" t="s">
        <v>232</v>
      </c>
      <c r="AR23" s="199"/>
      <c r="AS23" s="199"/>
      <c r="AT23" s="200"/>
      <c r="AU23" s="369" t="s">
        <v>134</v>
      </c>
      <c r="AV23" s="369"/>
      <c r="AW23" s="369"/>
      <c r="AX23" s="370"/>
      <c r="AY23" s="34">
        <f>COUNTA($G$25)</f>
        <v>0</v>
      </c>
    </row>
    <row r="24" spans="1:51" ht="18.75" customHeight="1" x14ac:dyDescent="0.2">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4"/>
      <c r="Z24" s="1005"/>
      <c r="AA24" s="1006"/>
      <c r="AB24" s="1010"/>
      <c r="AC24" s="1011"/>
      <c r="AD24" s="101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09"/>
      <c r="AA30" s="410"/>
      <c r="AB30" s="1007" t="s">
        <v>11</v>
      </c>
      <c r="AC30" s="1008"/>
      <c r="AD30" s="1009"/>
      <c r="AE30" s="995" t="s">
        <v>390</v>
      </c>
      <c r="AF30" s="995"/>
      <c r="AG30" s="995"/>
      <c r="AH30" s="995"/>
      <c r="AI30" s="995" t="s">
        <v>412</v>
      </c>
      <c r="AJ30" s="995"/>
      <c r="AK30" s="995"/>
      <c r="AL30" s="459"/>
      <c r="AM30" s="995" t="s">
        <v>509</v>
      </c>
      <c r="AN30" s="995"/>
      <c r="AO30" s="995"/>
      <c r="AP30" s="459"/>
      <c r="AQ30" s="215" t="s">
        <v>232</v>
      </c>
      <c r="AR30" s="199"/>
      <c r="AS30" s="199"/>
      <c r="AT30" s="200"/>
      <c r="AU30" s="369" t="s">
        <v>134</v>
      </c>
      <c r="AV30" s="369"/>
      <c r="AW30" s="369"/>
      <c r="AX30" s="370"/>
      <c r="AY30" s="34">
        <f>COUNTA($G$32)</f>
        <v>0</v>
      </c>
    </row>
    <row r="31" spans="1:51" ht="18.75" customHeight="1" x14ac:dyDescent="0.2">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4"/>
      <c r="Z31" s="1005"/>
      <c r="AA31" s="1006"/>
      <c r="AB31" s="1010"/>
      <c r="AC31" s="1011"/>
      <c r="AD31" s="101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09"/>
      <c r="AA37" s="410"/>
      <c r="AB37" s="1007" t="s">
        <v>11</v>
      </c>
      <c r="AC37" s="1008"/>
      <c r="AD37" s="1009"/>
      <c r="AE37" s="995" t="s">
        <v>390</v>
      </c>
      <c r="AF37" s="995"/>
      <c r="AG37" s="995"/>
      <c r="AH37" s="995"/>
      <c r="AI37" s="995" t="s">
        <v>412</v>
      </c>
      <c r="AJ37" s="995"/>
      <c r="AK37" s="995"/>
      <c r="AL37" s="459"/>
      <c r="AM37" s="995" t="s">
        <v>509</v>
      </c>
      <c r="AN37" s="995"/>
      <c r="AO37" s="995"/>
      <c r="AP37" s="459"/>
      <c r="AQ37" s="215" t="s">
        <v>232</v>
      </c>
      <c r="AR37" s="199"/>
      <c r="AS37" s="199"/>
      <c r="AT37" s="200"/>
      <c r="AU37" s="369" t="s">
        <v>134</v>
      </c>
      <c r="AV37" s="369"/>
      <c r="AW37" s="369"/>
      <c r="AX37" s="370"/>
      <c r="AY37" s="34">
        <f>COUNTA($G$39)</f>
        <v>0</v>
      </c>
    </row>
    <row r="38" spans="1:51" ht="18.75" customHeight="1" x14ac:dyDescent="0.2">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4"/>
      <c r="Z38" s="1005"/>
      <c r="AA38" s="1006"/>
      <c r="AB38" s="1010"/>
      <c r="AC38" s="1011"/>
      <c r="AD38" s="101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09"/>
      <c r="AA44" s="410"/>
      <c r="AB44" s="1007" t="s">
        <v>11</v>
      </c>
      <c r="AC44" s="1008"/>
      <c r="AD44" s="1009"/>
      <c r="AE44" s="995" t="s">
        <v>390</v>
      </c>
      <c r="AF44" s="995"/>
      <c r="AG44" s="995"/>
      <c r="AH44" s="995"/>
      <c r="AI44" s="995" t="s">
        <v>412</v>
      </c>
      <c r="AJ44" s="995"/>
      <c r="AK44" s="995"/>
      <c r="AL44" s="459"/>
      <c r="AM44" s="995" t="s">
        <v>509</v>
      </c>
      <c r="AN44" s="995"/>
      <c r="AO44" s="995"/>
      <c r="AP44" s="459"/>
      <c r="AQ44" s="215" t="s">
        <v>232</v>
      </c>
      <c r="AR44" s="199"/>
      <c r="AS44" s="199"/>
      <c r="AT44" s="200"/>
      <c r="AU44" s="369" t="s">
        <v>134</v>
      </c>
      <c r="AV44" s="369"/>
      <c r="AW44" s="369"/>
      <c r="AX44" s="370"/>
      <c r="AY44" s="34">
        <f>COUNTA($G$46)</f>
        <v>0</v>
      </c>
    </row>
    <row r="45" spans="1:51" ht="18.75" customHeight="1" x14ac:dyDescent="0.2">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4"/>
      <c r="Z45" s="1005"/>
      <c r="AA45" s="1006"/>
      <c r="AB45" s="1010"/>
      <c r="AC45" s="1011"/>
      <c r="AD45" s="101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09"/>
      <c r="AA51" s="410"/>
      <c r="AB51" s="459" t="s">
        <v>11</v>
      </c>
      <c r="AC51" s="1008"/>
      <c r="AD51" s="1009"/>
      <c r="AE51" s="995" t="s">
        <v>390</v>
      </c>
      <c r="AF51" s="995"/>
      <c r="AG51" s="995"/>
      <c r="AH51" s="995"/>
      <c r="AI51" s="995" t="s">
        <v>412</v>
      </c>
      <c r="AJ51" s="995"/>
      <c r="AK51" s="995"/>
      <c r="AL51" s="459"/>
      <c r="AM51" s="995" t="s">
        <v>509</v>
      </c>
      <c r="AN51" s="995"/>
      <c r="AO51" s="995"/>
      <c r="AP51" s="459"/>
      <c r="AQ51" s="215" t="s">
        <v>232</v>
      </c>
      <c r="AR51" s="199"/>
      <c r="AS51" s="199"/>
      <c r="AT51" s="200"/>
      <c r="AU51" s="369" t="s">
        <v>134</v>
      </c>
      <c r="AV51" s="369"/>
      <c r="AW51" s="369"/>
      <c r="AX51" s="370"/>
      <c r="AY51" s="34">
        <f>COUNTA($G$53)</f>
        <v>0</v>
      </c>
    </row>
    <row r="52" spans="1:51" ht="18.75" customHeight="1" x14ac:dyDescent="0.2">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4"/>
      <c r="Z52" s="1005"/>
      <c r="AA52" s="1006"/>
      <c r="AB52" s="1010"/>
      <c r="AC52" s="1011"/>
      <c r="AD52" s="101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09"/>
      <c r="AA58" s="410"/>
      <c r="AB58" s="1007" t="s">
        <v>11</v>
      </c>
      <c r="AC58" s="1008"/>
      <c r="AD58" s="1009"/>
      <c r="AE58" s="995" t="s">
        <v>390</v>
      </c>
      <c r="AF58" s="995"/>
      <c r="AG58" s="995"/>
      <c r="AH58" s="995"/>
      <c r="AI58" s="995" t="s">
        <v>412</v>
      </c>
      <c r="AJ58" s="995"/>
      <c r="AK58" s="995"/>
      <c r="AL58" s="459"/>
      <c r="AM58" s="995" t="s">
        <v>509</v>
      </c>
      <c r="AN58" s="995"/>
      <c r="AO58" s="995"/>
      <c r="AP58" s="459"/>
      <c r="AQ58" s="215" t="s">
        <v>232</v>
      </c>
      <c r="AR58" s="199"/>
      <c r="AS58" s="199"/>
      <c r="AT58" s="200"/>
      <c r="AU58" s="369" t="s">
        <v>134</v>
      </c>
      <c r="AV58" s="369"/>
      <c r="AW58" s="369"/>
      <c r="AX58" s="370"/>
      <c r="AY58" s="34">
        <f>COUNTA($G$60)</f>
        <v>0</v>
      </c>
    </row>
    <row r="59" spans="1:51" ht="18.75" customHeight="1" x14ac:dyDescent="0.2">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4"/>
      <c r="Z59" s="1005"/>
      <c r="AA59" s="1006"/>
      <c r="AB59" s="1010"/>
      <c r="AC59" s="1011"/>
      <c r="AD59" s="101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09"/>
      <c r="AA65" s="410"/>
      <c r="AB65" s="1007" t="s">
        <v>11</v>
      </c>
      <c r="AC65" s="1008"/>
      <c r="AD65" s="1009"/>
      <c r="AE65" s="995" t="s">
        <v>390</v>
      </c>
      <c r="AF65" s="995"/>
      <c r="AG65" s="995"/>
      <c r="AH65" s="995"/>
      <c r="AI65" s="995" t="s">
        <v>412</v>
      </c>
      <c r="AJ65" s="995"/>
      <c r="AK65" s="995"/>
      <c r="AL65" s="459"/>
      <c r="AM65" s="995" t="s">
        <v>509</v>
      </c>
      <c r="AN65" s="995"/>
      <c r="AO65" s="995"/>
      <c r="AP65" s="459"/>
      <c r="AQ65" s="215" t="s">
        <v>232</v>
      </c>
      <c r="AR65" s="199"/>
      <c r="AS65" s="199"/>
      <c r="AT65" s="200"/>
      <c r="AU65" s="369" t="s">
        <v>134</v>
      </c>
      <c r="AV65" s="369"/>
      <c r="AW65" s="369"/>
      <c r="AX65" s="370"/>
      <c r="AY65" s="34">
        <f>COUNTA($G$67)</f>
        <v>0</v>
      </c>
    </row>
    <row r="66" spans="1:51" ht="18.75" customHeight="1" x14ac:dyDescent="0.2">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4"/>
      <c r="Z66" s="1005"/>
      <c r="AA66" s="1006"/>
      <c r="AB66" s="1010"/>
      <c r="AC66" s="1011"/>
      <c r="AD66" s="101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5"/>
      <c r="B5" s="1036"/>
      <c r="C5" s="1036"/>
      <c r="D5" s="1036"/>
      <c r="E5" s="1036"/>
      <c r="F5" s="103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5"/>
      <c r="B6" s="1036"/>
      <c r="C6" s="1036"/>
      <c r="D6" s="1036"/>
      <c r="E6" s="1036"/>
      <c r="F6" s="103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5"/>
      <c r="B7" s="1036"/>
      <c r="C7" s="1036"/>
      <c r="D7" s="1036"/>
      <c r="E7" s="1036"/>
      <c r="F7" s="103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5"/>
      <c r="B8" s="1036"/>
      <c r="C8" s="1036"/>
      <c r="D8" s="1036"/>
      <c r="E8" s="1036"/>
      <c r="F8" s="103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5"/>
      <c r="B9" s="1036"/>
      <c r="C9" s="1036"/>
      <c r="D9" s="1036"/>
      <c r="E9" s="1036"/>
      <c r="F9" s="103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5"/>
      <c r="B10" s="1036"/>
      <c r="C10" s="1036"/>
      <c r="D10" s="1036"/>
      <c r="E10" s="1036"/>
      <c r="F10" s="103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5"/>
      <c r="B11" s="1036"/>
      <c r="C11" s="1036"/>
      <c r="D11" s="1036"/>
      <c r="E11" s="1036"/>
      <c r="F11" s="103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5"/>
      <c r="B12" s="1036"/>
      <c r="C12" s="1036"/>
      <c r="D12" s="1036"/>
      <c r="E12" s="1036"/>
      <c r="F12" s="103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5"/>
      <c r="B13" s="1036"/>
      <c r="C13" s="1036"/>
      <c r="D13" s="1036"/>
      <c r="E13" s="1036"/>
      <c r="F13" s="103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5"/>
      <c r="B15" s="1036"/>
      <c r="C15" s="1036"/>
      <c r="D15" s="1036"/>
      <c r="E15" s="1036"/>
      <c r="F15" s="1037"/>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5"/>
      <c r="B18" s="1036"/>
      <c r="C18" s="1036"/>
      <c r="D18" s="1036"/>
      <c r="E18" s="1036"/>
      <c r="F18" s="103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5"/>
      <c r="B19" s="1036"/>
      <c r="C19" s="1036"/>
      <c r="D19" s="1036"/>
      <c r="E19" s="1036"/>
      <c r="F19" s="103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5"/>
      <c r="B20" s="1036"/>
      <c r="C20" s="1036"/>
      <c r="D20" s="1036"/>
      <c r="E20" s="1036"/>
      <c r="F20" s="103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5"/>
      <c r="B21" s="1036"/>
      <c r="C21" s="1036"/>
      <c r="D21" s="1036"/>
      <c r="E21" s="1036"/>
      <c r="F21" s="103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5"/>
      <c r="B22" s="1036"/>
      <c r="C22" s="1036"/>
      <c r="D22" s="1036"/>
      <c r="E22" s="1036"/>
      <c r="F22" s="103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5"/>
      <c r="B23" s="1036"/>
      <c r="C23" s="1036"/>
      <c r="D23" s="1036"/>
      <c r="E23" s="1036"/>
      <c r="F23" s="103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5"/>
      <c r="B24" s="1036"/>
      <c r="C24" s="1036"/>
      <c r="D24" s="1036"/>
      <c r="E24" s="1036"/>
      <c r="F24" s="103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5"/>
      <c r="B25" s="1036"/>
      <c r="C25" s="1036"/>
      <c r="D25" s="1036"/>
      <c r="E25" s="1036"/>
      <c r="F25" s="103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5"/>
      <c r="B26" s="1036"/>
      <c r="C26" s="1036"/>
      <c r="D26" s="1036"/>
      <c r="E26" s="1036"/>
      <c r="F26" s="103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5"/>
      <c r="B28" s="1036"/>
      <c r="C28" s="1036"/>
      <c r="D28" s="1036"/>
      <c r="E28" s="1036"/>
      <c r="F28" s="1037"/>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5"/>
      <c r="B31" s="1036"/>
      <c r="C31" s="1036"/>
      <c r="D31" s="1036"/>
      <c r="E31" s="1036"/>
      <c r="F31" s="103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5"/>
      <c r="B32" s="1036"/>
      <c r="C32" s="1036"/>
      <c r="D32" s="1036"/>
      <c r="E32" s="1036"/>
      <c r="F32" s="103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5"/>
      <c r="B33" s="1036"/>
      <c r="C33" s="1036"/>
      <c r="D33" s="1036"/>
      <c r="E33" s="1036"/>
      <c r="F33" s="103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5"/>
      <c r="B34" s="1036"/>
      <c r="C34" s="1036"/>
      <c r="D34" s="1036"/>
      <c r="E34" s="1036"/>
      <c r="F34" s="103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5"/>
      <c r="B35" s="1036"/>
      <c r="C35" s="1036"/>
      <c r="D35" s="1036"/>
      <c r="E35" s="1036"/>
      <c r="F35" s="103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5"/>
      <c r="B36" s="1036"/>
      <c r="C36" s="1036"/>
      <c r="D36" s="1036"/>
      <c r="E36" s="1036"/>
      <c r="F36" s="103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5"/>
      <c r="B37" s="1036"/>
      <c r="C37" s="1036"/>
      <c r="D37" s="1036"/>
      <c r="E37" s="1036"/>
      <c r="F37" s="103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5"/>
      <c r="B38" s="1036"/>
      <c r="C38" s="1036"/>
      <c r="D38" s="1036"/>
      <c r="E38" s="1036"/>
      <c r="F38" s="103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5"/>
      <c r="B39" s="1036"/>
      <c r="C39" s="1036"/>
      <c r="D39" s="1036"/>
      <c r="E39" s="1036"/>
      <c r="F39" s="103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5"/>
      <c r="B41" s="1036"/>
      <c r="C41" s="1036"/>
      <c r="D41" s="1036"/>
      <c r="E41" s="1036"/>
      <c r="F41" s="1037"/>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5"/>
      <c r="B44" s="1036"/>
      <c r="C44" s="1036"/>
      <c r="D44" s="1036"/>
      <c r="E44" s="1036"/>
      <c r="F44" s="103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5"/>
      <c r="B45" s="1036"/>
      <c r="C45" s="1036"/>
      <c r="D45" s="1036"/>
      <c r="E45" s="1036"/>
      <c r="F45" s="103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5"/>
      <c r="B46" s="1036"/>
      <c r="C46" s="1036"/>
      <c r="D46" s="1036"/>
      <c r="E46" s="1036"/>
      <c r="F46" s="103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5"/>
      <c r="B47" s="1036"/>
      <c r="C47" s="1036"/>
      <c r="D47" s="1036"/>
      <c r="E47" s="1036"/>
      <c r="F47" s="103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5"/>
      <c r="B48" s="1036"/>
      <c r="C48" s="1036"/>
      <c r="D48" s="1036"/>
      <c r="E48" s="1036"/>
      <c r="F48" s="103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5"/>
      <c r="B49" s="1036"/>
      <c r="C49" s="1036"/>
      <c r="D49" s="1036"/>
      <c r="E49" s="1036"/>
      <c r="F49" s="103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5"/>
      <c r="B50" s="1036"/>
      <c r="C50" s="1036"/>
      <c r="D50" s="1036"/>
      <c r="E50" s="1036"/>
      <c r="F50" s="103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5"/>
      <c r="B51" s="1036"/>
      <c r="C51" s="1036"/>
      <c r="D51" s="1036"/>
      <c r="E51" s="1036"/>
      <c r="F51" s="103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5"/>
      <c r="B52" s="1036"/>
      <c r="C52" s="1036"/>
      <c r="D52" s="1036"/>
      <c r="E52" s="1036"/>
      <c r="F52" s="103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5"/>
      <c r="B58" s="1036"/>
      <c r="C58" s="1036"/>
      <c r="D58" s="1036"/>
      <c r="E58" s="1036"/>
      <c r="F58" s="103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5"/>
      <c r="B59" s="1036"/>
      <c r="C59" s="1036"/>
      <c r="D59" s="1036"/>
      <c r="E59" s="1036"/>
      <c r="F59" s="103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5"/>
      <c r="B60" s="1036"/>
      <c r="C60" s="1036"/>
      <c r="D60" s="1036"/>
      <c r="E60" s="1036"/>
      <c r="F60" s="103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5"/>
      <c r="B61" s="1036"/>
      <c r="C61" s="1036"/>
      <c r="D61" s="1036"/>
      <c r="E61" s="1036"/>
      <c r="F61" s="103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5"/>
      <c r="B62" s="1036"/>
      <c r="C62" s="1036"/>
      <c r="D62" s="1036"/>
      <c r="E62" s="1036"/>
      <c r="F62" s="103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5"/>
      <c r="B63" s="1036"/>
      <c r="C63" s="1036"/>
      <c r="D63" s="1036"/>
      <c r="E63" s="1036"/>
      <c r="F63" s="103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5"/>
      <c r="B64" s="1036"/>
      <c r="C64" s="1036"/>
      <c r="D64" s="1036"/>
      <c r="E64" s="1036"/>
      <c r="F64" s="103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5"/>
      <c r="B65" s="1036"/>
      <c r="C65" s="1036"/>
      <c r="D65" s="1036"/>
      <c r="E65" s="1036"/>
      <c r="F65" s="103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5"/>
      <c r="B66" s="1036"/>
      <c r="C66" s="1036"/>
      <c r="D66" s="1036"/>
      <c r="E66" s="1036"/>
      <c r="F66" s="103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5"/>
      <c r="B68" s="1036"/>
      <c r="C68" s="1036"/>
      <c r="D68" s="1036"/>
      <c r="E68" s="1036"/>
      <c r="F68" s="1037"/>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5"/>
      <c r="B71" s="1036"/>
      <c r="C71" s="1036"/>
      <c r="D71" s="1036"/>
      <c r="E71" s="1036"/>
      <c r="F71" s="103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5"/>
      <c r="B72" s="1036"/>
      <c r="C72" s="1036"/>
      <c r="D72" s="1036"/>
      <c r="E72" s="1036"/>
      <c r="F72" s="103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5"/>
      <c r="B73" s="1036"/>
      <c r="C73" s="1036"/>
      <c r="D73" s="1036"/>
      <c r="E73" s="1036"/>
      <c r="F73" s="103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5"/>
      <c r="B74" s="1036"/>
      <c r="C74" s="1036"/>
      <c r="D74" s="1036"/>
      <c r="E74" s="1036"/>
      <c r="F74" s="103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5"/>
      <c r="B75" s="1036"/>
      <c r="C75" s="1036"/>
      <c r="D75" s="1036"/>
      <c r="E75" s="1036"/>
      <c r="F75" s="103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5"/>
      <c r="B76" s="1036"/>
      <c r="C76" s="1036"/>
      <c r="D76" s="1036"/>
      <c r="E76" s="1036"/>
      <c r="F76" s="103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5"/>
      <c r="B77" s="1036"/>
      <c r="C77" s="1036"/>
      <c r="D77" s="1036"/>
      <c r="E77" s="1036"/>
      <c r="F77" s="103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5"/>
      <c r="B78" s="1036"/>
      <c r="C78" s="1036"/>
      <c r="D78" s="1036"/>
      <c r="E78" s="1036"/>
      <c r="F78" s="103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5"/>
      <c r="B79" s="1036"/>
      <c r="C79" s="1036"/>
      <c r="D79" s="1036"/>
      <c r="E79" s="1036"/>
      <c r="F79" s="103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5"/>
      <c r="B81" s="1036"/>
      <c r="C81" s="1036"/>
      <c r="D81" s="1036"/>
      <c r="E81" s="1036"/>
      <c r="F81" s="1037"/>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5"/>
      <c r="B84" s="1036"/>
      <c r="C84" s="1036"/>
      <c r="D84" s="1036"/>
      <c r="E84" s="1036"/>
      <c r="F84" s="103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5"/>
      <c r="B85" s="1036"/>
      <c r="C85" s="1036"/>
      <c r="D85" s="1036"/>
      <c r="E85" s="1036"/>
      <c r="F85" s="103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5"/>
      <c r="B86" s="1036"/>
      <c r="C86" s="1036"/>
      <c r="D86" s="1036"/>
      <c r="E86" s="1036"/>
      <c r="F86" s="103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5"/>
      <c r="B87" s="1036"/>
      <c r="C87" s="1036"/>
      <c r="D87" s="1036"/>
      <c r="E87" s="1036"/>
      <c r="F87" s="103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5"/>
      <c r="B88" s="1036"/>
      <c r="C88" s="1036"/>
      <c r="D88" s="1036"/>
      <c r="E88" s="1036"/>
      <c r="F88" s="103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5"/>
      <c r="B89" s="1036"/>
      <c r="C89" s="1036"/>
      <c r="D89" s="1036"/>
      <c r="E89" s="1036"/>
      <c r="F89" s="103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5"/>
      <c r="B90" s="1036"/>
      <c r="C90" s="1036"/>
      <c r="D90" s="1036"/>
      <c r="E90" s="1036"/>
      <c r="F90" s="103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5"/>
      <c r="B91" s="1036"/>
      <c r="C91" s="1036"/>
      <c r="D91" s="1036"/>
      <c r="E91" s="1036"/>
      <c r="F91" s="103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5"/>
      <c r="B92" s="1036"/>
      <c r="C92" s="1036"/>
      <c r="D92" s="1036"/>
      <c r="E92" s="1036"/>
      <c r="F92" s="103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5"/>
      <c r="B94" s="1036"/>
      <c r="C94" s="1036"/>
      <c r="D94" s="1036"/>
      <c r="E94" s="1036"/>
      <c r="F94" s="1037"/>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5"/>
      <c r="B97" s="1036"/>
      <c r="C97" s="1036"/>
      <c r="D97" s="1036"/>
      <c r="E97" s="1036"/>
      <c r="F97" s="103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5"/>
      <c r="B98" s="1036"/>
      <c r="C98" s="1036"/>
      <c r="D98" s="1036"/>
      <c r="E98" s="1036"/>
      <c r="F98" s="103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5"/>
      <c r="B99" s="1036"/>
      <c r="C99" s="1036"/>
      <c r="D99" s="1036"/>
      <c r="E99" s="1036"/>
      <c r="F99" s="103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5"/>
      <c r="B100" s="1036"/>
      <c r="C100" s="1036"/>
      <c r="D100" s="1036"/>
      <c r="E100" s="1036"/>
      <c r="F100" s="103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5"/>
      <c r="B101" s="1036"/>
      <c r="C101" s="1036"/>
      <c r="D101" s="1036"/>
      <c r="E101" s="1036"/>
      <c r="F101" s="103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5"/>
      <c r="B102" s="1036"/>
      <c r="C102" s="1036"/>
      <c r="D102" s="1036"/>
      <c r="E102" s="1036"/>
      <c r="F102" s="103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5"/>
      <c r="B103" s="1036"/>
      <c r="C103" s="1036"/>
      <c r="D103" s="1036"/>
      <c r="E103" s="1036"/>
      <c r="F103" s="103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5"/>
      <c r="B104" s="1036"/>
      <c r="C104" s="1036"/>
      <c r="D104" s="1036"/>
      <c r="E104" s="1036"/>
      <c r="F104" s="103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5"/>
      <c r="B105" s="1036"/>
      <c r="C105" s="1036"/>
      <c r="D105" s="1036"/>
      <c r="E105" s="1036"/>
      <c r="F105" s="103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5"/>
      <c r="B111" s="1036"/>
      <c r="C111" s="1036"/>
      <c r="D111" s="1036"/>
      <c r="E111" s="1036"/>
      <c r="F111" s="103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5"/>
      <c r="B112" s="1036"/>
      <c r="C112" s="1036"/>
      <c r="D112" s="1036"/>
      <c r="E112" s="1036"/>
      <c r="F112" s="103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5"/>
      <c r="B113" s="1036"/>
      <c r="C113" s="1036"/>
      <c r="D113" s="1036"/>
      <c r="E113" s="1036"/>
      <c r="F113" s="103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5"/>
      <c r="B114" s="1036"/>
      <c r="C114" s="1036"/>
      <c r="D114" s="1036"/>
      <c r="E114" s="1036"/>
      <c r="F114" s="103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5"/>
      <c r="B115" s="1036"/>
      <c r="C115" s="1036"/>
      <c r="D115" s="1036"/>
      <c r="E115" s="1036"/>
      <c r="F115" s="103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5"/>
      <c r="B116" s="1036"/>
      <c r="C116" s="1036"/>
      <c r="D116" s="1036"/>
      <c r="E116" s="1036"/>
      <c r="F116" s="103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5"/>
      <c r="B117" s="1036"/>
      <c r="C117" s="1036"/>
      <c r="D117" s="1036"/>
      <c r="E117" s="1036"/>
      <c r="F117" s="103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5"/>
      <c r="B118" s="1036"/>
      <c r="C118" s="1036"/>
      <c r="D118" s="1036"/>
      <c r="E118" s="1036"/>
      <c r="F118" s="103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5"/>
      <c r="B119" s="1036"/>
      <c r="C119" s="1036"/>
      <c r="D119" s="1036"/>
      <c r="E119" s="1036"/>
      <c r="F119" s="103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5"/>
      <c r="B121" s="1036"/>
      <c r="C121" s="1036"/>
      <c r="D121" s="1036"/>
      <c r="E121" s="1036"/>
      <c r="F121" s="1037"/>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5"/>
      <c r="B124" s="1036"/>
      <c r="C124" s="1036"/>
      <c r="D124" s="1036"/>
      <c r="E124" s="1036"/>
      <c r="F124" s="103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5"/>
      <c r="B125" s="1036"/>
      <c r="C125" s="1036"/>
      <c r="D125" s="1036"/>
      <c r="E125" s="1036"/>
      <c r="F125" s="103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5"/>
      <c r="B126" s="1036"/>
      <c r="C126" s="1036"/>
      <c r="D126" s="1036"/>
      <c r="E126" s="1036"/>
      <c r="F126" s="103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5"/>
      <c r="B127" s="1036"/>
      <c r="C127" s="1036"/>
      <c r="D127" s="1036"/>
      <c r="E127" s="1036"/>
      <c r="F127" s="103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5"/>
      <c r="B128" s="1036"/>
      <c r="C128" s="1036"/>
      <c r="D128" s="1036"/>
      <c r="E128" s="1036"/>
      <c r="F128" s="103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5"/>
      <c r="B129" s="1036"/>
      <c r="C129" s="1036"/>
      <c r="D129" s="1036"/>
      <c r="E129" s="1036"/>
      <c r="F129" s="103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5"/>
      <c r="B130" s="1036"/>
      <c r="C130" s="1036"/>
      <c r="D130" s="1036"/>
      <c r="E130" s="1036"/>
      <c r="F130" s="103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5"/>
      <c r="B131" s="1036"/>
      <c r="C131" s="1036"/>
      <c r="D131" s="1036"/>
      <c r="E131" s="1036"/>
      <c r="F131" s="103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5"/>
      <c r="B132" s="1036"/>
      <c r="C132" s="1036"/>
      <c r="D132" s="1036"/>
      <c r="E132" s="1036"/>
      <c r="F132" s="103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5"/>
      <c r="B134" s="1036"/>
      <c r="C134" s="1036"/>
      <c r="D134" s="1036"/>
      <c r="E134" s="1036"/>
      <c r="F134" s="1037"/>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5"/>
      <c r="B137" s="1036"/>
      <c r="C137" s="1036"/>
      <c r="D137" s="1036"/>
      <c r="E137" s="1036"/>
      <c r="F137" s="103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5"/>
      <c r="B138" s="1036"/>
      <c r="C138" s="1036"/>
      <c r="D138" s="1036"/>
      <c r="E138" s="1036"/>
      <c r="F138" s="103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5"/>
      <c r="B139" s="1036"/>
      <c r="C139" s="1036"/>
      <c r="D139" s="1036"/>
      <c r="E139" s="1036"/>
      <c r="F139" s="103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5"/>
      <c r="B140" s="1036"/>
      <c r="C140" s="1036"/>
      <c r="D140" s="1036"/>
      <c r="E140" s="1036"/>
      <c r="F140" s="103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5"/>
      <c r="B141" s="1036"/>
      <c r="C141" s="1036"/>
      <c r="D141" s="1036"/>
      <c r="E141" s="1036"/>
      <c r="F141" s="103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5"/>
      <c r="B142" s="1036"/>
      <c r="C142" s="1036"/>
      <c r="D142" s="1036"/>
      <c r="E142" s="1036"/>
      <c r="F142" s="103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5"/>
      <c r="B143" s="1036"/>
      <c r="C143" s="1036"/>
      <c r="D143" s="1036"/>
      <c r="E143" s="1036"/>
      <c r="F143" s="103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5"/>
      <c r="B144" s="1036"/>
      <c r="C144" s="1036"/>
      <c r="D144" s="1036"/>
      <c r="E144" s="1036"/>
      <c r="F144" s="103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5"/>
      <c r="B145" s="1036"/>
      <c r="C145" s="1036"/>
      <c r="D145" s="1036"/>
      <c r="E145" s="1036"/>
      <c r="F145" s="103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5"/>
      <c r="B147" s="1036"/>
      <c r="C147" s="1036"/>
      <c r="D147" s="1036"/>
      <c r="E147" s="1036"/>
      <c r="F147" s="1037"/>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5"/>
      <c r="B150" s="1036"/>
      <c r="C150" s="1036"/>
      <c r="D150" s="1036"/>
      <c r="E150" s="1036"/>
      <c r="F150" s="103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5"/>
      <c r="B151" s="1036"/>
      <c r="C151" s="1036"/>
      <c r="D151" s="1036"/>
      <c r="E151" s="1036"/>
      <c r="F151" s="103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5"/>
      <c r="B152" s="1036"/>
      <c r="C152" s="1036"/>
      <c r="D152" s="1036"/>
      <c r="E152" s="1036"/>
      <c r="F152" s="103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5"/>
      <c r="B153" s="1036"/>
      <c r="C153" s="1036"/>
      <c r="D153" s="1036"/>
      <c r="E153" s="1036"/>
      <c r="F153" s="103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5"/>
      <c r="B154" s="1036"/>
      <c r="C154" s="1036"/>
      <c r="D154" s="1036"/>
      <c r="E154" s="1036"/>
      <c r="F154" s="103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5"/>
      <c r="B155" s="1036"/>
      <c r="C155" s="1036"/>
      <c r="D155" s="1036"/>
      <c r="E155" s="1036"/>
      <c r="F155" s="103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5"/>
      <c r="B156" s="1036"/>
      <c r="C156" s="1036"/>
      <c r="D156" s="1036"/>
      <c r="E156" s="1036"/>
      <c r="F156" s="103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5"/>
      <c r="B157" s="1036"/>
      <c r="C157" s="1036"/>
      <c r="D157" s="1036"/>
      <c r="E157" s="1036"/>
      <c r="F157" s="103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5"/>
      <c r="B158" s="1036"/>
      <c r="C158" s="1036"/>
      <c r="D158" s="1036"/>
      <c r="E158" s="1036"/>
      <c r="F158" s="103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5"/>
      <c r="B164" s="1036"/>
      <c r="C164" s="1036"/>
      <c r="D164" s="1036"/>
      <c r="E164" s="1036"/>
      <c r="F164" s="103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5"/>
      <c r="B165" s="1036"/>
      <c r="C165" s="1036"/>
      <c r="D165" s="1036"/>
      <c r="E165" s="1036"/>
      <c r="F165" s="103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5"/>
      <c r="B166" s="1036"/>
      <c r="C166" s="1036"/>
      <c r="D166" s="1036"/>
      <c r="E166" s="1036"/>
      <c r="F166" s="103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5"/>
      <c r="B167" s="1036"/>
      <c r="C167" s="1036"/>
      <c r="D167" s="1036"/>
      <c r="E167" s="1036"/>
      <c r="F167" s="103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5"/>
      <c r="B168" s="1036"/>
      <c r="C168" s="1036"/>
      <c r="D168" s="1036"/>
      <c r="E168" s="1036"/>
      <c r="F168" s="103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5"/>
      <c r="B169" s="1036"/>
      <c r="C169" s="1036"/>
      <c r="D169" s="1036"/>
      <c r="E169" s="1036"/>
      <c r="F169" s="103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5"/>
      <c r="B170" s="1036"/>
      <c r="C170" s="1036"/>
      <c r="D170" s="1036"/>
      <c r="E170" s="1036"/>
      <c r="F170" s="103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5"/>
      <c r="B171" s="1036"/>
      <c r="C171" s="1036"/>
      <c r="D171" s="1036"/>
      <c r="E171" s="1036"/>
      <c r="F171" s="103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5"/>
      <c r="B172" s="1036"/>
      <c r="C172" s="1036"/>
      <c r="D172" s="1036"/>
      <c r="E172" s="1036"/>
      <c r="F172" s="103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5"/>
      <c r="B174" s="1036"/>
      <c r="C174" s="1036"/>
      <c r="D174" s="1036"/>
      <c r="E174" s="1036"/>
      <c r="F174" s="1037"/>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5"/>
      <c r="B177" s="1036"/>
      <c r="C177" s="1036"/>
      <c r="D177" s="1036"/>
      <c r="E177" s="1036"/>
      <c r="F177" s="103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5"/>
      <c r="B178" s="1036"/>
      <c r="C178" s="1036"/>
      <c r="D178" s="1036"/>
      <c r="E178" s="1036"/>
      <c r="F178" s="103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5"/>
      <c r="B179" s="1036"/>
      <c r="C179" s="1036"/>
      <c r="D179" s="1036"/>
      <c r="E179" s="1036"/>
      <c r="F179" s="103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5"/>
      <c r="B180" s="1036"/>
      <c r="C180" s="1036"/>
      <c r="D180" s="1036"/>
      <c r="E180" s="1036"/>
      <c r="F180" s="103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5"/>
      <c r="B181" s="1036"/>
      <c r="C181" s="1036"/>
      <c r="D181" s="1036"/>
      <c r="E181" s="1036"/>
      <c r="F181" s="103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5"/>
      <c r="B182" s="1036"/>
      <c r="C182" s="1036"/>
      <c r="D182" s="1036"/>
      <c r="E182" s="1036"/>
      <c r="F182" s="103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5"/>
      <c r="B183" s="1036"/>
      <c r="C183" s="1036"/>
      <c r="D183" s="1036"/>
      <c r="E183" s="1036"/>
      <c r="F183" s="103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5"/>
      <c r="B184" s="1036"/>
      <c r="C184" s="1036"/>
      <c r="D184" s="1036"/>
      <c r="E184" s="1036"/>
      <c r="F184" s="103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5"/>
      <c r="B185" s="1036"/>
      <c r="C185" s="1036"/>
      <c r="D185" s="1036"/>
      <c r="E185" s="1036"/>
      <c r="F185" s="103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5"/>
      <c r="B187" s="1036"/>
      <c r="C187" s="1036"/>
      <c r="D187" s="1036"/>
      <c r="E187" s="1036"/>
      <c r="F187" s="1037"/>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5"/>
      <c r="B190" s="1036"/>
      <c r="C190" s="1036"/>
      <c r="D190" s="1036"/>
      <c r="E190" s="1036"/>
      <c r="F190" s="103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5"/>
      <c r="B191" s="1036"/>
      <c r="C191" s="1036"/>
      <c r="D191" s="1036"/>
      <c r="E191" s="1036"/>
      <c r="F191" s="103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5"/>
      <c r="B192" s="1036"/>
      <c r="C192" s="1036"/>
      <c r="D192" s="1036"/>
      <c r="E192" s="1036"/>
      <c r="F192" s="103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5"/>
      <c r="B193" s="1036"/>
      <c r="C193" s="1036"/>
      <c r="D193" s="1036"/>
      <c r="E193" s="1036"/>
      <c r="F193" s="103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5"/>
      <c r="B194" s="1036"/>
      <c r="C194" s="1036"/>
      <c r="D194" s="1036"/>
      <c r="E194" s="1036"/>
      <c r="F194" s="103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5"/>
      <c r="B195" s="1036"/>
      <c r="C195" s="1036"/>
      <c r="D195" s="1036"/>
      <c r="E195" s="1036"/>
      <c r="F195" s="103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5"/>
      <c r="B196" s="1036"/>
      <c r="C196" s="1036"/>
      <c r="D196" s="1036"/>
      <c r="E196" s="1036"/>
      <c r="F196" s="103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5"/>
      <c r="B197" s="1036"/>
      <c r="C197" s="1036"/>
      <c r="D197" s="1036"/>
      <c r="E197" s="1036"/>
      <c r="F197" s="103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5"/>
      <c r="B198" s="1036"/>
      <c r="C198" s="1036"/>
      <c r="D198" s="1036"/>
      <c r="E198" s="1036"/>
      <c r="F198" s="103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5"/>
      <c r="B200" s="1036"/>
      <c r="C200" s="1036"/>
      <c r="D200" s="1036"/>
      <c r="E200" s="1036"/>
      <c r="F200" s="1037"/>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5"/>
      <c r="B203" s="1036"/>
      <c r="C203" s="1036"/>
      <c r="D203" s="1036"/>
      <c r="E203" s="1036"/>
      <c r="F203" s="103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5"/>
      <c r="B204" s="1036"/>
      <c r="C204" s="1036"/>
      <c r="D204" s="1036"/>
      <c r="E204" s="1036"/>
      <c r="F204" s="103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5"/>
      <c r="B205" s="1036"/>
      <c r="C205" s="1036"/>
      <c r="D205" s="1036"/>
      <c r="E205" s="1036"/>
      <c r="F205" s="103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5"/>
      <c r="B206" s="1036"/>
      <c r="C206" s="1036"/>
      <c r="D206" s="1036"/>
      <c r="E206" s="1036"/>
      <c r="F206" s="103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5"/>
      <c r="B207" s="1036"/>
      <c r="C207" s="1036"/>
      <c r="D207" s="1036"/>
      <c r="E207" s="1036"/>
      <c r="F207" s="103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5"/>
      <c r="B208" s="1036"/>
      <c r="C208" s="1036"/>
      <c r="D208" s="1036"/>
      <c r="E208" s="1036"/>
      <c r="F208" s="103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5"/>
      <c r="B209" s="1036"/>
      <c r="C209" s="1036"/>
      <c r="D209" s="1036"/>
      <c r="E209" s="1036"/>
      <c r="F209" s="103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5"/>
      <c r="B210" s="1036"/>
      <c r="C210" s="1036"/>
      <c r="D210" s="1036"/>
      <c r="E210" s="1036"/>
      <c r="F210" s="103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5"/>
      <c r="B211" s="1036"/>
      <c r="C211" s="1036"/>
      <c r="D211" s="1036"/>
      <c r="E211" s="1036"/>
      <c r="F211" s="103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5"/>
      <c r="B217" s="1036"/>
      <c r="C217" s="1036"/>
      <c r="D217" s="1036"/>
      <c r="E217" s="1036"/>
      <c r="F217" s="103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5"/>
      <c r="B218" s="1036"/>
      <c r="C218" s="1036"/>
      <c r="D218" s="1036"/>
      <c r="E218" s="1036"/>
      <c r="F218" s="103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5"/>
      <c r="B219" s="1036"/>
      <c r="C219" s="1036"/>
      <c r="D219" s="1036"/>
      <c r="E219" s="1036"/>
      <c r="F219" s="103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5"/>
      <c r="B220" s="1036"/>
      <c r="C220" s="1036"/>
      <c r="D220" s="1036"/>
      <c r="E220" s="1036"/>
      <c r="F220" s="103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5"/>
      <c r="B221" s="1036"/>
      <c r="C221" s="1036"/>
      <c r="D221" s="1036"/>
      <c r="E221" s="1036"/>
      <c r="F221" s="103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5"/>
      <c r="B222" s="1036"/>
      <c r="C222" s="1036"/>
      <c r="D222" s="1036"/>
      <c r="E222" s="1036"/>
      <c r="F222" s="103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5"/>
      <c r="B223" s="1036"/>
      <c r="C223" s="1036"/>
      <c r="D223" s="1036"/>
      <c r="E223" s="1036"/>
      <c r="F223" s="103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5"/>
      <c r="B224" s="1036"/>
      <c r="C224" s="1036"/>
      <c r="D224" s="1036"/>
      <c r="E224" s="1036"/>
      <c r="F224" s="103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5"/>
      <c r="B225" s="1036"/>
      <c r="C225" s="1036"/>
      <c r="D225" s="1036"/>
      <c r="E225" s="1036"/>
      <c r="F225" s="103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5"/>
      <c r="B227" s="1036"/>
      <c r="C227" s="1036"/>
      <c r="D227" s="1036"/>
      <c r="E227" s="1036"/>
      <c r="F227" s="1037"/>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5"/>
      <c r="B230" s="1036"/>
      <c r="C230" s="1036"/>
      <c r="D230" s="1036"/>
      <c r="E230" s="1036"/>
      <c r="F230" s="103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5"/>
      <c r="B231" s="1036"/>
      <c r="C231" s="1036"/>
      <c r="D231" s="1036"/>
      <c r="E231" s="1036"/>
      <c r="F231" s="103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5"/>
      <c r="B232" s="1036"/>
      <c r="C232" s="1036"/>
      <c r="D232" s="1036"/>
      <c r="E232" s="1036"/>
      <c r="F232" s="103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5"/>
      <c r="B233" s="1036"/>
      <c r="C233" s="1036"/>
      <c r="D233" s="1036"/>
      <c r="E233" s="1036"/>
      <c r="F233" s="103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5"/>
      <c r="B234" s="1036"/>
      <c r="C234" s="1036"/>
      <c r="D234" s="1036"/>
      <c r="E234" s="1036"/>
      <c r="F234" s="103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5"/>
      <c r="B235" s="1036"/>
      <c r="C235" s="1036"/>
      <c r="D235" s="1036"/>
      <c r="E235" s="1036"/>
      <c r="F235" s="103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5"/>
      <c r="B236" s="1036"/>
      <c r="C236" s="1036"/>
      <c r="D236" s="1036"/>
      <c r="E236" s="1036"/>
      <c r="F236" s="103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5"/>
      <c r="B237" s="1036"/>
      <c r="C237" s="1036"/>
      <c r="D237" s="1036"/>
      <c r="E237" s="1036"/>
      <c r="F237" s="103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5"/>
      <c r="B238" s="1036"/>
      <c r="C238" s="1036"/>
      <c r="D238" s="1036"/>
      <c r="E238" s="1036"/>
      <c r="F238" s="103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5"/>
      <c r="B240" s="1036"/>
      <c r="C240" s="1036"/>
      <c r="D240" s="1036"/>
      <c r="E240" s="1036"/>
      <c r="F240" s="1037"/>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5"/>
      <c r="B243" s="1036"/>
      <c r="C243" s="1036"/>
      <c r="D243" s="1036"/>
      <c r="E243" s="1036"/>
      <c r="F243" s="103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5"/>
      <c r="B244" s="1036"/>
      <c r="C244" s="1036"/>
      <c r="D244" s="1036"/>
      <c r="E244" s="1036"/>
      <c r="F244" s="103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5"/>
      <c r="B245" s="1036"/>
      <c r="C245" s="1036"/>
      <c r="D245" s="1036"/>
      <c r="E245" s="1036"/>
      <c r="F245" s="103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5"/>
      <c r="B246" s="1036"/>
      <c r="C246" s="1036"/>
      <c r="D246" s="1036"/>
      <c r="E246" s="1036"/>
      <c r="F246" s="103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5"/>
      <c r="B247" s="1036"/>
      <c r="C247" s="1036"/>
      <c r="D247" s="1036"/>
      <c r="E247" s="1036"/>
      <c r="F247" s="103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5"/>
      <c r="B248" s="1036"/>
      <c r="C248" s="1036"/>
      <c r="D248" s="1036"/>
      <c r="E248" s="1036"/>
      <c r="F248" s="103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5"/>
      <c r="B249" s="1036"/>
      <c r="C249" s="1036"/>
      <c r="D249" s="1036"/>
      <c r="E249" s="1036"/>
      <c r="F249" s="103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5"/>
      <c r="B250" s="1036"/>
      <c r="C250" s="1036"/>
      <c r="D250" s="1036"/>
      <c r="E250" s="1036"/>
      <c r="F250" s="103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5"/>
      <c r="B251" s="1036"/>
      <c r="C251" s="1036"/>
      <c r="D251" s="1036"/>
      <c r="E251" s="1036"/>
      <c r="F251" s="103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5"/>
      <c r="B253" s="1036"/>
      <c r="C253" s="1036"/>
      <c r="D253" s="1036"/>
      <c r="E253" s="1036"/>
      <c r="F253" s="1037"/>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5"/>
      <c r="B256" s="1036"/>
      <c r="C256" s="1036"/>
      <c r="D256" s="1036"/>
      <c r="E256" s="1036"/>
      <c r="F256" s="103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5"/>
      <c r="B257" s="1036"/>
      <c r="C257" s="1036"/>
      <c r="D257" s="1036"/>
      <c r="E257" s="1036"/>
      <c r="F257" s="103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5"/>
      <c r="B258" s="1036"/>
      <c r="C258" s="1036"/>
      <c r="D258" s="1036"/>
      <c r="E258" s="1036"/>
      <c r="F258" s="103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5"/>
      <c r="B259" s="1036"/>
      <c r="C259" s="1036"/>
      <c r="D259" s="1036"/>
      <c r="E259" s="1036"/>
      <c r="F259" s="103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5"/>
      <c r="B260" s="1036"/>
      <c r="C260" s="1036"/>
      <c r="D260" s="1036"/>
      <c r="E260" s="1036"/>
      <c r="F260" s="103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5"/>
      <c r="B261" s="1036"/>
      <c r="C261" s="1036"/>
      <c r="D261" s="1036"/>
      <c r="E261" s="1036"/>
      <c r="F261" s="103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5"/>
      <c r="B262" s="1036"/>
      <c r="C262" s="1036"/>
      <c r="D262" s="1036"/>
      <c r="E262" s="1036"/>
      <c r="F262" s="103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5"/>
      <c r="B263" s="1036"/>
      <c r="C263" s="1036"/>
      <c r="D263" s="1036"/>
      <c r="E263" s="1036"/>
      <c r="F263" s="103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5"/>
      <c r="B264" s="1036"/>
      <c r="C264" s="1036"/>
      <c r="D264" s="1036"/>
      <c r="E264" s="1036"/>
      <c r="F264" s="103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6">
        <v>1</v>
      </c>
      <c r="B4" s="105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6">
        <v>2</v>
      </c>
      <c r="B5" s="105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6">
        <v>3</v>
      </c>
      <c r="B6" s="105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6">
        <v>4</v>
      </c>
      <c r="B7" s="105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6">
        <v>5</v>
      </c>
      <c r="B8" s="105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6">
        <v>6</v>
      </c>
      <c r="B9" s="105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6">
        <v>7</v>
      </c>
      <c r="B10" s="105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6">
        <v>8</v>
      </c>
      <c r="B11" s="105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6">
        <v>9</v>
      </c>
      <c r="B12" s="105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6">
        <v>10</v>
      </c>
      <c r="B13" s="105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6">
        <v>11</v>
      </c>
      <c r="B14" s="105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6">
        <v>12</v>
      </c>
      <c r="B15" s="105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6">
        <v>13</v>
      </c>
      <c r="B16" s="105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6">
        <v>14</v>
      </c>
      <c r="B17" s="105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6">
        <v>15</v>
      </c>
      <c r="B18" s="105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6">
        <v>16</v>
      </c>
      <c r="B19" s="105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6">
        <v>17</v>
      </c>
      <c r="B20" s="105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6">
        <v>18</v>
      </c>
      <c r="B21" s="105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6">
        <v>19</v>
      </c>
      <c r="B22" s="105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6">
        <v>20</v>
      </c>
      <c r="B23" s="105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6">
        <v>21</v>
      </c>
      <c r="B24" s="105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6">
        <v>22</v>
      </c>
      <c r="B25" s="105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6">
        <v>23</v>
      </c>
      <c r="B26" s="105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6">
        <v>24</v>
      </c>
      <c r="B27" s="105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6">
        <v>25</v>
      </c>
      <c r="B28" s="105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6">
        <v>26</v>
      </c>
      <c r="B29" s="105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6">
        <v>27</v>
      </c>
      <c r="B30" s="105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6">
        <v>28</v>
      </c>
      <c r="B31" s="105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6">
        <v>29</v>
      </c>
      <c r="B32" s="105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6">
        <v>30</v>
      </c>
      <c r="B33" s="105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6">
        <v>1</v>
      </c>
      <c r="B37" s="105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6">
        <v>2</v>
      </c>
      <c r="B38" s="105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6">
        <v>3</v>
      </c>
      <c r="B39" s="105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6">
        <v>4</v>
      </c>
      <c r="B40" s="105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6">
        <v>5</v>
      </c>
      <c r="B41" s="105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6">
        <v>6</v>
      </c>
      <c r="B42" s="105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6">
        <v>7</v>
      </c>
      <c r="B43" s="105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6">
        <v>8</v>
      </c>
      <c r="B44" s="105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6">
        <v>9</v>
      </c>
      <c r="B45" s="105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6">
        <v>10</v>
      </c>
      <c r="B46" s="105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6">
        <v>11</v>
      </c>
      <c r="B47" s="105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6">
        <v>12</v>
      </c>
      <c r="B48" s="105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6">
        <v>13</v>
      </c>
      <c r="B49" s="105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6">
        <v>14</v>
      </c>
      <c r="B50" s="105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6">
        <v>15</v>
      </c>
      <c r="B51" s="105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6">
        <v>16</v>
      </c>
      <c r="B52" s="105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6">
        <v>17</v>
      </c>
      <c r="B53" s="105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6">
        <v>18</v>
      </c>
      <c r="B54" s="105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6">
        <v>19</v>
      </c>
      <c r="B55" s="105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6">
        <v>20</v>
      </c>
      <c r="B56" s="105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6">
        <v>21</v>
      </c>
      <c r="B57" s="105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6">
        <v>22</v>
      </c>
      <c r="B58" s="105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6">
        <v>23</v>
      </c>
      <c r="B59" s="105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6">
        <v>24</v>
      </c>
      <c r="B60" s="105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6">
        <v>25</v>
      </c>
      <c r="B61" s="105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6">
        <v>26</v>
      </c>
      <c r="B62" s="105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6">
        <v>27</v>
      </c>
      <c r="B63" s="105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6">
        <v>28</v>
      </c>
      <c r="B64" s="105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6">
        <v>29</v>
      </c>
      <c r="B65" s="105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6">
        <v>30</v>
      </c>
      <c r="B66" s="105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6">
        <v>2</v>
      </c>
      <c r="B71" s="105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6">
        <v>3</v>
      </c>
      <c r="B72" s="105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6">
        <v>4</v>
      </c>
      <c r="B73" s="105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6">
        <v>5</v>
      </c>
      <c r="B74" s="105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6">
        <v>6</v>
      </c>
      <c r="B75" s="105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6">
        <v>7</v>
      </c>
      <c r="B76" s="105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6">
        <v>8</v>
      </c>
      <c r="B77" s="105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6">
        <v>9</v>
      </c>
      <c r="B78" s="105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6">
        <v>10</v>
      </c>
      <c r="B79" s="105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6">
        <v>11</v>
      </c>
      <c r="B80" s="105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6">
        <v>12</v>
      </c>
      <c r="B81" s="105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6">
        <v>13</v>
      </c>
      <c r="B82" s="105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6">
        <v>14</v>
      </c>
      <c r="B83" s="105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6">
        <v>15</v>
      </c>
      <c r="B84" s="105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6">
        <v>16</v>
      </c>
      <c r="B85" s="105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6">
        <v>17</v>
      </c>
      <c r="B86" s="105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6">
        <v>18</v>
      </c>
      <c r="B87" s="105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6">
        <v>19</v>
      </c>
      <c r="B88" s="105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6">
        <v>20</v>
      </c>
      <c r="B89" s="105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6">
        <v>21</v>
      </c>
      <c r="B90" s="105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6">
        <v>22</v>
      </c>
      <c r="B91" s="105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6">
        <v>23</v>
      </c>
      <c r="B92" s="105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6">
        <v>24</v>
      </c>
      <c r="B93" s="105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6">
        <v>25</v>
      </c>
      <c r="B94" s="105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6">
        <v>26</v>
      </c>
      <c r="B95" s="105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6">
        <v>27</v>
      </c>
      <c r="B96" s="105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6">
        <v>28</v>
      </c>
      <c r="B97" s="105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6">
        <v>29</v>
      </c>
      <c r="B98" s="105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6">
        <v>30</v>
      </c>
      <c r="B99" s="105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6">
        <v>2</v>
      </c>
      <c r="B104" s="105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6">
        <v>3</v>
      </c>
      <c r="B105" s="105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6">
        <v>4</v>
      </c>
      <c r="B106" s="105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6">
        <v>5</v>
      </c>
      <c r="B107" s="105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6">
        <v>6</v>
      </c>
      <c r="B108" s="105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6">
        <v>7</v>
      </c>
      <c r="B109" s="105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6">
        <v>8</v>
      </c>
      <c r="B110" s="105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6">
        <v>9</v>
      </c>
      <c r="B111" s="105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6">
        <v>10</v>
      </c>
      <c r="B112" s="105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6">
        <v>11</v>
      </c>
      <c r="B113" s="105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6">
        <v>12</v>
      </c>
      <c r="B114" s="105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6">
        <v>13</v>
      </c>
      <c r="B115" s="105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6">
        <v>14</v>
      </c>
      <c r="B116" s="105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6">
        <v>15</v>
      </c>
      <c r="B117" s="105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6">
        <v>16</v>
      </c>
      <c r="B118" s="105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6">
        <v>17</v>
      </c>
      <c r="B119" s="105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6">
        <v>18</v>
      </c>
      <c r="B120" s="105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6">
        <v>19</v>
      </c>
      <c r="B121" s="105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6">
        <v>20</v>
      </c>
      <c r="B122" s="105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6">
        <v>21</v>
      </c>
      <c r="B123" s="105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6">
        <v>22</v>
      </c>
      <c r="B124" s="105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6">
        <v>23</v>
      </c>
      <c r="B125" s="105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6">
        <v>24</v>
      </c>
      <c r="B126" s="105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6">
        <v>25</v>
      </c>
      <c r="B127" s="105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6">
        <v>26</v>
      </c>
      <c r="B128" s="105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6">
        <v>27</v>
      </c>
      <c r="B129" s="105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6">
        <v>28</v>
      </c>
      <c r="B130" s="105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6">
        <v>29</v>
      </c>
      <c r="B131" s="105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6">
        <v>30</v>
      </c>
      <c r="B132" s="105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6">
        <v>2</v>
      </c>
      <c r="B137" s="105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6">
        <v>3</v>
      </c>
      <c r="B138" s="105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6">
        <v>4</v>
      </c>
      <c r="B139" s="105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6">
        <v>5</v>
      </c>
      <c r="B140" s="105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6">
        <v>6</v>
      </c>
      <c r="B141" s="105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6">
        <v>7</v>
      </c>
      <c r="B142" s="105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6">
        <v>8</v>
      </c>
      <c r="B143" s="105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6">
        <v>9</v>
      </c>
      <c r="B144" s="105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6">
        <v>10</v>
      </c>
      <c r="B145" s="105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6">
        <v>11</v>
      </c>
      <c r="B146" s="105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6">
        <v>12</v>
      </c>
      <c r="B147" s="105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6">
        <v>13</v>
      </c>
      <c r="B148" s="105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6">
        <v>14</v>
      </c>
      <c r="B149" s="105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6">
        <v>15</v>
      </c>
      <c r="B150" s="105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6">
        <v>16</v>
      </c>
      <c r="B151" s="105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6">
        <v>17</v>
      </c>
      <c r="B152" s="105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6">
        <v>18</v>
      </c>
      <c r="B153" s="105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6">
        <v>19</v>
      </c>
      <c r="B154" s="105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6">
        <v>20</v>
      </c>
      <c r="B155" s="105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6">
        <v>21</v>
      </c>
      <c r="B156" s="105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6">
        <v>22</v>
      </c>
      <c r="B157" s="105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6">
        <v>23</v>
      </c>
      <c r="B158" s="105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6">
        <v>24</v>
      </c>
      <c r="B159" s="105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6">
        <v>25</v>
      </c>
      <c r="B160" s="105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6">
        <v>26</v>
      </c>
      <c r="B161" s="105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6">
        <v>27</v>
      </c>
      <c r="B162" s="105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6">
        <v>28</v>
      </c>
      <c r="B163" s="105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6">
        <v>29</v>
      </c>
      <c r="B164" s="105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6">
        <v>30</v>
      </c>
      <c r="B165" s="105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6">
        <v>2</v>
      </c>
      <c r="B170" s="105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6">
        <v>3</v>
      </c>
      <c r="B171" s="105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6">
        <v>4</v>
      </c>
      <c r="B172" s="105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6">
        <v>5</v>
      </c>
      <c r="B173" s="105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6">
        <v>6</v>
      </c>
      <c r="B174" s="105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6">
        <v>7</v>
      </c>
      <c r="B175" s="105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6">
        <v>8</v>
      </c>
      <c r="B176" s="105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6">
        <v>9</v>
      </c>
      <c r="B177" s="105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6">
        <v>10</v>
      </c>
      <c r="B178" s="105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6">
        <v>11</v>
      </c>
      <c r="B179" s="105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6">
        <v>12</v>
      </c>
      <c r="B180" s="105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6">
        <v>13</v>
      </c>
      <c r="B181" s="105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6">
        <v>14</v>
      </c>
      <c r="B182" s="105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6">
        <v>15</v>
      </c>
      <c r="B183" s="105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6">
        <v>16</v>
      </c>
      <c r="B184" s="105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6">
        <v>17</v>
      </c>
      <c r="B185" s="105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6">
        <v>18</v>
      </c>
      <c r="B186" s="105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6">
        <v>19</v>
      </c>
      <c r="B187" s="105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6">
        <v>20</v>
      </c>
      <c r="B188" s="105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6">
        <v>21</v>
      </c>
      <c r="B189" s="105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6">
        <v>22</v>
      </c>
      <c r="B190" s="105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6">
        <v>23</v>
      </c>
      <c r="B191" s="105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6">
        <v>24</v>
      </c>
      <c r="B192" s="105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6">
        <v>25</v>
      </c>
      <c r="B193" s="105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6">
        <v>26</v>
      </c>
      <c r="B194" s="105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6">
        <v>27</v>
      </c>
      <c r="B195" s="105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6">
        <v>28</v>
      </c>
      <c r="B196" s="105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6">
        <v>29</v>
      </c>
      <c r="B197" s="105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6">
        <v>30</v>
      </c>
      <c r="B198" s="105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6">
        <v>2</v>
      </c>
      <c r="B203" s="105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6">
        <v>3</v>
      </c>
      <c r="B204" s="105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6">
        <v>4</v>
      </c>
      <c r="B205" s="105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6">
        <v>5</v>
      </c>
      <c r="B206" s="105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6">
        <v>6</v>
      </c>
      <c r="B207" s="105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6">
        <v>7</v>
      </c>
      <c r="B208" s="105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6">
        <v>8</v>
      </c>
      <c r="B209" s="105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6">
        <v>9</v>
      </c>
      <c r="B210" s="105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6">
        <v>10</v>
      </c>
      <c r="B211" s="105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6">
        <v>11</v>
      </c>
      <c r="B212" s="105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6">
        <v>12</v>
      </c>
      <c r="B213" s="105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6">
        <v>13</v>
      </c>
      <c r="B214" s="105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6">
        <v>14</v>
      </c>
      <c r="B215" s="105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6">
        <v>15</v>
      </c>
      <c r="B216" s="105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6">
        <v>16</v>
      </c>
      <c r="B217" s="105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6">
        <v>17</v>
      </c>
      <c r="B218" s="105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6">
        <v>18</v>
      </c>
      <c r="B219" s="105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6">
        <v>19</v>
      </c>
      <c r="B220" s="105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6">
        <v>20</v>
      </c>
      <c r="B221" s="105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6">
        <v>21</v>
      </c>
      <c r="B222" s="105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6">
        <v>22</v>
      </c>
      <c r="B223" s="105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6">
        <v>23</v>
      </c>
      <c r="B224" s="105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6">
        <v>24</v>
      </c>
      <c r="B225" s="105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6">
        <v>25</v>
      </c>
      <c r="B226" s="105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6">
        <v>26</v>
      </c>
      <c r="B227" s="105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6">
        <v>27</v>
      </c>
      <c r="B228" s="105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6">
        <v>28</v>
      </c>
      <c r="B229" s="105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6">
        <v>29</v>
      </c>
      <c r="B230" s="105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6">
        <v>30</v>
      </c>
      <c r="B231" s="105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6">
        <v>2</v>
      </c>
      <c r="B236" s="105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6">
        <v>3</v>
      </c>
      <c r="B237" s="105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6">
        <v>4</v>
      </c>
      <c r="B238" s="105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6">
        <v>5</v>
      </c>
      <c r="B239" s="105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6">
        <v>6</v>
      </c>
      <c r="B240" s="105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6">
        <v>7</v>
      </c>
      <c r="B241" s="105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6">
        <v>8</v>
      </c>
      <c r="B242" s="105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6">
        <v>9</v>
      </c>
      <c r="B243" s="105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6">
        <v>10</v>
      </c>
      <c r="B244" s="105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6">
        <v>11</v>
      </c>
      <c r="B245" s="105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6">
        <v>12</v>
      </c>
      <c r="B246" s="105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6">
        <v>13</v>
      </c>
      <c r="B247" s="105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6">
        <v>14</v>
      </c>
      <c r="B248" s="105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6">
        <v>15</v>
      </c>
      <c r="B249" s="105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6">
        <v>16</v>
      </c>
      <c r="B250" s="105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6">
        <v>17</v>
      </c>
      <c r="B251" s="105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6">
        <v>18</v>
      </c>
      <c r="B252" s="105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6">
        <v>19</v>
      </c>
      <c r="B253" s="105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6">
        <v>20</v>
      </c>
      <c r="B254" s="105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6">
        <v>21</v>
      </c>
      <c r="B255" s="105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6">
        <v>22</v>
      </c>
      <c r="B256" s="105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6">
        <v>23</v>
      </c>
      <c r="B257" s="105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6">
        <v>24</v>
      </c>
      <c r="B258" s="105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6">
        <v>25</v>
      </c>
      <c r="B259" s="105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6">
        <v>26</v>
      </c>
      <c r="B260" s="105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6">
        <v>27</v>
      </c>
      <c r="B261" s="105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6">
        <v>28</v>
      </c>
      <c r="B262" s="105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6">
        <v>29</v>
      </c>
      <c r="B263" s="105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6">
        <v>30</v>
      </c>
      <c r="B264" s="105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6">
        <v>2</v>
      </c>
      <c r="B269" s="105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6">
        <v>3</v>
      </c>
      <c r="B270" s="105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6">
        <v>4</v>
      </c>
      <c r="B271" s="105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6">
        <v>5</v>
      </c>
      <c r="B272" s="105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6">
        <v>6</v>
      </c>
      <c r="B273" s="105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6">
        <v>7</v>
      </c>
      <c r="B274" s="105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6">
        <v>8</v>
      </c>
      <c r="B275" s="105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6">
        <v>9</v>
      </c>
      <c r="B276" s="105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6">
        <v>10</v>
      </c>
      <c r="B277" s="105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6">
        <v>11</v>
      </c>
      <c r="B278" s="105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6">
        <v>12</v>
      </c>
      <c r="B279" s="105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6">
        <v>13</v>
      </c>
      <c r="B280" s="105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6">
        <v>14</v>
      </c>
      <c r="B281" s="105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6">
        <v>15</v>
      </c>
      <c r="B282" s="105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6">
        <v>16</v>
      </c>
      <c r="B283" s="105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6">
        <v>17</v>
      </c>
      <c r="B284" s="105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6">
        <v>18</v>
      </c>
      <c r="B285" s="105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6">
        <v>19</v>
      </c>
      <c r="B286" s="105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6">
        <v>20</v>
      </c>
      <c r="B287" s="105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6">
        <v>21</v>
      </c>
      <c r="B288" s="105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6">
        <v>22</v>
      </c>
      <c r="B289" s="105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6">
        <v>23</v>
      </c>
      <c r="B290" s="105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6">
        <v>24</v>
      </c>
      <c r="B291" s="105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6">
        <v>25</v>
      </c>
      <c r="B292" s="105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6">
        <v>26</v>
      </c>
      <c r="B293" s="105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6">
        <v>27</v>
      </c>
      <c r="B294" s="105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6">
        <v>28</v>
      </c>
      <c r="B295" s="105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6">
        <v>29</v>
      </c>
      <c r="B296" s="105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6">
        <v>30</v>
      </c>
      <c r="B297" s="105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6">
        <v>2</v>
      </c>
      <c r="B302" s="105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6">
        <v>3</v>
      </c>
      <c r="B303" s="105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6">
        <v>4</v>
      </c>
      <c r="B304" s="105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6">
        <v>5</v>
      </c>
      <c r="B305" s="105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6">
        <v>6</v>
      </c>
      <c r="B306" s="105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6">
        <v>7</v>
      </c>
      <c r="B307" s="105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6">
        <v>8</v>
      </c>
      <c r="B308" s="105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6">
        <v>9</v>
      </c>
      <c r="B309" s="105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6">
        <v>10</v>
      </c>
      <c r="B310" s="105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6">
        <v>11</v>
      </c>
      <c r="B311" s="105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6">
        <v>12</v>
      </c>
      <c r="B312" s="105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6">
        <v>13</v>
      </c>
      <c r="B313" s="105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6">
        <v>14</v>
      </c>
      <c r="B314" s="105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6">
        <v>15</v>
      </c>
      <c r="B315" s="105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6">
        <v>16</v>
      </c>
      <c r="B316" s="105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6">
        <v>17</v>
      </c>
      <c r="B317" s="105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6">
        <v>18</v>
      </c>
      <c r="B318" s="105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6">
        <v>19</v>
      </c>
      <c r="B319" s="105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6">
        <v>20</v>
      </c>
      <c r="B320" s="105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6">
        <v>21</v>
      </c>
      <c r="B321" s="105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6">
        <v>22</v>
      </c>
      <c r="B322" s="105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6">
        <v>23</v>
      </c>
      <c r="B323" s="105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6">
        <v>24</v>
      </c>
      <c r="B324" s="105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6">
        <v>25</v>
      </c>
      <c r="B325" s="105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6">
        <v>26</v>
      </c>
      <c r="B326" s="105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6">
        <v>27</v>
      </c>
      <c r="B327" s="105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6">
        <v>28</v>
      </c>
      <c r="B328" s="105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6">
        <v>29</v>
      </c>
      <c r="B329" s="105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6">
        <v>30</v>
      </c>
      <c r="B330" s="105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6">
        <v>2</v>
      </c>
      <c r="B335" s="105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6">
        <v>3</v>
      </c>
      <c r="B336" s="105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6">
        <v>4</v>
      </c>
      <c r="B337" s="105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6">
        <v>5</v>
      </c>
      <c r="B338" s="105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6">
        <v>6</v>
      </c>
      <c r="B339" s="105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6">
        <v>7</v>
      </c>
      <c r="B340" s="105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6">
        <v>8</v>
      </c>
      <c r="B341" s="105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6">
        <v>9</v>
      </c>
      <c r="B342" s="105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6">
        <v>10</v>
      </c>
      <c r="B343" s="105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6">
        <v>11</v>
      </c>
      <c r="B344" s="105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6">
        <v>12</v>
      </c>
      <c r="B345" s="105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6">
        <v>13</v>
      </c>
      <c r="B346" s="105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6">
        <v>14</v>
      </c>
      <c r="B347" s="105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6">
        <v>15</v>
      </c>
      <c r="B348" s="105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6">
        <v>16</v>
      </c>
      <c r="B349" s="105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6">
        <v>17</v>
      </c>
      <c r="B350" s="105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6">
        <v>18</v>
      </c>
      <c r="B351" s="105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6">
        <v>19</v>
      </c>
      <c r="B352" s="105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6">
        <v>20</v>
      </c>
      <c r="B353" s="105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6">
        <v>21</v>
      </c>
      <c r="B354" s="105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6">
        <v>22</v>
      </c>
      <c r="B355" s="105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6">
        <v>23</v>
      </c>
      <c r="B356" s="105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6">
        <v>24</v>
      </c>
      <c r="B357" s="105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6">
        <v>25</v>
      </c>
      <c r="B358" s="105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6">
        <v>26</v>
      </c>
      <c r="B359" s="105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6">
        <v>27</v>
      </c>
      <c r="B360" s="105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6">
        <v>28</v>
      </c>
      <c r="B361" s="105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6">
        <v>29</v>
      </c>
      <c r="B362" s="105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6">
        <v>30</v>
      </c>
      <c r="B363" s="105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6">
        <v>2</v>
      </c>
      <c r="B368" s="105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6">
        <v>3</v>
      </c>
      <c r="B369" s="105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6">
        <v>4</v>
      </c>
      <c r="B370" s="105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6">
        <v>5</v>
      </c>
      <c r="B371" s="105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6">
        <v>6</v>
      </c>
      <c r="B372" s="105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6">
        <v>7</v>
      </c>
      <c r="B373" s="105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6">
        <v>8</v>
      </c>
      <c r="B374" s="105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6">
        <v>9</v>
      </c>
      <c r="B375" s="105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6">
        <v>10</v>
      </c>
      <c r="B376" s="105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6">
        <v>11</v>
      </c>
      <c r="B377" s="105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6">
        <v>12</v>
      </c>
      <c r="B378" s="105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6">
        <v>13</v>
      </c>
      <c r="B379" s="105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6">
        <v>14</v>
      </c>
      <c r="B380" s="105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6">
        <v>15</v>
      </c>
      <c r="B381" s="105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6">
        <v>16</v>
      </c>
      <c r="B382" s="105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6">
        <v>17</v>
      </c>
      <c r="B383" s="105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6">
        <v>18</v>
      </c>
      <c r="B384" s="105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6">
        <v>19</v>
      </c>
      <c r="B385" s="105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6">
        <v>20</v>
      </c>
      <c r="B386" s="105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6">
        <v>21</v>
      </c>
      <c r="B387" s="105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6">
        <v>22</v>
      </c>
      <c r="B388" s="105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6">
        <v>23</v>
      </c>
      <c r="B389" s="105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6">
        <v>24</v>
      </c>
      <c r="B390" s="105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6">
        <v>25</v>
      </c>
      <c r="B391" s="105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6">
        <v>26</v>
      </c>
      <c r="B392" s="105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6">
        <v>27</v>
      </c>
      <c r="B393" s="105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6">
        <v>28</v>
      </c>
      <c r="B394" s="105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6">
        <v>29</v>
      </c>
      <c r="B395" s="105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6">
        <v>30</v>
      </c>
      <c r="B396" s="105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6">
        <v>2</v>
      </c>
      <c r="B401" s="105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6">
        <v>3</v>
      </c>
      <c r="B402" s="105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6">
        <v>4</v>
      </c>
      <c r="B403" s="105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6">
        <v>5</v>
      </c>
      <c r="B404" s="105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6">
        <v>6</v>
      </c>
      <c r="B405" s="105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6">
        <v>7</v>
      </c>
      <c r="B406" s="105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6">
        <v>8</v>
      </c>
      <c r="B407" s="105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6">
        <v>9</v>
      </c>
      <c r="B408" s="105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6">
        <v>10</v>
      </c>
      <c r="B409" s="105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6">
        <v>11</v>
      </c>
      <c r="B410" s="105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6">
        <v>12</v>
      </c>
      <c r="B411" s="105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6">
        <v>13</v>
      </c>
      <c r="B412" s="105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6">
        <v>14</v>
      </c>
      <c r="B413" s="105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6">
        <v>15</v>
      </c>
      <c r="B414" s="105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6">
        <v>16</v>
      </c>
      <c r="B415" s="105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6">
        <v>17</v>
      </c>
      <c r="B416" s="105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6">
        <v>18</v>
      </c>
      <c r="B417" s="105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6">
        <v>19</v>
      </c>
      <c r="B418" s="105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6">
        <v>20</v>
      </c>
      <c r="B419" s="105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6">
        <v>21</v>
      </c>
      <c r="B420" s="105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6">
        <v>22</v>
      </c>
      <c r="B421" s="105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6">
        <v>23</v>
      </c>
      <c r="B422" s="105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6">
        <v>24</v>
      </c>
      <c r="B423" s="105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6">
        <v>25</v>
      </c>
      <c r="B424" s="105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6">
        <v>26</v>
      </c>
      <c r="B425" s="105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6">
        <v>27</v>
      </c>
      <c r="B426" s="105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6">
        <v>28</v>
      </c>
      <c r="B427" s="105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6">
        <v>29</v>
      </c>
      <c r="B428" s="105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6">
        <v>30</v>
      </c>
      <c r="B429" s="105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6">
        <v>2</v>
      </c>
      <c r="B434" s="105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6">
        <v>3</v>
      </c>
      <c r="B435" s="105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6">
        <v>4</v>
      </c>
      <c r="B436" s="105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6">
        <v>5</v>
      </c>
      <c r="B437" s="105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6">
        <v>6</v>
      </c>
      <c r="B438" s="105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6">
        <v>7</v>
      </c>
      <c r="B439" s="105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6">
        <v>8</v>
      </c>
      <c r="B440" s="105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6">
        <v>9</v>
      </c>
      <c r="B441" s="105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6">
        <v>10</v>
      </c>
      <c r="B442" s="105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6">
        <v>11</v>
      </c>
      <c r="B443" s="105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6">
        <v>12</v>
      </c>
      <c r="B444" s="105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6">
        <v>13</v>
      </c>
      <c r="B445" s="105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6">
        <v>14</v>
      </c>
      <c r="B446" s="105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6">
        <v>15</v>
      </c>
      <c r="B447" s="105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6">
        <v>16</v>
      </c>
      <c r="B448" s="105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6">
        <v>17</v>
      </c>
      <c r="B449" s="105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6">
        <v>18</v>
      </c>
      <c r="B450" s="105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6">
        <v>19</v>
      </c>
      <c r="B451" s="105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6">
        <v>20</v>
      </c>
      <c r="B452" s="105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6">
        <v>21</v>
      </c>
      <c r="B453" s="105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6">
        <v>22</v>
      </c>
      <c r="B454" s="105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6">
        <v>23</v>
      </c>
      <c r="B455" s="105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6">
        <v>24</v>
      </c>
      <c r="B456" s="105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6">
        <v>25</v>
      </c>
      <c r="B457" s="105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6">
        <v>26</v>
      </c>
      <c r="B458" s="105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6">
        <v>27</v>
      </c>
      <c r="B459" s="105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6">
        <v>28</v>
      </c>
      <c r="B460" s="105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6">
        <v>29</v>
      </c>
      <c r="B461" s="105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6">
        <v>30</v>
      </c>
      <c r="B462" s="105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6">
        <v>2</v>
      </c>
      <c r="B467" s="105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6">
        <v>3</v>
      </c>
      <c r="B468" s="105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6">
        <v>4</v>
      </c>
      <c r="B469" s="105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6">
        <v>5</v>
      </c>
      <c r="B470" s="105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6">
        <v>6</v>
      </c>
      <c r="B471" s="105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6">
        <v>7</v>
      </c>
      <c r="B472" s="105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6">
        <v>8</v>
      </c>
      <c r="B473" s="105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6">
        <v>9</v>
      </c>
      <c r="B474" s="105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6">
        <v>10</v>
      </c>
      <c r="B475" s="105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6">
        <v>11</v>
      </c>
      <c r="B476" s="105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6">
        <v>12</v>
      </c>
      <c r="B477" s="105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6">
        <v>13</v>
      </c>
      <c r="B478" s="105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6">
        <v>14</v>
      </c>
      <c r="B479" s="105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6">
        <v>15</v>
      </c>
      <c r="B480" s="105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6">
        <v>16</v>
      </c>
      <c r="B481" s="105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6">
        <v>17</v>
      </c>
      <c r="B482" s="105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6">
        <v>18</v>
      </c>
      <c r="B483" s="105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6">
        <v>19</v>
      </c>
      <c r="B484" s="105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6">
        <v>20</v>
      </c>
      <c r="B485" s="105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6">
        <v>21</v>
      </c>
      <c r="B486" s="105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6">
        <v>22</v>
      </c>
      <c r="B487" s="105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6">
        <v>23</v>
      </c>
      <c r="B488" s="105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6">
        <v>24</v>
      </c>
      <c r="B489" s="105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6">
        <v>25</v>
      </c>
      <c r="B490" s="105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6">
        <v>26</v>
      </c>
      <c r="B491" s="105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6">
        <v>27</v>
      </c>
      <c r="B492" s="105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6">
        <v>28</v>
      </c>
      <c r="B493" s="105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6">
        <v>29</v>
      </c>
      <c r="B494" s="105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6">
        <v>30</v>
      </c>
      <c r="B495" s="105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6">
        <v>2</v>
      </c>
      <c r="B500" s="105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6">
        <v>3</v>
      </c>
      <c r="B501" s="105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6">
        <v>4</v>
      </c>
      <c r="B502" s="105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6">
        <v>5</v>
      </c>
      <c r="B503" s="105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6">
        <v>6</v>
      </c>
      <c r="B504" s="105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6">
        <v>7</v>
      </c>
      <c r="B505" s="105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6">
        <v>8</v>
      </c>
      <c r="B506" s="105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6">
        <v>9</v>
      </c>
      <c r="B507" s="105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6">
        <v>10</v>
      </c>
      <c r="B508" s="105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6">
        <v>11</v>
      </c>
      <c r="B509" s="105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6">
        <v>12</v>
      </c>
      <c r="B510" s="105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6">
        <v>13</v>
      </c>
      <c r="B511" s="105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6">
        <v>14</v>
      </c>
      <c r="B512" s="105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6">
        <v>15</v>
      </c>
      <c r="B513" s="105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6">
        <v>16</v>
      </c>
      <c r="B514" s="105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6">
        <v>17</v>
      </c>
      <c r="B515" s="105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6">
        <v>18</v>
      </c>
      <c r="B516" s="105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6">
        <v>19</v>
      </c>
      <c r="B517" s="105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6">
        <v>20</v>
      </c>
      <c r="B518" s="105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6">
        <v>21</v>
      </c>
      <c r="B519" s="105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6">
        <v>22</v>
      </c>
      <c r="B520" s="105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6">
        <v>23</v>
      </c>
      <c r="B521" s="105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6">
        <v>24</v>
      </c>
      <c r="B522" s="105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6">
        <v>25</v>
      </c>
      <c r="B523" s="105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6">
        <v>26</v>
      </c>
      <c r="B524" s="105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6">
        <v>27</v>
      </c>
      <c r="B525" s="105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6">
        <v>28</v>
      </c>
      <c r="B526" s="105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6">
        <v>29</v>
      </c>
      <c r="B527" s="105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6">
        <v>30</v>
      </c>
      <c r="B528" s="105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6">
        <v>2</v>
      </c>
      <c r="B533" s="105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6">
        <v>3</v>
      </c>
      <c r="B534" s="105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6">
        <v>4</v>
      </c>
      <c r="B535" s="105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6">
        <v>5</v>
      </c>
      <c r="B536" s="105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6">
        <v>6</v>
      </c>
      <c r="B537" s="105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6">
        <v>7</v>
      </c>
      <c r="B538" s="105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6">
        <v>8</v>
      </c>
      <c r="B539" s="105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6">
        <v>9</v>
      </c>
      <c r="B540" s="105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6">
        <v>10</v>
      </c>
      <c r="B541" s="105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6">
        <v>11</v>
      </c>
      <c r="B542" s="105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6">
        <v>12</v>
      </c>
      <c r="B543" s="105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6">
        <v>13</v>
      </c>
      <c r="B544" s="105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6">
        <v>14</v>
      </c>
      <c r="B545" s="105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6">
        <v>15</v>
      </c>
      <c r="B546" s="105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6">
        <v>16</v>
      </c>
      <c r="B547" s="105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6">
        <v>17</v>
      </c>
      <c r="B548" s="105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6">
        <v>18</v>
      </c>
      <c r="B549" s="105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6">
        <v>19</v>
      </c>
      <c r="B550" s="105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6">
        <v>20</v>
      </c>
      <c r="B551" s="105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6">
        <v>21</v>
      </c>
      <c r="B552" s="105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6">
        <v>22</v>
      </c>
      <c r="B553" s="105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6">
        <v>23</v>
      </c>
      <c r="B554" s="105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6">
        <v>24</v>
      </c>
      <c r="B555" s="105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6">
        <v>25</v>
      </c>
      <c r="B556" s="105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6">
        <v>26</v>
      </c>
      <c r="B557" s="105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6">
        <v>27</v>
      </c>
      <c r="B558" s="105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6">
        <v>28</v>
      </c>
      <c r="B559" s="105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6">
        <v>29</v>
      </c>
      <c r="B560" s="105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6">
        <v>30</v>
      </c>
      <c r="B561" s="105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6">
        <v>2</v>
      </c>
      <c r="B566" s="105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6">
        <v>3</v>
      </c>
      <c r="B567" s="105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6">
        <v>4</v>
      </c>
      <c r="B568" s="105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6">
        <v>5</v>
      </c>
      <c r="B569" s="105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6">
        <v>6</v>
      </c>
      <c r="B570" s="105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6">
        <v>7</v>
      </c>
      <c r="B571" s="105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6">
        <v>8</v>
      </c>
      <c r="B572" s="105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6">
        <v>9</v>
      </c>
      <c r="B573" s="105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6">
        <v>10</v>
      </c>
      <c r="B574" s="105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6">
        <v>11</v>
      </c>
      <c r="B575" s="105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6">
        <v>12</v>
      </c>
      <c r="B576" s="105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6">
        <v>13</v>
      </c>
      <c r="B577" s="105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6">
        <v>14</v>
      </c>
      <c r="B578" s="105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6">
        <v>15</v>
      </c>
      <c r="B579" s="105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6">
        <v>16</v>
      </c>
      <c r="B580" s="105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6">
        <v>17</v>
      </c>
      <c r="B581" s="105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6">
        <v>18</v>
      </c>
      <c r="B582" s="105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6">
        <v>19</v>
      </c>
      <c r="B583" s="105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6">
        <v>20</v>
      </c>
      <c r="B584" s="105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6">
        <v>21</v>
      </c>
      <c r="B585" s="105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6">
        <v>22</v>
      </c>
      <c r="B586" s="105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6">
        <v>23</v>
      </c>
      <c r="B587" s="105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6">
        <v>24</v>
      </c>
      <c r="B588" s="105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6">
        <v>25</v>
      </c>
      <c r="B589" s="105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6">
        <v>26</v>
      </c>
      <c r="B590" s="105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6">
        <v>27</v>
      </c>
      <c r="B591" s="105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6">
        <v>28</v>
      </c>
      <c r="B592" s="105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6">
        <v>29</v>
      </c>
      <c r="B593" s="105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6">
        <v>30</v>
      </c>
      <c r="B594" s="105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6">
        <v>2</v>
      </c>
      <c r="B599" s="105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6">
        <v>3</v>
      </c>
      <c r="B600" s="105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6">
        <v>4</v>
      </c>
      <c r="B601" s="105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6">
        <v>5</v>
      </c>
      <c r="B602" s="105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6">
        <v>6</v>
      </c>
      <c r="B603" s="105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6">
        <v>7</v>
      </c>
      <c r="B604" s="105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6">
        <v>8</v>
      </c>
      <c r="B605" s="105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6">
        <v>9</v>
      </c>
      <c r="B606" s="105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6">
        <v>10</v>
      </c>
      <c r="B607" s="105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6">
        <v>11</v>
      </c>
      <c r="B608" s="105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6">
        <v>12</v>
      </c>
      <c r="B609" s="105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6">
        <v>13</v>
      </c>
      <c r="B610" s="105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6">
        <v>14</v>
      </c>
      <c r="B611" s="105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6">
        <v>15</v>
      </c>
      <c r="B612" s="105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6">
        <v>16</v>
      </c>
      <c r="B613" s="105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6">
        <v>17</v>
      </c>
      <c r="B614" s="105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6">
        <v>18</v>
      </c>
      <c r="B615" s="105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6">
        <v>19</v>
      </c>
      <c r="B616" s="105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6">
        <v>20</v>
      </c>
      <c r="B617" s="105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6">
        <v>21</v>
      </c>
      <c r="B618" s="105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6">
        <v>22</v>
      </c>
      <c r="B619" s="105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6">
        <v>23</v>
      </c>
      <c r="B620" s="105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6">
        <v>24</v>
      </c>
      <c r="B621" s="105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6">
        <v>25</v>
      </c>
      <c r="B622" s="105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6">
        <v>26</v>
      </c>
      <c r="B623" s="105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6">
        <v>27</v>
      </c>
      <c r="B624" s="105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6">
        <v>28</v>
      </c>
      <c r="B625" s="105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6">
        <v>29</v>
      </c>
      <c r="B626" s="105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6">
        <v>30</v>
      </c>
      <c r="B627" s="105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6">
        <v>2</v>
      </c>
      <c r="B632" s="105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6">
        <v>3</v>
      </c>
      <c r="B633" s="105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6">
        <v>4</v>
      </c>
      <c r="B634" s="105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6">
        <v>5</v>
      </c>
      <c r="B635" s="105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6">
        <v>6</v>
      </c>
      <c r="B636" s="105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6">
        <v>7</v>
      </c>
      <c r="B637" s="105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6">
        <v>8</v>
      </c>
      <c r="B638" s="105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6">
        <v>9</v>
      </c>
      <c r="B639" s="105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6">
        <v>10</v>
      </c>
      <c r="B640" s="105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6">
        <v>11</v>
      </c>
      <c r="B641" s="105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6">
        <v>12</v>
      </c>
      <c r="B642" s="105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6">
        <v>13</v>
      </c>
      <c r="B643" s="105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6">
        <v>14</v>
      </c>
      <c r="B644" s="105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6">
        <v>15</v>
      </c>
      <c r="B645" s="105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6">
        <v>16</v>
      </c>
      <c r="B646" s="105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6">
        <v>17</v>
      </c>
      <c r="B647" s="105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6">
        <v>18</v>
      </c>
      <c r="B648" s="105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6">
        <v>19</v>
      </c>
      <c r="B649" s="105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6">
        <v>20</v>
      </c>
      <c r="B650" s="105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6">
        <v>21</v>
      </c>
      <c r="B651" s="105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6">
        <v>22</v>
      </c>
      <c r="B652" s="105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6">
        <v>23</v>
      </c>
      <c r="B653" s="105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6">
        <v>24</v>
      </c>
      <c r="B654" s="105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6">
        <v>25</v>
      </c>
      <c r="B655" s="105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6">
        <v>26</v>
      </c>
      <c r="B656" s="105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6">
        <v>27</v>
      </c>
      <c r="B657" s="105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6">
        <v>28</v>
      </c>
      <c r="B658" s="105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6">
        <v>29</v>
      </c>
      <c r="B659" s="105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6">
        <v>30</v>
      </c>
      <c r="B660" s="105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6">
        <v>2</v>
      </c>
      <c r="B665" s="105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6">
        <v>3</v>
      </c>
      <c r="B666" s="105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6">
        <v>4</v>
      </c>
      <c r="B667" s="105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6">
        <v>5</v>
      </c>
      <c r="B668" s="105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6">
        <v>6</v>
      </c>
      <c r="B669" s="105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6">
        <v>7</v>
      </c>
      <c r="B670" s="105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6">
        <v>8</v>
      </c>
      <c r="B671" s="105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6">
        <v>9</v>
      </c>
      <c r="B672" s="105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6">
        <v>10</v>
      </c>
      <c r="B673" s="105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6">
        <v>11</v>
      </c>
      <c r="B674" s="105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6">
        <v>12</v>
      </c>
      <c r="B675" s="105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6">
        <v>13</v>
      </c>
      <c r="B676" s="105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6">
        <v>14</v>
      </c>
      <c r="B677" s="105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6">
        <v>15</v>
      </c>
      <c r="B678" s="105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6">
        <v>16</v>
      </c>
      <c r="B679" s="105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6">
        <v>17</v>
      </c>
      <c r="B680" s="105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6">
        <v>18</v>
      </c>
      <c r="B681" s="105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6">
        <v>19</v>
      </c>
      <c r="B682" s="105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6">
        <v>20</v>
      </c>
      <c r="B683" s="105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6">
        <v>21</v>
      </c>
      <c r="B684" s="105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6">
        <v>22</v>
      </c>
      <c r="B685" s="105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6">
        <v>23</v>
      </c>
      <c r="B686" s="105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6">
        <v>24</v>
      </c>
      <c r="B687" s="105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6">
        <v>25</v>
      </c>
      <c r="B688" s="105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6">
        <v>26</v>
      </c>
      <c r="B689" s="105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6">
        <v>27</v>
      </c>
      <c r="B690" s="105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6">
        <v>28</v>
      </c>
      <c r="B691" s="105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6">
        <v>29</v>
      </c>
      <c r="B692" s="105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6">
        <v>30</v>
      </c>
      <c r="B693" s="105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6">
        <v>2</v>
      </c>
      <c r="B698" s="105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6">
        <v>3</v>
      </c>
      <c r="B699" s="105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6">
        <v>4</v>
      </c>
      <c r="B700" s="105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6">
        <v>5</v>
      </c>
      <c r="B701" s="105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6">
        <v>6</v>
      </c>
      <c r="B702" s="105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6">
        <v>7</v>
      </c>
      <c r="B703" s="105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6">
        <v>8</v>
      </c>
      <c r="B704" s="105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6">
        <v>9</v>
      </c>
      <c r="B705" s="105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6">
        <v>10</v>
      </c>
      <c r="B706" s="105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6">
        <v>11</v>
      </c>
      <c r="B707" s="105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6">
        <v>12</v>
      </c>
      <c r="B708" s="105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6">
        <v>13</v>
      </c>
      <c r="B709" s="105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6">
        <v>14</v>
      </c>
      <c r="B710" s="105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6">
        <v>15</v>
      </c>
      <c r="B711" s="105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6">
        <v>16</v>
      </c>
      <c r="B712" s="105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6">
        <v>17</v>
      </c>
      <c r="B713" s="105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6">
        <v>18</v>
      </c>
      <c r="B714" s="105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6">
        <v>19</v>
      </c>
      <c r="B715" s="105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6">
        <v>20</v>
      </c>
      <c r="B716" s="105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6">
        <v>21</v>
      </c>
      <c r="B717" s="105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6">
        <v>22</v>
      </c>
      <c r="B718" s="105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6">
        <v>23</v>
      </c>
      <c r="B719" s="105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6">
        <v>24</v>
      </c>
      <c r="B720" s="105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6">
        <v>25</v>
      </c>
      <c r="B721" s="105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6">
        <v>26</v>
      </c>
      <c r="B722" s="105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6">
        <v>27</v>
      </c>
      <c r="B723" s="105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6">
        <v>28</v>
      </c>
      <c r="B724" s="105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6">
        <v>29</v>
      </c>
      <c r="B725" s="105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6">
        <v>30</v>
      </c>
      <c r="B726" s="105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6">
        <v>2</v>
      </c>
      <c r="B731" s="105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6">
        <v>3</v>
      </c>
      <c r="B732" s="105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6">
        <v>4</v>
      </c>
      <c r="B733" s="105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6">
        <v>5</v>
      </c>
      <c r="B734" s="105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6">
        <v>6</v>
      </c>
      <c r="B735" s="105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6">
        <v>7</v>
      </c>
      <c r="B736" s="105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6">
        <v>8</v>
      </c>
      <c r="B737" s="105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6">
        <v>9</v>
      </c>
      <c r="B738" s="105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6">
        <v>10</v>
      </c>
      <c r="B739" s="105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6">
        <v>11</v>
      </c>
      <c r="B740" s="105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6">
        <v>12</v>
      </c>
      <c r="B741" s="105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6">
        <v>13</v>
      </c>
      <c r="B742" s="105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6">
        <v>14</v>
      </c>
      <c r="B743" s="105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6">
        <v>15</v>
      </c>
      <c r="B744" s="105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6">
        <v>16</v>
      </c>
      <c r="B745" s="105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6">
        <v>17</v>
      </c>
      <c r="B746" s="105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6">
        <v>18</v>
      </c>
      <c r="B747" s="105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6">
        <v>19</v>
      </c>
      <c r="B748" s="105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6">
        <v>20</v>
      </c>
      <c r="B749" s="105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6">
        <v>21</v>
      </c>
      <c r="B750" s="105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6">
        <v>22</v>
      </c>
      <c r="B751" s="105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6">
        <v>23</v>
      </c>
      <c r="B752" s="105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6">
        <v>24</v>
      </c>
      <c r="B753" s="105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6">
        <v>25</v>
      </c>
      <c r="B754" s="105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6">
        <v>26</v>
      </c>
      <c r="B755" s="105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6">
        <v>27</v>
      </c>
      <c r="B756" s="105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6">
        <v>28</v>
      </c>
      <c r="B757" s="105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6">
        <v>29</v>
      </c>
      <c r="B758" s="105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6">
        <v>30</v>
      </c>
      <c r="B759" s="105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6">
        <v>2</v>
      </c>
      <c r="B764" s="105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6">
        <v>3</v>
      </c>
      <c r="B765" s="105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6">
        <v>4</v>
      </c>
      <c r="B766" s="105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6">
        <v>5</v>
      </c>
      <c r="B767" s="105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6">
        <v>6</v>
      </c>
      <c r="B768" s="105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6">
        <v>7</v>
      </c>
      <c r="B769" s="105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6">
        <v>8</v>
      </c>
      <c r="B770" s="105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6">
        <v>9</v>
      </c>
      <c r="B771" s="105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6">
        <v>10</v>
      </c>
      <c r="B772" s="105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6">
        <v>11</v>
      </c>
      <c r="B773" s="105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6">
        <v>12</v>
      </c>
      <c r="B774" s="105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6">
        <v>13</v>
      </c>
      <c r="B775" s="105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6">
        <v>14</v>
      </c>
      <c r="B776" s="105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6">
        <v>15</v>
      </c>
      <c r="B777" s="105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6">
        <v>16</v>
      </c>
      <c r="B778" s="105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6">
        <v>17</v>
      </c>
      <c r="B779" s="105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6">
        <v>18</v>
      </c>
      <c r="B780" s="105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6">
        <v>19</v>
      </c>
      <c r="B781" s="105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6">
        <v>20</v>
      </c>
      <c r="B782" s="105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6">
        <v>21</v>
      </c>
      <c r="B783" s="105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6">
        <v>22</v>
      </c>
      <c r="B784" s="105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6">
        <v>23</v>
      </c>
      <c r="B785" s="105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6">
        <v>24</v>
      </c>
      <c r="B786" s="105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6">
        <v>25</v>
      </c>
      <c r="B787" s="105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6">
        <v>26</v>
      </c>
      <c r="B788" s="105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6">
        <v>27</v>
      </c>
      <c r="B789" s="105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6">
        <v>28</v>
      </c>
      <c r="B790" s="105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6">
        <v>29</v>
      </c>
      <c r="B791" s="105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6">
        <v>30</v>
      </c>
      <c r="B792" s="105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6">
        <v>2</v>
      </c>
      <c r="B797" s="105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6">
        <v>3</v>
      </c>
      <c r="B798" s="105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6">
        <v>4</v>
      </c>
      <c r="B799" s="105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6">
        <v>5</v>
      </c>
      <c r="B800" s="105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6">
        <v>6</v>
      </c>
      <c r="B801" s="105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6">
        <v>7</v>
      </c>
      <c r="B802" s="105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6">
        <v>8</v>
      </c>
      <c r="B803" s="105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6">
        <v>9</v>
      </c>
      <c r="B804" s="105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6">
        <v>10</v>
      </c>
      <c r="B805" s="105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6">
        <v>11</v>
      </c>
      <c r="B806" s="105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6">
        <v>12</v>
      </c>
      <c r="B807" s="105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6">
        <v>13</v>
      </c>
      <c r="B808" s="105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6">
        <v>14</v>
      </c>
      <c r="B809" s="105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6">
        <v>15</v>
      </c>
      <c r="B810" s="105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6">
        <v>16</v>
      </c>
      <c r="B811" s="105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6">
        <v>17</v>
      </c>
      <c r="B812" s="105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6">
        <v>18</v>
      </c>
      <c r="B813" s="105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6">
        <v>19</v>
      </c>
      <c r="B814" s="105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6">
        <v>20</v>
      </c>
      <c r="B815" s="105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6">
        <v>21</v>
      </c>
      <c r="B816" s="105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6">
        <v>22</v>
      </c>
      <c r="B817" s="105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6">
        <v>23</v>
      </c>
      <c r="B818" s="105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6">
        <v>24</v>
      </c>
      <c r="B819" s="105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6">
        <v>25</v>
      </c>
      <c r="B820" s="105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6">
        <v>26</v>
      </c>
      <c r="B821" s="105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6">
        <v>27</v>
      </c>
      <c r="B822" s="105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6">
        <v>28</v>
      </c>
      <c r="B823" s="105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6">
        <v>29</v>
      </c>
      <c r="B824" s="105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6">
        <v>30</v>
      </c>
      <c r="B825" s="105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6">
        <v>2</v>
      </c>
      <c r="B830" s="105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6">
        <v>3</v>
      </c>
      <c r="B831" s="105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6">
        <v>4</v>
      </c>
      <c r="B832" s="105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6">
        <v>5</v>
      </c>
      <c r="B833" s="105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6">
        <v>6</v>
      </c>
      <c r="B834" s="105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6">
        <v>7</v>
      </c>
      <c r="B835" s="105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6">
        <v>8</v>
      </c>
      <c r="B836" s="105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6">
        <v>9</v>
      </c>
      <c r="B837" s="105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6">
        <v>10</v>
      </c>
      <c r="B838" s="105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6">
        <v>11</v>
      </c>
      <c r="B839" s="105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6">
        <v>12</v>
      </c>
      <c r="B840" s="105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6">
        <v>13</v>
      </c>
      <c r="B841" s="105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6">
        <v>14</v>
      </c>
      <c r="B842" s="105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6">
        <v>15</v>
      </c>
      <c r="B843" s="105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6">
        <v>16</v>
      </c>
      <c r="B844" s="105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6">
        <v>17</v>
      </c>
      <c r="B845" s="105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6">
        <v>18</v>
      </c>
      <c r="B846" s="105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6">
        <v>19</v>
      </c>
      <c r="B847" s="105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6">
        <v>20</v>
      </c>
      <c r="B848" s="105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6">
        <v>21</v>
      </c>
      <c r="B849" s="105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6">
        <v>22</v>
      </c>
      <c r="B850" s="105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6">
        <v>23</v>
      </c>
      <c r="B851" s="105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6">
        <v>24</v>
      </c>
      <c r="B852" s="105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6">
        <v>25</v>
      </c>
      <c r="B853" s="105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6">
        <v>26</v>
      </c>
      <c r="B854" s="105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6">
        <v>27</v>
      </c>
      <c r="B855" s="105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6">
        <v>28</v>
      </c>
      <c r="B856" s="105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6">
        <v>29</v>
      </c>
      <c r="B857" s="105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6">
        <v>30</v>
      </c>
      <c r="B858" s="105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6">
        <v>2</v>
      </c>
      <c r="B863" s="105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6">
        <v>3</v>
      </c>
      <c r="B864" s="105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6">
        <v>4</v>
      </c>
      <c r="B865" s="105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6">
        <v>5</v>
      </c>
      <c r="B866" s="105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6">
        <v>6</v>
      </c>
      <c r="B867" s="105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6">
        <v>7</v>
      </c>
      <c r="B868" s="105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6">
        <v>8</v>
      </c>
      <c r="B869" s="105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6">
        <v>9</v>
      </c>
      <c r="B870" s="105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6">
        <v>10</v>
      </c>
      <c r="B871" s="105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6">
        <v>11</v>
      </c>
      <c r="B872" s="105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6">
        <v>12</v>
      </c>
      <c r="B873" s="105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6">
        <v>13</v>
      </c>
      <c r="B874" s="105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6">
        <v>14</v>
      </c>
      <c r="B875" s="105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6">
        <v>15</v>
      </c>
      <c r="B876" s="105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6">
        <v>16</v>
      </c>
      <c r="B877" s="105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6">
        <v>17</v>
      </c>
      <c r="B878" s="105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6">
        <v>18</v>
      </c>
      <c r="B879" s="105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6">
        <v>19</v>
      </c>
      <c r="B880" s="105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6">
        <v>20</v>
      </c>
      <c r="B881" s="105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6">
        <v>21</v>
      </c>
      <c r="B882" s="105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6">
        <v>22</v>
      </c>
      <c r="B883" s="105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6">
        <v>23</v>
      </c>
      <c r="B884" s="105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6">
        <v>24</v>
      </c>
      <c r="B885" s="105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6">
        <v>25</v>
      </c>
      <c r="B886" s="105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6">
        <v>26</v>
      </c>
      <c r="B887" s="105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6">
        <v>27</v>
      </c>
      <c r="B888" s="105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6">
        <v>28</v>
      </c>
      <c r="B889" s="105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6">
        <v>29</v>
      </c>
      <c r="B890" s="105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6">
        <v>30</v>
      </c>
      <c r="B891" s="105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6">
        <v>2</v>
      </c>
      <c r="B896" s="105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6">
        <v>3</v>
      </c>
      <c r="B897" s="105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6">
        <v>4</v>
      </c>
      <c r="B898" s="105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6">
        <v>5</v>
      </c>
      <c r="B899" s="105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6">
        <v>6</v>
      </c>
      <c r="B900" s="105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6">
        <v>7</v>
      </c>
      <c r="B901" s="105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6">
        <v>8</v>
      </c>
      <c r="B902" s="105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6">
        <v>9</v>
      </c>
      <c r="B903" s="105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6">
        <v>10</v>
      </c>
      <c r="B904" s="105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6">
        <v>11</v>
      </c>
      <c r="B905" s="105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6">
        <v>12</v>
      </c>
      <c r="B906" s="105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6">
        <v>13</v>
      </c>
      <c r="B907" s="105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6">
        <v>14</v>
      </c>
      <c r="B908" s="105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6">
        <v>15</v>
      </c>
      <c r="B909" s="105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6">
        <v>16</v>
      </c>
      <c r="B910" s="105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6">
        <v>17</v>
      </c>
      <c r="B911" s="105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6">
        <v>18</v>
      </c>
      <c r="B912" s="105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6">
        <v>19</v>
      </c>
      <c r="B913" s="105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6">
        <v>20</v>
      </c>
      <c r="B914" s="105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6">
        <v>21</v>
      </c>
      <c r="B915" s="105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6">
        <v>22</v>
      </c>
      <c r="B916" s="105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6">
        <v>23</v>
      </c>
      <c r="B917" s="105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6">
        <v>24</v>
      </c>
      <c r="B918" s="105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6">
        <v>25</v>
      </c>
      <c r="B919" s="105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6">
        <v>26</v>
      </c>
      <c r="B920" s="105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6">
        <v>27</v>
      </c>
      <c r="B921" s="105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6">
        <v>28</v>
      </c>
      <c r="B922" s="105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6">
        <v>29</v>
      </c>
      <c r="B923" s="105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6">
        <v>30</v>
      </c>
      <c r="B924" s="105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6">
        <v>2</v>
      </c>
      <c r="B929" s="105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6">
        <v>3</v>
      </c>
      <c r="B930" s="105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6">
        <v>4</v>
      </c>
      <c r="B931" s="105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6">
        <v>5</v>
      </c>
      <c r="B932" s="105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6">
        <v>6</v>
      </c>
      <c r="B933" s="105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6">
        <v>7</v>
      </c>
      <c r="B934" s="105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6">
        <v>8</v>
      </c>
      <c r="B935" s="105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6">
        <v>9</v>
      </c>
      <c r="B936" s="105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6">
        <v>10</v>
      </c>
      <c r="B937" s="105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6">
        <v>11</v>
      </c>
      <c r="B938" s="105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6">
        <v>12</v>
      </c>
      <c r="B939" s="105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6">
        <v>13</v>
      </c>
      <c r="B940" s="105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6">
        <v>14</v>
      </c>
      <c r="B941" s="105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6">
        <v>15</v>
      </c>
      <c r="B942" s="105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6">
        <v>16</v>
      </c>
      <c r="B943" s="105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6">
        <v>17</v>
      </c>
      <c r="B944" s="105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6">
        <v>18</v>
      </c>
      <c r="B945" s="105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6">
        <v>19</v>
      </c>
      <c r="B946" s="105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6">
        <v>20</v>
      </c>
      <c r="B947" s="105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6">
        <v>21</v>
      </c>
      <c r="B948" s="105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6">
        <v>22</v>
      </c>
      <c r="B949" s="105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6">
        <v>23</v>
      </c>
      <c r="B950" s="105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6">
        <v>24</v>
      </c>
      <c r="B951" s="105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6">
        <v>25</v>
      </c>
      <c r="B952" s="105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6">
        <v>26</v>
      </c>
      <c r="B953" s="105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6">
        <v>27</v>
      </c>
      <c r="B954" s="105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6">
        <v>28</v>
      </c>
      <c r="B955" s="105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6">
        <v>29</v>
      </c>
      <c r="B956" s="105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6">
        <v>30</v>
      </c>
      <c r="B957" s="105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6">
        <v>2</v>
      </c>
      <c r="B962" s="105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6">
        <v>3</v>
      </c>
      <c r="B963" s="105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6">
        <v>4</v>
      </c>
      <c r="B964" s="105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6">
        <v>5</v>
      </c>
      <c r="B965" s="105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6">
        <v>6</v>
      </c>
      <c r="B966" s="105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6">
        <v>7</v>
      </c>
      <c r="B967" s="105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6">
        <v>8</v>
      </c>
      <c r="B968" s="105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6">
        <v>9</v>
      </c>
      <c r="B969" s="105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6">
        <v>10</v>
      </c>
      <c r="B970" s="105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6">
        <v>11</v>
      </c>
      <c r="B971" s="105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6">
        <v>12</v>
      </c>
      <c r="B972" s="105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6">
        <v>13</v>
      </c>
      <c r="B973" s="105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6">
        <v>14</v>
      </c>
      <c r="B974" s="105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6">
        <v>15</v>
      </c>
      <c r="B975" s="105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6">
        <v>16</v>
      </c>
      <c r="B976" s="105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6">
        <v>17</v>
      </c>
      <c r="B977" s="105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6">
        <v>18</v>
      </c>
      <c r="B978" s="105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6">
        <v>19</v>
      </c>
      <c r="B979" s="105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6">
        <v>20</v>
      </c>
      <c r="B980" s="105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6">
        <v>21</v>
      </c>
      <c r="B981" s="105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6">
        <v>22</v>
      </c>
      <c r="B982" s="105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6">
        <v>23</v>
      </c>
      <c r="B983" s="105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6">
        <v>24</v>
      </c>
      <c r="B984" s="105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6">
        <v>25</v>
      </c>
      <c r="B985" s="105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6">
        <v>26</v>
      </c>
      <c r="B986" s="105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6">
        <v>27</v>
      </c>
      <c r="B987" s="105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6">
        <v>28</v>
      </c>
      <c r="B988" s="105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6">
        <v>29</v>
      </c>
      <c r="B989" s="105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6">
        <v>30</v>
      </c>
      <c r="B990" s="105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6">
        <v>2</v>
      </c>
      <c r="B995" s="105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6">
        <v>3</v>
      </c>
      <c r="B996" s="105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6">
        <v>4</v>
      </c>
      <c r="B997" s="105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6">
        <v>5</v>
      </c>
      <c r="B998" s="105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6">
        <v>6</v>
      </c>
      <c r="B999" s="105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6">
        <v>7</v>
      </c>
      <c r="B1000" s="105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6">
        <v>8</v>
      </c>
      <c r="B1001" s="105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6">
        <v>9</v>
      </c>
      <c r="B1002" s="105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6">
        <v>10</v>
      </c>
      <c r="B1003" s="105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6">
        <v>11</v>
      </c>
      <c r="B1004" s="105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6">
        <v>12</v>
      </c>
      <c r="B1005" s="105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6">
        <v>13</v>
      </c>
      <c r="B1006" s="105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6">
        <v>14</v>
      </c>
      <c r="B1007" s="105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6">
        <v>15</v>
      </c>
      <c r="B1008" s="105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6">
        <v>16</v>
      </c>
      <c r="B1009" s="105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6">
        <v>17</v>
      </c>
      <c r="B1010" s="105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6">
        <v>18</v>
      </c>
      <c r="B1011" s="105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6">
        <v>19</v>
      </c>
      <c r="B1012" s="105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6">
        <v>20</v>
      </c>
      <c r="B1013" s="105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6">
        <v>21</v>
      </c>
      <c r="B1014" s="105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6">
        <v>22</v>
      </c>
      <c r="B1015" s="105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6">
        <v>23</v>
      </c>
      <c r="B1016" s="105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6">
        <v>24</v>
      </c>
      <c r="B1017" s="105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6">
        <v>25</v>
      </c>
      <c r="B1018" s="105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6">
        <v>26</v>
      </c>
      <c r="B1019" s="105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6">
        <v>27</v>
      </c>
      <c r="B1020" s="105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6">
        <v>28</v>
      </c>
      <c r="B1021" s="105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6">
        <v>29</v>
      </c>
      <c r="B1022" s="105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6">
        <v>30</v>
      </c>
      <c r="B1023" s="105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6">
        <v>2</v>
      </c>
      <c r="B1028" s="105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6">
        <v>3</v>
      </c>
      <c r="B1029" s="105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6">
        <v>4</v>
      </c>
      <c r="B1030" s="105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6">
        <v>5</v>
      </c>
      <c r="B1031" s="105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6">
        <v>6</v>
      </c>
      <c r="B1032" s="105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6">
        <v>7</v>
      </c>
      <c r="B1033" s="105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6">
        <v>8</v>
      </c>
      <c r="B1034" s="105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6">
        <v>9</v>
      </c>
      <c r="B1035" s="105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6">
        <v>10</v>
      </c>
      <c r="B1036" s="105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6">
        <v>11</v>
      </c>
      <c r="B1037" s="105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6">
        <v>12</v>
      </c>
      <c r="B1038" s="105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6">
        <v>13</v>
      </c>
      <c r="B1039" s="105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6">
        <v>14</v>
      </c>
      <c r="B1040" s="105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6">
        <v>15</v>
      </c>
      <c r="B1041" s="105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6">
        <v>16</v>
      </c>
      <c r="B1042" s="105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6">
        <v>17</v>
      </c>
      <c r="B1043" s="105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6">
        <v>18</v>
      </c>
      <c r="B1044" s="105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6">
        <v>19</v>
      </c>
      <c r="B1045" s="105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6">
        <v>20</v>
      </c>
      <c r="B1046" s="105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6">
        <v>21</v>
      </c>
      <c r="B1047" s="105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6">
        <v>22</v>
      </c>
      <c r="B1048" s="105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6">
        <v>23</v>
      </c>
      <c r="B1049" s="105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6">
        <v>24</v>
      </c>
      <c r="B1050" s="105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6">
        <v>25</v>
      </c>
      <c r="B1051" s="105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6">
        <v>26</v>
      </c>
      <c r="B1052" s="105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6">
        <v>27</v>
      </c>
      <c r="B1053" s="105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6">
        <v>28</v>
      </c>
      <c r="B1054" s="105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6">
        <v>29</v>
      </c>
      <c r="B1055" s="105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6">
        <v>30</v>
      </c>
      <c r="B1056" s="105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6">
        <v>2</v>
      </c>
      <c r="B1061" s="105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6">
        <v>3</v>
      </c>
      <c r="B1062" s="105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6">
        <v>4</v>
      </c>
      <c r="B1063" s="105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6">
        <v>5</v>
      </c>
      <c r="B1064" s="105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6">
        <v>6</v>
      </c>
      <c r="B1065" s="105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6">
        <v>7</v>
      </c>
      <c r="B1066" s="105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6">
        <v>8</v>
      </c>
      <c r="B1067" s="105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6">
        <v>9</v>
      </c>
      <c r="B1068" s="105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6">
        <v>10</v>
      </c>
      <c r="B1069" s="105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6">
        <v>11</v>
      </c>
      <c r="B1070" s="105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6">
        <v>12</v>
      </c>
      <c r="B1071" s="105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6">
        <v>13</v>
      </c>
      <c r="B1072" s="105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6">
        <v>14</v>
      </c>
      <c r="B1073" s="105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6">
        <v>15</v>
      </c>
      <c r="B1074" s="105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6">
        <v>16</v>
      </c>
      <c r="B1075" s="105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6">
        <v>17</v>
      </c>
      <c r="B1076" s="105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6">
        <v>18</v>
      </c>
      <c r="B1077" s="105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6">
        <v>19</v>
      </c>
      <c r="B1078" s="105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6">
        <v>20</v>
      </c>
      <c r="B1079" s="105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6">
        <v>21</v>
      </c>
      <c r="B1080" s="105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6">
        <v>22</v>
      </c>
      <c r="B1081" s="105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6">
        <v>23</v>
      </c>
      <c r="B1082" s="105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6">
        <v>24</v>
      </c>
      <c r="B1083" s="105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6">
        <v>25</v>
      </c>
      <c r="B1084" s="105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6">
        <v>26</v>
      </c>
      <c r="B1085" s="105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6">
        <v>27</v>
      </c>
      <c r="B1086" s="105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6">
        <v>28</v>
      </c>
      <c r="B1087" s="105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6">
        <v>29</v>
      </c>
      <c r="B1088" s="105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6">
        <v>30</v>
      </c>
      <c r="B1089" s="105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6">
        <v>2</v>
      </c>
      <c r="B1094" s="105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6">
        <v>3</v>
      </c>
      <c r="B1095" s="105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6">
        <v>4</v>
      </c>
      <c r="B1096" s="105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6">
        <v>5</v>
      </c>
      <c r="B1097" s="105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6">
        <v>6</v>
      </c>
      <c r="B1098" s="105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6">
        <v>7</v>
      </c>
      <c r="B1099" s="105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6">
        <v>8</v>
      </c>
      <c r="B1100" s="105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6">
        <v>9</v>
      </c>
      <c r="B1101" s="105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6">
        <v>10</v>
      </c>
      <c r="B1102" s="105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6">
        <v>11</v>
      </c>
      <c r="B1103" s="105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6">
        <v>12</v>
      </c>
      <c r="B1104" s="105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6">
        <v>13</v>
      </c>
      <c r="B1105" s="105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6">
        <v>14</v>
      </c>
      <c r="B1106" s="105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6">
        <v>15</v>
      </c>
      <c r="B1107" s="105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6">
        <v>16</v>
      </c>
      <c r="B1108" s="105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6">
        <v>17</v>
      </c>
      <c r="B1109" s="105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6">
        <v>18</v>
      </c>
      <c r="B1110" s="105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6">
        <v>19</v>
      </c>
      <c r="B1111" s="105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6">
        <v>20</v>
      </c>
      <c r="B1112" s="105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6">
        <v>21</v>
      </c>
      <c r="B1113" s="105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6">
        <v>22</v>
      </c>
      <c r="B1114" s="105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6">
        <v>23</v>
      </c>
      <c r="B1115" s="105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6">
        <v>24</v>
      </c>
      <c r="B1116" s="105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6">
        <v>25</v>
      </c>
      <c r="B1117" s="105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6">
        <v>26</v>
      </c>
      <c r="B1118" s="105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6">
        <v>27</v>
      </c>
      <c r="B1119" s="105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6">
        <v>28</v>
      </c>
      <c r="B1120" s="105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6">
        <v>29</v>
      </c>
      <c r="B1121" s="105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6">
        <v>30</v>
      </c>
      <c r="B1122" s="105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6">
        <v>2</v>
      </c>
      <c r="B1127" s="105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6">
        <v>3</v>
      </c>
      <c r="B1128" s="105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6">
        <v>4</v>
      </c>
      <c r="B1129" s="105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6">
        <v>5</v>
      </c>
      <c r="B1130" s="105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6">
        <v>6</v>
      </c>
      <c r="B1131" s="105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6">
        <v>7</v>
      </c>
      <c r="B1132" s="105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6">
        <v>8</v>
      </c>
      <c r="B1133" s="105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6">
        <v>9</v>
      </c>
      <c r="B1134" s="105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6">
        <v>10</v>
      </c>
      <c r="B1135" s="105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6">
        <v>11</v>
      </c>
      <c r="B1136" s="105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6">
        <v>12</v>
      </c>
      <c r="B1137" s="105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6">
        <v>13</v>
      </c>
      <c r="B1138" s="105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6">
        <v>14</v>
      </c>
      <c r="B1139" s="105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6">
        <v>15</v>
      </c>
      <c r="B1140" s="105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6">
        <v>16</v>
      </c>
      <c r="B1141" s="105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6">
        <v>17</v>
      </c>
      <c r="B1142" s="105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6">
        <v>18</v>
      </c>
      <c r="B1143" s="105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6">
        <v>19</v>
      </c>
      <c r="B1144" s="105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6">
        <v>20</v>
      </c>
      <c r="B1145" s="105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6">
        <v>21</v>
      </c>
      <c r="B1146" s="105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6">
        <v>22</v>
      </c>
      <c r="B1147" s="105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6">
        <v>23</v>
      </c>
      <c r="B1148" s="105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6">
        <v>24</v>
      </c>
      <c r="B1149" s="105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6">
        <v>25</v>
      </c>
      <c r="B1150" s="105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6">
        <v>26</v>
      </c>
      <c r="B1151" s="105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6">
        <v>27</v>
      </c>
      <c r="B1152" s="105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6">
        <v>28</v>
      </c>
      <c r="B1153" s="105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6">
        <v>29</v>
      </c>
      <c r="B1154" s="105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6">
        <v>30</v>
      </c>
      <c r="B1155" s="105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6">
        <v>2</v>
      </c>
      <c r="B1160" s="105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6">
        <v>3</v>
      </c>
      <c r="B1161" s="105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6">
        <v>4</v>
      </c>
      <c r="B1162" s="105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6">
        <v>5</v>
      </c>
      <c r="B1163" s="105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6">
        <v>6</v>
      </c>
      <c r="B1164" s="105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6">
        <v>7</v>
      </c>
      <c r="B1165" s="105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6">
        <v>8</v>
      </c>
      <c r="B1166" s="105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6">
        <v>9</v>
      </c>
      <c r="B1167" s="105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6">
        <v>10</v>
      </c>
      <c r="B1168" s="105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6">
        <v>11</v>
      </c>
      <c r="B1169" s="105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6">
        <v>12</v>
      </c>
      <c r="B1170" s="105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6">
        <v>13</v>
      </c>
      <c r="B1171" s="105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6">
        <v>14</v>
      </c>
      <c r="B1172" s="105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6">
        <v>15</v>
      </c>
      <c r="B1173" s="105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6">
        <v>16</v>
      </c>
      <c r="B1174" s="105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6">
        <v>17</v>
      </c>
      <c r="B1175" s="105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6">
        <v>18</v>
      </c>
      <c r="B1176" s="105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6">
        <v>19</v>
      </c>
      <c r="B1177" s="105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6">
        <v>20</v>
      </c>
      <c r="B1178" s="105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6">
        <v>21</v>
      </c>
      <c r="B1179" s="105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6">
        <v>22</v>
      </c>
      <c r="B1180" s="105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6">
        <v>23</v>
      </c>
      <c r="B1181" s="105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6">
        <v>24</v>
      </c>
      <c r="B1182" s="105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6">
        <v>25</v>
      </c>
      <c r="B1183" s="105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6">
        <v>26</v>
      </c>
      <c r="B1184" s="105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6">
        <v>27</v>
      </c>
      <c r="B1185" s="105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6">
        <v>28</v>
      </c>
      <c r="B1186" s="105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6">
        <v>29</v>
      </c>
      <c r="B1187" s="105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6">
        <v>30</v>
      </c>
      <c r="B1188" s="105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6">
        <v>2</v>
      </c>
      <c r="B1193" s="105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6">
        <v>3</v>
      </c>
      <c r="B1194" s="105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6">
        <v>4</v>
      </c>
      <c r="B1195" s="105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6">
        <v>5</v>
      </c>
      <c r="B1196" s="105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6">
        <v>6</v>
      </c>
      <c r="B1197" s="105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6">
        <v>7</v>
      </c>
      <c r="B1198" s="105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6">
        <v>8</v>
      </c>
      <c r="B1199" s="105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6">
        <v>9</v>
      </c>
      <c r="B1200" s="105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6">
        <v>10</v>
      </c>
      <c r="B1201" s="105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6">
        <v>11</v>
      </c>
      <c r="B1202" s="105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6">
        <v>12</v>
      </c>
      <c r="B1203" s="105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6">
        <v>13</v>
      </c>
      <c r="B1204" s="105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6">
        <v>14</v>
      </c>
      <c r="B1205" s="105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6">
        <v>15</v>
      </c>
      <c r="B1206" s="105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6">
        <v>16</v>
      </c>
      <c r="B1207" s="105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6">
        <v>17</v>
      </c>
      <c r="B1208" s="105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6">
        <v>18</v>
      </c>
      <c r="B1209" s="105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6">
        <v>19</v>
      </c>
      <c r="B1210" s="105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6">
        <v>20</v>
      </c>
      <c r="B1211" s="105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6">
        <v>21</v>
      </c>
      <c r="B1212" s="105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6">
        <v>22</v>
      </c>
      <c r="B1213" s="105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6">
        <v>23</v>
      </c>
      <c r="B1214" s="105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6">
        <v>24</v>
      </c>
      <c r="B1215" s="105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6">
        <v>25</v>
      </c>
      <c r="B1216" s="105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6">
        <v>26</v>
      </c>
      <c r="B1217" s="105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6">
        <v>27</v>
      </c>
      <c r="B1218" s="105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6">
        <v>28</v>
      </c>
      <c r="B1219" s="105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6">
        <v>29</v>
      </c>
      <c r="B1220" s="105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6">
        <v>30</v>
      </c>
      <c r="B1221" s="105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6">
        <v>2</v>
      </c>
      <c r="B1226" s="105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6">
        <v>3</v>
      </c>
      <c r="B1227" s="105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6">
        <v>4</v>
      </c>
      <c r="B1228" s="105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6">
        <v>5</v>
      </c>
      <c r="B1229" s="105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6">
        <v>6</v>
      </c>
      <c r="B1230" s="105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6">
        <v>7</v>
      </c>
      <c r="B1231" s="105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6">
        <v>8</v>
      </c>
      <c r="B1232" s="105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6">
        <v>9</v>
      </c>
      <c r="B1233" s="105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6">
        <v>10</v>
      </c>
      <c r="B1234" s="105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6">
        <v>11</v>
      </c>
      <c r="B1235" s="105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6">
        <v>12</v>
      </c>
      <c r="B1236" s="105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6">
        <v>13</v>
      </c>
      <c r="B1237" s="105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6">
        <v>14</v>
      </c>
      <c r="B1238" s="105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6">
        <v>15</v>
      </c>
      <c r="B1239" s="105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6">
        <v>16</v>
      </c>
      <c r="B1240" s="105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6">
        <v>17</v>
      </c>
      <c r="B1241" s="105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6">
        <v>18</v>
      </c>
      <c r="B1242" s="105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6">
        <v>19</v>
      </c>
      <c r="B1243" s="105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6">
        <v>20</v>
      </c>
      <c r="B1244" s="105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6">
        <v>21</v>
      </c>
      <c r="B1245" s="105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6">
        <v>22</v>
      </c>
      <c r="B1246" s="105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6">
        <v>23</v>
      </c>
      <c r="B1247" s="105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6">
        <v>24</v>
      </c>
      <c r="B1248" s="105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6">
        <v>25</v>
      </c>
      <c r="B1249" s="105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6">
        <v>26</v>
      </c>
      <c r="B1250" s="105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6">
        <v>27</v>
      </c>
      <c r="B1251" s="105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6">
        <v>28</v>
      </c>
      <c r="B1252" s="105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6">
        <v>29</v>
      </c>
      <c r="B1253" s="105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6">
        <v>30</v>
      </c>
      <c r="B1254" s="105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6">
        <v>2</v>
      </c>
      <c r="B1259" s="105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6">
        <v>3</v>
      </c>
      <c r="B1260" s="105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6">
        <v>4</v>
      </c>
      <c r="B1261" s="105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6">
        <v>5</v>
      </c>
      <c r="B1262" s="105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6">
        <v>6</v>
      </c>
      <c r="B1263" s="105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6">
        <v>7</v>
      </c>
      <c r="B1264" s="105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6">
        <v>8</v>
      </c>
      <c r="B1265" s="105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6">
        <v>9</v>
      </c>
      <c r="B1266" s="105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6">
        <v>10</v>
      </c>
      <c r="B1267" s="105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6">
        <v>11</v>
      </c>
      <c r="B1268" s="105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6">
        <v>12</v>
      </c>
      <c r="B1269" s="105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6">
        <v>13</v>
      </c>
      <c r="B1270" s="105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6">
        <v>14</v>
      </c>
      <c r="B1271" s="105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6">
        <v>15</v>
      </c>
      <c r="B1272" s="105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6">
        <v>16</v>
      </c>
      <c r="B1273" s="105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6">
        <v>17</v>
      </c>
      <c r="B1274" s="105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6">
        <v>18</v>
      </c>
      <c r="B1275" s="105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6">
        <v>19</v>
      </c>
      <c r="B1276" s="105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6">
        <v>20</v>
      </c>
      <c r="B1277" s="105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6">
        <v>21</v>
      </c>
      <c r="B1278" s="105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6">
        <v>22</v>
      </c>
      <c r="B1279" s="105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6">
        <v>23</v>
      </c>
      <c r="B1280" s="105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6">
        <v>24</v>
      </c>
      <c r="B1281" s="105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6">
        <v>25</v>
      </c>
      <c r="B1282" s="105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6">
        <v>26</v>
      </c>
      <c r="B1283" s="105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6">
        <v>27</v>
      </c>
      <c r="B1284" s="105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6">
        <v>28</v>
      </c>
      <c r="B1285" s="105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6">
        <v>29</v>
      </c>
      <c r="B1286" s="105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6">
        <v>30</v>
      </c>
      <c r="B1287" s="105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6">
        <v>2</v>
      </c>
      <c r="B1292" s="105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6">
        <v>3</v>
      </c>
      <c r="B1293" s="105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6">
        <v>4</v>
      </c>
      <c r="B1294" s="105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6">
        <v>5</v>
      </c>
      <c r="B1295" s="105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6">
        <v>6</v>
      </c>
      <c r="B1296" s="105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6">
        <v>7</v>
      </c>
      <c r="B1297" s="105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6">
        <v>8</v>
      </c>
      <c r="B1298" s="105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6">
        <v>9</v>
      </c>
      <c r="B1299" s="105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6">
        <v>10</v>
      </c>
      <c r="B1300" s="105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6">
        <v>11</v>
      </c>
      <c r="B1301" s="105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6">
        <v>12</v>
      </c>
      <c r="B1302" s="105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6">
        <v>13</v>
      </c>
      <c r="B1303" s="105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6">
        <v>14</v>
      </c>
      <c r="B1304" s="105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6">
        <v>15</v>
      </c>
      <c r="B1305" s="105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6">
        <v>16</v>
      </c>
      <c r="B1306" s="105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6">
        <v>17</v>
      </c>
      <c r="B1307" s="105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6">
        <v>18</v>
      </c>
      <c r="B1308" s="105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6">
        <v>19</v>
      </c>
      <c r="B1309" s="105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6">
        <v>20</v>
      </c>
      <c r="B1310" s="105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6">
        <v>21</v>
      </c>
      <c r="B1311" s="105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6">
        <v>22</v>
      </c>
      <c r="B1312" s="105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6">
        <v>23</v>
      </c>
      <c r="B1313" s="105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6">
        <v>24</v>
      </c>
      <c r="B1314" s="105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6">
        <v>25</v>
      </c>
      <c r="B1315" s="105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6">
        <v>26</v>
      </c>
      <c r="B1316" s="105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6">
        <v>27</v>
      </c>
      <c r="B1317" s="105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6">
        <v>28</v>
      </c>
      <c r="B1318" s="105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6">
        <v>29</v>
      </c>
      <c r="B1319" s="105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6">
        <v>30</v>
      </c>
      <c r="B1320" s="105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2021-06-01T06:26:02Z</cp:lastPrinted>
  <dcterms:created xsi:type="dcterms:W3CDTF">2012-03-13T00:50:25Z</dcterms:created>
  <dcterms:modified xsi:type="dcterms:W3CDTF">2021-08-30T06:44:25Z</dcterms:modified>
</cp:coreProperties>
</file>