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19350" windowHeight="1036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13" i="3"/>
  <c r="AY235" i="3"/>
  <c r="AY369" i="3"/>
  <c r="AY417"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<sst xmlns="http://schemas.openxmlformats.org/spreadsheetml/2006/main" count="3494" uniqueCount="905">
  <si>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</si>
  <si>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</si>
  <si>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</si>
  <si>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</si>
  <si>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</si>
  <si>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</si>
  <si>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</si>
  <si>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</si>
  <si>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</si>
  <si>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</si>
  <si>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</si>
  <si>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</si>
  <si>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</si>
  <si>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</si>
  <si>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</si>
  <si>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</si>
  <si>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</si>
  <si>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</si>
  <si>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</si>
  <si>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</si>
  <si>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</si>
  <si>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</si>
  <si>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</si>
  <si>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</si>
  <si>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</si>
  <si>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</si>
  <si>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</si>
  <si>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</si>
  <si>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</si>
  <si>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</si>
  <si>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</si>
  <si>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</si>
  <si>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</si>
  <si>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</si>
  <si>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</si>
  <si>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</si>
  <si>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</si>
  <si>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</si>
  <si>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</si>
  <si>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</si>
  <si>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</si>
  <si>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</si>
  <si>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</si>
  <si>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</si>
  <si>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</si>
  <si>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</si>
  <si>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</si>
  <si>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</si>
  <si>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</si>
  <si>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</si>
  <si>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</si>
  <si>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</si>
  <si>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</si>
  <si>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</si>
  <si>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</si>
  <si>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</si>
  <si>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</si>
  <si>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</si>
  <si>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</si>
  <si>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</si>
  <si>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</si>
  <si>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</si>
  <si>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</si>
  <si>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</si>
  <si>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</si>
  <si>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</si>
  <si>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</si>
  <si>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</si>
  <si>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</si>
  <si>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</si>
  <si>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</si>
  <si>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</si>
  <si>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</si>
  <si>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</si>
  <si>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</si>
  <si>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</si>
  <si>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</si>
  <si>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</si>
  <si>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</si>
  <si>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</si>
  <si>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</si>
  <si>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</si>
  <si>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</si>
  <si>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</si>
  <si>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</si>
  <si>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</si>
  <si>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</si>
  <si>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</si>
  <si>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</si>
  <si>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</si>
  <si>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</si>
  <si>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</si>
  <si>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</si>
  <si>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</si>
  <si>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</si>
  <si>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</si>
  <si>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</si>
  <si>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</si>
  <si>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</si>
  <si>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</si>
  <si>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</si>
  <si>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</si>
  <si>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</si>
  <si>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</si>
  <si>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</si>
  <si>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</si>
  <si>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</si>
  <si>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</si>
  <si>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</si>
  <si>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</si>
  <si>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</si>
  <si>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</si>
  <si>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</si>
  <si>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</si>
  <si>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</si>
  <si>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</si>
  <si>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</si>
  <si>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</si>
  <si>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</si>
  <si>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</si>
  <si>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</si>
  <si>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</si>
  <si>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</si>
  <si>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</si>
  <si>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</si>
  <si>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</si>
  <si>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</si>
  <si>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</si>
  <si>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</si>
  <si>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</si>
  <si>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</si>
  <si>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</si>
  <si>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</si>
  <si>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</si>
  <si>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</si>
  <si>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</si>
  <si>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</si>
  <si>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</si>
  <si>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</si>
  <si>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</si>
  <si>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</si>
  <si>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</si>
  <si>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</si>
  <si>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</si>
  <si>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</si>
  <si>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</si>
  <si>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</si>
  <si>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</si>
  <si>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</si>
  <si>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</si>
  <si>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</si>
  <si>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</si>
  <si>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</si>
  <si>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</si>
  <si>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</si>
  <si>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</si>
  <si>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</si>
  <si>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</si>
  <si>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</si>
  <si>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</si>
  <si>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</si>
  <si>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</si>
  <si>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</si>
  <si>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</si>
  <si>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</si>
  <si>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</si>
  <si>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</si>
  <si>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</si>
  <si>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</si>
  <si>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</si>
  <si>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</si>
  <si>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</si>
  <si>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</si>
  <si>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</si>
  <si>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</si>
  <si>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</si>
  <si>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</si>
  <si>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</si>
  <si>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</si>
  <si>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</si>
  <si>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</si>
  <si>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</si>
  <si>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</si>
  <si>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</si>
  <si>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</si>
  <si>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</si>
  <si>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</si>
  <si>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</si>
  <si>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</si>
  <si>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</si>
  <si>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</si>
  <si>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</si>
  <si>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</si>
  <si>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</si>
  <si>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</si>
  <si>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</si>
  <si>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</si>
  <si>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</si>
  <si>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</si>
  <si>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</si>
  <si>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</si>
  <si>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</si>
  <si>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</si>
  <si>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</si>
  <si>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</si>
  <si>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</si>
  <si>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</si>
  <si>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</si>
  <si>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</si>
  <si>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</si>
  <si>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</si>
  <si>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</si>
  <si>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</si>
  <si>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</si>
  <si>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</si>
  <si>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</si>
  <si>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</si>
  <si>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</si>
  <si>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</si>
  <si>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</si>
  <si>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</si>
  <si>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</si>
  <si>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</si>
  <si>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</si>
  <si>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</si>
  <si>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</si>
  <si>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</si>
  <si>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</si>
  <si>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</si>
  <si>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</si>
  <si>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</si>
  <si>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</si>
  <si>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</si>
  <si>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</si>
  <si>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</si>
  <si>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</si>
  <si>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</si>
  <si>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</si>
  <si>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</si>
  <si>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</si>
  <si>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</si>
  <si>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</si>
  <si>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</si>
  <si>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</si>
  <si>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</si>
  <si>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</si>
  <si>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</si>
  <si>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</si>
  <si>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</si>
  <si>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</si>
  <si>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</si>
  <si>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</si>
  <si>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</si>
  <si>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</si>
  <si>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</si>
  <si>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</si>
  <si>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</si>
  <si>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</si>
  <si>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</si>
  <si>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</si>
  <si>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</si>
  <si>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</si>
  <si>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</si>
  <si>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</si>
  <si>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</si>
  <si>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</si>
  <si>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</si>
  <si>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</si>
  <si>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</si>
  <si>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</si>
  <si>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</si>
  <si>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</si>
  <si>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</si>
  <si>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</si>
  <si>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</si>
  <si>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</si>
  <si>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</si>
  <si>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</si>
  <si>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</si>
  <si>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</si>
  <si>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</si>
  <si>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</si>
  <si>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</si>
  <si>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</si>
  <si>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</si>
  <si>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</si>
  <si>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</si>
  <si>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</si>
  <si>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</si>
  <si>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</si>
  <si>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</si>
  <si>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</si>
  <si>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</si>
  <si>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</si>
  <si>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</si>
  <si>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</si>
  <si>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</si>
  <si>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</si>
  <si>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</si>
  <si>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</si>
  <si>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</si>
  <si>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</si>
  <si>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</si>
  <si>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</si>
  <si>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</si>
  <si>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</si>
  <si>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</si>
  <si>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</si>
  <si>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</si>
  <si>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</si>
  <si>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</si>
  <si>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</si>
  <si>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</si>
  <si>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</si>
  <si>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</si>
  <si>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</si>
  <si>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</si>
  <si>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</si>
  <si>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</si>
  <si>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</si>
  <si>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</si>
  <si>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</si>
  <si>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</si>
  <si>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</si>
  <si>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</si>
  <si>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</si>
  <si>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</si>
  <si>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</si>
  <si>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</si>
  <si>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</si>
  <si>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</si>
  <si>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</si>
  <si>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</si>
  <si>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</si>
  <si>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</si>
  <si>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</si>
  <si>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</si>
  <si>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</si>
  <si>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</si>
  <si>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</si>
  <si>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</si>
  <si>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</si>
  <si>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</si>
  <si>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</si>
  <si>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</si>
  <si>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</si>
  <si>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</si>
  <si>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</si>
  <si>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</si>
  <si>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</si>
  <si>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</si>
  <si>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</si>
  <si>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</si>
  <si>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</si>
  <si>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</si>
  <si>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</si>
  <si>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</si>
  <si>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</si>
  <si>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</si>
  <si>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</si>
  <si>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</si>
  <si>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</si>
  <si>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</si>
  <si>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</si>
  <si>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</si>
  <si>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</si>
  <si>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</si>
  <si>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</si>
  <si>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</si>
  <si>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</si>
  <si>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</si>
  <si>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</si>
  <si>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</si>
  <si>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</si>
  <si>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</si>
  <si>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</si>
  <si>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</si>
  <si>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</si>
  <si>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</si>
  <si>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</si>
  <si>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</si>
  <si>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</si>
  <si>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</si>
  <si>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</si>
  <si>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</si>
  <si>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</si>
  <si>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</si>
  <si>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</si>
  <si>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</si>
  <si>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</si>
  <si>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</si>
  <si>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</si>
  <si>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</si>
  <si>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</si>
  <si>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</si>
  <si>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</si>
  <si>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</si>
  <si>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</si>
  <si>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</si>
  <si>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</si>
  <si>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</si>
  <si>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</si>
  <si>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</si>
  <si>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</si>
  <si>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</si>
  <si>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</si>
  <si>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</si>
  <si>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</si>
  <si>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</si>
  <si>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</si>
  <si>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</si>
  <si>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</si>
  <si>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</si>
  <si>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</si>
  <si>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</si>
  <si>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</si>
  <si>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</si>
  <si>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</si>
  <si>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</si>
  <si>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</si>
  <si>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</si>
  <si>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</si>
  <si>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</si>
  <si>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</si>
  <si>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</si>
  <si>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</si>
  <si>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</si>
  <si>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</si>
  <si>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</si>
  <si>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</si>
  <si>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</si>
  <si>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</si>
  <si>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</si>
  <si>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</si>
  <si>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</si>
  <si>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</si>
  <si>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</si>
  <si>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</si>
  <si>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</si>
  <si>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</si>
  <si>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</si>
  <si>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</si>
  <si>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</si>
  <si>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</si>
  <si>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</si>
  <si>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</si>
  <si>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</si>
  <si>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</si>
  <si>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</si>
  <si>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</si>
  <si>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</si>
  <si>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</si>
  <si>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</si>
  <si>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</si>
  <si>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</si>
  <si>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</si>
  <si>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</si>
  <si>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</si>
  <si>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</si>
  <si>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</si>
  <si>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</si>
  <si>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</si>
  <si>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</si>
  <si>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</si>
  <si>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</si>
  <si>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</si>
  <si>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</si>
  <si>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</si>
  <si>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</si>
  <si>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</si>
  <si>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</si>
  <si>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</si>
  <si>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</si>
  <si>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</si>
  <si>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</si>
  <si>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</si>
  <si>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</si>
  <si>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</si>
  <si>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</si>
  <si>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</si>
  <si>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</si>
  <si>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</si>
  <si>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</si>
  <si>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</si>
  <si>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</si>
  <si>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</si>
  <si>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</si>
  <si>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</si>
  <si>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</si>
  <si>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</si>
  <si>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</si>
  <si>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</si>
  <si>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</si>
  <si>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</si>
  <si>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</si>
  <si>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</si>
  <si>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</si>
  <si>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</si>
  <si>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</si>
  <si>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</si>
  <si>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</si>
  <si>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</si>
  <si>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</si>
  <si>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</si>
  <si>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</si>
  <si>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</si>
  <si>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</si>
  <si>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</si>
  <si>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</si>
  <si>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</si>
  <si>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</si>
  <si>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</si>
  <si>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</si>
  <si>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</si>
  <si>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</si>
  <si>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</si>
  <si>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</si>
  <si>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</si>
  <si>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</si>
  <si>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</si>
  <si>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</si>
  <si>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</si>
  <si>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</si>
  <si>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</si>
  <si>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</si>
  <si>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</si>
  <si>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</si>
  <si>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</si>
  <si>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</si>
  <si>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</si>
  <si>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</si>
  <si>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</si>
  <si>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</si>
  <si>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</si>
  <si>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</si>
  <si>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</si>
  <si>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</si>
  <si>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</si>
  <si>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</si>
  <si>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</si>
  <si>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</si>
  <si>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</si>
  <si>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</si>
  <si>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</si>
  <si>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</si>
  <si>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</si>
  <si>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</si>
  <si>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</si>
  <si>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</si>
  <si>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</si>
  <si>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</si>
  <si>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</si>
  <si>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</si>
  <si>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</si>
  <si>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</si>
  <si>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</si>
  <si>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</si>
  <si>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</si>
  <si>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</si>
  <si>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</si>
  <si>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</si>
  <si>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</si>
  <si>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</si>
  <si>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</si>
  <si>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</si>
  <si>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</si>
  <si>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</si>
  <si>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</si>
  <si>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</si>
  <si>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</si>
  <si>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</si>
  <si>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</si>
  <si>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</si>
  <si>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</si>
  <si>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</si>
  <si>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</si>
  <si>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</si>
  <si>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</si>
  <si>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</si>
  <si>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</si>
  <si>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</si>
  <si>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</si>
  <si>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</si>
  <si>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</si>
  <si>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</si>
  <si>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</si>
  <si>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</si>
  <si>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</si>
  <si>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</si>
  <si>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</si>
  <si>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</si>
  <si>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</si>
  <si>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</si>
  <si>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</si>
  <si>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</si>
  <si>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</si>
  <si>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</si>
  <si>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</si>
  <si>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</si>
  <si>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</si>
  <si>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</si>
  <si>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</si>
  <si>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</si>
  <si>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</si>
  <si>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</si>
  <si>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</si>
  <si>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</si>
  <si>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</si>
  <si>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</si>
  <si>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</si>
  <si>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</si>
  <si>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</si>
  <si>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</si>
  <si>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</si>
  <si>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</si>
  <si>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</si>
  <si>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</si>
  <si>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</si>
  <si>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</si>
  <si>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</si>
  <si>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</si>
  <si>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</si>
  <si>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</si>
  <si>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</si>
  <si>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</si>
  <si>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</si>
  <si>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</si>
  <si>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</si>
  <si>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</si>
  <si>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</si>
  <si>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</si>
  <si>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</si>
  <si>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</si>
  <si>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</si>
  <si>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</si>
  <si>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</si>
  <si>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</si>
  <si>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</si>
  <si>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</si>
  <si>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</si>
  <si>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</si>
  <si>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</si>
  <si>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</si>
  <si>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</si>
  <si>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</si>
  <si>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</si>
  <si>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</si>
  <si>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</si>
  <si>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</si>
  <si>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</si>
  <si>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</si>
  <si>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</si>
  <si>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</si>
  <si>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</si>
  <si>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</si>
  <si>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</si>
  <si>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</si>
  <si>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</si>
  <si>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</si>
  <si>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</si>
  <si>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</si>
  <si>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</si>
  <si>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</si>
  <si>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</si>
  <si>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</si>
  <si>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</si>
  <si>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</si>
  <si>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</si>
  <si>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</si>
  <si>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</si>
  <si>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</si>
  <si>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</si>
  <si>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</si>
  <si>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</si>
  <si>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</si>
  <si>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</si>
  <si>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</si>
  <si>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</si>
  <si>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</si>
  <si>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</si>
  <si>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</si>
  <si>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</si>
  <si>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</si>
  <si>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</si>
  <si>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</si>
  <si>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</si>
  <si>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</si>
  <si>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</si>
  <si>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</si>
  <si>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</si>
  <si>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</si>
  <si>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</si>
  <si>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</si>
  <si>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</si>
  <si>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</si>
  <si>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</si>
  <si>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</si>
  <si>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</si>
  <si>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</si>
  <si>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</si>
  <si>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</si>
  <si>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</si>
  <si>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</si>
  <si>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</si>
  <si>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輸入食品の検査に必要な事業</t>
  </si>
  <si>
    <t>医薬・生活衛生局</t>
  </si>
  <si>
    <t>平成11年度</t>
  </si>
  <si>
    <t>終了予定なし</t>
  </si>
  <si>
    <t>生活衛生・食品安全企画課検疫所業務管理室</t>
  </si>
  <si>
    <t>食品安全基本法（平成15年法律第48号）
食品衛生法（昭和22年12月24日法律第233号）</t>
  </si>
  <si>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</si>
  <si>
    <t>-</t>
  </si>
  <si>
    <t>食品試験検査費</t>
  </si>
  <si>
    <t>検疫庁費</t>
  </si>
  <si>
    <t>検疫旅費</t>
  </si>
  <si>
    <t>千円</t>
  </si>
  <si>
    <t>モニタリング検査件数
（活動実績：モニタリング検査件数）
（当初見込み：モニタリング検査における予定件数。）</t>
  </si>
  <si>
    <t>件</t>
  </si>
  <si>
    <t>単位あたりコスト=X／Y
X；｢執行額｣
Y；｢食品等輸入届出件数｣　　</t>
    <phoneticPr fontId="5"/>
  </si>
  <si>
    <t>　X/Y</t>
    <phoneticPr fontId="5"/>
  </si>
  <si>
    <t>食品等の安全性を確保すること（施策大目標Ⅱ－１）　</t>
  </si>
  <si>
    <t>食品等の飲食に起因する衛生上の危害の発生を防止すること（施策目標Ⅱ－１－１）</t>
  </si>
  <si>
    <t>輸入食品モニタリング検査達成率</t>
  </si>
  <si>
    <t>輸入食品の監視体制強化等事業</t>
  </si>
  <si>
    <t>574</t>
  </si>
  <si>
    <t>523</t>
  </si>
  <si>
    <t>463</t>
  </si>
  <si>
    <t>306</t>
  </si>
  <si>
    <t>318</t>
  </si>
  <si>
    <t>330</t>
  </si>
  <si>
    <t>327</t>
  </si>
  <si>
    <t>337</t>
  </si>
  <si>
    <t>343</t>
  </si>
  <si>
    <t>○</t>
  </si>
  <si>
    <t>川崎信一</t>
    <rPh sb="0" eb="2">
      <t>カワサキ</t>
    </rPh>
    <rPh sb="2" eb="4">
      <t>シンイチ</t>
    </rPh>
    <phoneticPr fontId="5"/>
  </si>
  <si>
    <t>令和３年度輸入食品監視指導計画の実施について
「令和３年度輸入食品等モニタリング計画」の実施について</t>
  </si>
  <si>
    <t>我が国に輸入される食品等は、年間の輸入届出件数が約254万件、輸入重量が約3,327万トン（令和元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rPh sb="46" eb="48">
      <t>レイワ</t>
    </rPh>
    <rPh sb="48" eb="49">
      <t>ガン</t>
    </rPh>
    <phoneticPr fontId="5"/>
  </si>
  <si>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5"/>
  </si>
  <si>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5"/>
  </si>
  <si>
    <t>食品の検査業務に使用す
る消耗品類について、一般
競争入札による単価契約
での調達を増加させ、コス
トの削減を図る。</t>
    <phoneticPr fontId="5"/>
  </si>
  <si>
    <t>食品の検査業務に使用す
る消耗品類の一般競争入
札による単価契約での調
達実績類。</t>
    <phoneticPr fontId="5"/>
  </si>
  <si>
    <t>円</t>
    <rPh sb="0" eb="1">
      <t>エン</t>
    </rPh>
    <phoneticPr fontId="5"/>
  </si>
  <si>
    <t>1741百万円/
248万件</t>
    <phoneticPr fontId="5"/>
  </si>
  <si>
    <t>1822百万円
/
254万件</t>
    <rPh sb="13" eb="15">
      <t>マンケン</t>
    </rPh>
    <phoneticPr fontId="5"/>
  </si>
  <si>
    <t>検疫所において、輸入食品監視指導計画に基づくモニタリング検査を実施するとともに違反の可能性が高い食品に対し輸入の都度、検査を実施する検査命令を行い、もって食品衛生の状況を幅広く監視し、輸入食品等の一層の安全性を図ることを目的とする。</t>
    <phoneticPr fontId="5"/>
  </si>
  <si>
    <t>有</t>
  </si>
  <si>
    <t>‐</t>
  </si>
  <si>
    <t>輸入食品の検査に効率的かつ効果的に活用されている。</t>
  </si>
  <si>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</si>
  <si>
    <t>単位当たりのコストの令和３年度見込みについては、「令和３年度予算額/令和２年度食品等輸入届出件数」を基に算出した仮定値である。</t>
    <phoneticPr fontId="5"/>
  </si>
  <si>
    <t>A.大和綜合印刷（株）</t>
    <phoneticPr fontId="5"/>
  </si>
  <si>
    <t>B.新日本法規出版（株）</t>
    <phoneticPr fontId="5"/>
  </si>
  <si>
    <t>C.エヌ・ティ・ティ・コミュニケーションズ株式会社</t>
    <phoneticPr fontId="5"/>
  </si>
  <si>
    <t>D.公益財団法人全国市長会館</t>
    <phoneticPr fontId="5"/>
  </si>
  <si>
    <t>印刷製本費</t>
    <phoneticPr fontId="5"/>
  </si>
  <si>
    <t>食品衛生法第２８条に基づく収去・開梱の証等印刷</t>
    <rPh sb="20" eb="21">
      <t>トウ</t>
    </rPh>
    <rPh sb="21" eb="23">
      <t>インサツ</t>
    </rPh>
    <phoneticPr fontId="5"/>
  </si>
  <si>
    <t>令和３年版食品衛生小六法　購入費</t>
    <rPh sb="0" eb="2">
      <t>レイワ</t>
    </rPh>
    <rPh sb="3" eb="4">
      <t>ネン</t>
    </rPh>
    <rPh sb="4" eb="5">
      <t>バン</t>
    </rPh>
    <rPh sb="5" eb="7">
      <t>ショクヒン</t>
    </rPh>
    <rPh sb="7" eb="9">
      <t>エイセイ</t>
    </rPh>
    <rPh sb="9" eb="10">
      <t>ショウ</t>
    </rPh>
    <rPh sb="10" eb="12">
      <t>ロッポウ</t>
    </rPh>
    <rPh sb="13" eb="16">
      <t>コウニュウヒ</t>
    </rPh>
    <phoneticPr fontId="5"/>
  </si>
  <si>
    <t>消耗品費</t>
    <phoneticPr fontId="5"/>
  </si>
  <si>
    <t>借料及び損料</t>
    <phoneticPr fontId="5"/>
  </si>
  <si>
    <t>厚生労働省統合ネットワーク使用料（輸入食品監視支援システム分）</t>
    <rPh sb="0" eb="2">
      <t>コウセイ</t>
    </rPh>
    <rPh sb="2" eb="5">
      <t>ロウドウショウ</t>
    </rPh>
    <rPh sb="5" eb="7">
      <t>トウゴウ</t>
    </rPh>
    <rPh sb="13" eb="16">
      <t>シヨウリョウ</t>
    </rPh>
    <rPh sb="17" eb="19">
      <t>ユニュウ</t>
    </rPh>
    <rPh sb="19" eb="21">
      <t>ショクヒン</t>
    </rPh>
    <rPh sb="21" eb="23">
      <t>カンシ</t>
    </rPh>
    <rPh sb="23" eb="25">
      <t>シエン</t>
    </rPh>
    <rPh sb="29" eb="30">
      <t>ブン</t>
    </rPh>
    <phoneticPr fontId="5"/>
  </si>
  <si>
    <t>食品衛生監視員採用試験に係る会場借上等</t>
    <phoneticPr fontId="5"/>
  </si>
  <si>
    <t>大和綜合印刷（株）</t>
    <phoneticPr fontId="5"/>
  </si>
  <si>
    <t>株式会社　ファインプロス</t>
    <phoneticPr fontId="5"/>
  </si>
  <si>
    <t>（一社）日本化学工業協会</t>
    <phoneticPr fontId="5"/>
  </si>
  <si>
    <t>（有限）タケマエ</t>
    <phoneticPr fontId="5"/>
  </si>
  <si>
    <t>-</t>
    <phoneticPr fontId="5"/>
  </si>
  <si>
    <t>輸入食品監視業務に係る消耗品の購入</t>
    <rPh sb="0" eb="2">
      <t>ユニュウ</t>
    </rPh>
    <rPh sb="2" eb="4">
      <t>ショクヒン</t>
    </rPh>
    <rPh sb="4" eb="6">
      <t>カンシ</t>
    </rPh>
    <rPh sb="6" eb="8">
      <t>ギョウム</t>
    </rPh>
    <rPh sb="9" eb="10">
      <t>カカ</t>
    </rPh>
    <rPh sb="11" eb="14">
      <t>ショウモウヒン</t>
    </rPh>
    <rPh sb="15" eb="17">
      <t>コウニュウ</t>
    </rPh>
    <phoneticPr fontId="5"/>
  </si>
  <si>
    <t>輸入食品監視業務に係る年会費一式</t>
    <rPh sb="0" eb="2">
      <t>ユニュウ</t>
    </rPh>
    <rPh sb="2" eb="4">
      <t>ショクヒン</t>
    </rPh>
    <rPh sb="4" eb="6">
      <t>カンシ</t>
    </rPh>
    <rPh sb="6" eb="8">
      <t>ギョウム</t>
    </rPh>
    <rPh sb="9" eb="10">
      <t>カカ</t>
    </rPh>
    <rPh sb="11" eb="14">
      <t>ネンカイヒ</t>
    </rPh>
    <rPh sb="14" eb="16">
      <t>イッシキ</t>
    </rPh>
    <phoneticPr fontId="5"/>
  </si>
  <si>
    <t>ポスター（食品衛生監視員）のデザイン一式</t>
    <rPh sb="5" eb="7">
      <t>ショクヒン</t>
    </rPh>
    <rPh sb="7" eb="9">
      <t>エイセイ</t>
    </rPh>
    <rPh sb="9" eb="12">
      <t>カンシイン</t>
    </rPh>
    <rPh sb="18" eb="20">
      <t>イッシキ</t>
    </rPh>
    <phoneticPr fontId="5"/>
  </si>
  <si>
    <t>食品衛生監視員採用案内パンフレット等作成業務</t>
    <phoneticPr fontId="5"/>
  </si>
  <si>
    <t>輸入食品監視業務に係る業務用紙一式の印刷</t>
    <rPh sb="0" eb="2">
      <t>ユニュウ</t>
    </rPh>
    <rPh sb="2" eb="4">
      <t>ショクヒン</t>
    </rPh>
    <rPh sb="4" eb="6">
      <t>カンシ</t>
    </rPh>
    <rPh sb="6" eb="8">
      <t>ギョウム</t>
    </rPh>
    <rPh sb="9" eb="10">
      <t>カカ</t>
    </rPh>
    <rPh sb="11" eb="13">
      <t>ギョウム</t>
    </rPh>
    <rPh sb="13" eb="15">
      <t>ヨウシ</t>
    </rPh>
    <rPh sb="15" eb="17">
      <t>イッシキ</t>
    </rPh>
    <rPh sb="18" eb="20">
      <t>インサツ</t>
    </rPh>
    <phoneticPr fontId="5"/>
  </si>
  <si>
    <t>新日本法規出版（株）</t>
    <phoneticPr fontId="5"/>
  </si>
  <si>
    <t>令和３年版食品衛生小六法　購入費</t>
    <phoneticPr fontId="5"/>
  </si>
  <si>
    <t>エヌ・ティ・ティ・コミュニケーションズ株式会社</t>
    <phoneticPr fontId="5"/>
  </si>
  <si>
    <t>厚生労働省統合ネットワーク使用料（輸入食品監視支援システム分）</t>
    <phoneticPr fontId="5"/>
  </si>
  <si>
    <t>国庫債務負担行為等</t>
  </si>
  <si>
    <t>-</t>
    <phoneticPr fontId="5"/>
  </si>
  <si>
    <t>公益財団法人全国市長会館</t>
    <phoneticPr fontId="5"/>
  </si>
  <si>
    <t>食品衛生監視員採用試験に係る会場借上等</t>
    <phoneticPr fontId="5"/>
  </si>
  <si>
    <r>
      <t>検査用消耗品の購入 他</t>
    </r>
    <r>
      <rPr>
        <sz val="11"/>
        <rFont val="ＭＳ Ｐゴシック"/>
        <family val="3"/>
        <charset val="128"/>
      </rPr>
      <t>38件</t>
    </r>
    <rPh sb="10" eb="11">
      <t>ホカ</t>
    </rPh>
    <rPh sb="13" eb="14">
      <t>ケン</t>
    </rPh>
    <phoneticPr fontId="5"/>
  </si>
  <si>
    <t>（株）江田商会</t>
    <phoneticPr fontId="5"/>
  </si>
  <si>
    <t>雑役務費</t>
    <rPh sb="0" eb="1">
      <t>ザツ</t>
    </rPh>
    <rPh sb="1" eb="3">
      <t>エキム</t>
    </rPh>
    <rPh sb="3" eb="4">
      <t>ヒ</t>
    </rPh>
    <phoneticPr fontId="5"/>
  </si>
  <si>
    <t>消耗品費</t>
    <rPh sb="0" eb="3">
      <t>ショウモウヒン</t>
    </rPh>
    <rPh sb="3" eb="4">
      <t>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</si>
  <si>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</si>
  <si>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</si>
  <si>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長谷川商事（株）</t>
    <phoneticPr fontId="5"/>
  </si>
  <si>
    <t>検出試薬キットの購入　他17件</t>
    <rPh sb="8" eb="10">
      <t>コウニュウ</t>
    </rPh>
    <rPh sb="11" eb="12">
      <t>ホカ</t>
    </rPh>
    <rPh sb="14" eb="15">
      <t>ケン</t>
    </rPh>
    <phoneticPr fontId="5"/>
  </si>
  <si>
    <t>尾崎理化株式会社</t>
    <phoneticPr fontId="5"/>
  </si>
  <si>
    <t>検査用試薬の購入　他9件</t>
    <rPh sb="9" eb="10">
      <t>ホカ</t>
    </rPh>
    <rPh sb="11" eb="12">
      <t>ケン</t>
    </rPh>
    <phoneticPr fontId="5"/>
  </si>
  <si>
    <t>エヌケイ産業株式会社</t>
    <phoneticPr fontId="5"/>
  </si>
  <si>
    <t>吸収式冷温水機及び水処理装置保守義務</t>
    <rPh sb="0" eb="2">
      <t>キュウシュウ</t>
    </rPh>
    <rPh sb="2" eb="3">
      <t>シキ</t>
    </rPh>
    <rPh sb="3" eb="4">
      <t>レイ</t>
    </rPh>
    <rPh sb="4" eb="6">
      <t>オンスイ</t>
    </rPh>
    <rPh sb="6" eb="7">
      <t>キ</t>
    </rPh>
    <rPh sb="7" eb="8">
      <t>オヨ</t>
    </rPh>
    <rPh sb="9" eb="10">
      <t>ミズ</t>
    </rPh>
    <rPh sb="10" eb="12">
      <t>ショリ</t>
    </rPh>
    <rPh sb="12" eb="14">
      <t>ソウチ</t>
    </rPh>
    <rPh sb="14" eb="16">
      <t>ホシュ</t>
    </rPh>
    <rPh sb="16" eb="18">
      <t>ギム</t>
    </rPh>
    <phoneticPr fontId="5"/>
  </si>
  <si>
    <t>セコム株式会社</t>
    <phoneticPr fontId="5"/>
  </si>
  <si>
    <t>警備保安業務　他1件</t>
    <rPh sb="0" eb="2">
      <t>ケイビ</t>
    </rPh>
    <rPh sb="2" eb="4">
      <t>ホアン</t>
    </rPh>
    <rPh sb="4" eb="6">
      <t>ギョウム</t>
    </rPh>
    <rPh sb="7" eb="8">
      <t>ホカ</t>
    </rPh>
    <rPh sb="9" eb="10">
      <t>ケン</t>
    </rPh>
    <phoneticPr fontId="5"/>
  </si>
  <si>
    <t>株式会社　シューエイ商行</t>
    <phoneticPr fontId="5"/>
  </si>
  <si>
    <t>消耗品の購入　他</t>
    <rPh sb="0" eb="3">
      <t>ショウモウヒン</t>
    </rPh>
    <rPh sb="4" eb="6">
      <t>コウニュウ</t>
    </rPh>
    <rPh sb="7" eb="8">
      <t>ホカ</t>
    </rPh>
    <phoneticPr fontId="5"/>
  </si>
  <si>
    <t>国際ビルサービス株式会社</t>
    <phoneticPr fontId="5"/>
  </si>
  <si>
    <t>業務用エアコン機器点検作業　他7件</t>
    <rPh sb="14" eb="15">
      <t>ホカ</t>
    </rPh>
    <rPh sb="16" eb="17">
      <t>ケン</t>
    </rPh>
    <phoneticPr fontId="5"/>
  </si>
  <si>
    <t>株式会社ウエキコーポレーション</t>
    <phoneticPr fontId="5"/>
  </si>
  <si>
    <t>ガス供給設備メンテナンス業務　他</t>
    <rPh sb="15" eb="16">
      <t>ホカ</t>
    </rPh>
    <phoneticPr fontId="5"/>
  </si>
  <si>
    <t>株式会社　オオスミ</t>
    <phoneticPr fontId="5"/>
  </si>
  <si>
    <t>横浜検疫所長浜宿舎アスベスト・ＰＣＢ図面・目視調査一式</t>
    <phoneticPr fontId="5"/>
  </si>
  <si>
    <t>株式会社トラスト・エキスプレス</t>
    <phoneticPr fontId="5"/>
  </si>
  <si>
    <t>センター連絡便委託</t>
    <phoneticPr fontId="5"/>
  </si>
  <si>
    <t>輸出入・港湾関連情報処理センター株式会社</t>
    <phoneticPr fontId="5"/>
  </si>
  <si>
    <t>ＮＡＣＣＳ（輸入食品監視支援業務機能）利用契約</t>
    <phoneticPr fontId="5"/>
  </si>
  <si>
    <t>ガスクロマトグラフタンデム型質量分析計外賃貸借</t>
    <rPh sb="22" eb="23">
      <t>カ</t>
    </rPh>
    <phoneticPr fontId="5"/>
  </si>
  <si>
    <t>日立キャピタル株式会社</t>
    <phoneticPr fontId="5"/>
  </si>
  <si>
    <t>高速液体クロマトグラフタンデム型質量分析装置の賃貸借</t>
    <phoneticPr fontId="5"/>
  </si>
  <si>
    <t>原子吸光分光光度計外賃貸借</t>
    <phoneticPr fontId="5"/>
  </si>
  <si>
    <t>収去食品等の試験に関する事務の委託（有事対応）</t>
    <phoneticPr fontId="5"/>
  </si>
  <si>
    <t>（一財）日本食品検査</t>
    <phoneticPr fontId="5"/>
  </si>
  <si>
    <t>ＴＲＩＳ－ＨＣＬ（ＰＨ８．０）５００ＭＬ　他の購入</t>
    <rPh sb="21" eb="22">
      <t>ホカ</t>
    </rPh>
    <rPh sb="23" eb="25">
      <t>コウニュウ</t>
    </rPh>
    <phoneticPr fontId="5"/>
  </si>
  <si>
    <t>オリックス・レンテック（株）</t>
    <phoneticPr fontId="5"/>
  </si>
  <si>
    <t>高速液体クロマトグラフ分析装置賃貸借</t>
    <phoneticPr fontId="5"/>
  </si>
  <si>
    <t>（一財）東京顕微鏡院</t>
    <phoneticPr fontId="5"/>
  </si>
  <si>
    <t>吸収式冷温水機漏れ調査作業</t>
    <phoneticPr fontId="5"/>
  </si>
  <si>
    <t>高速液体クロマトグラフ質量分析計の賃貸借</t>
    <phoneticPr fontId="5"/>
  </si>
  <si>
    <t>雑役務費</t>
    <phoneticPr fontId="5"/>
  </si>
  <si>
    <t>検査機器７式の賃貸借</t>
    <phoneticPr fontId="5"/>
  </si>
  <si>
    <t>検査機器５式の賃貸借</t>
    <phoneticPr fontId="5"/>
  </si>
  <si>
    <t>ガスクロマトグラフタンデム型質量分析装置ほか賃貸借</t>
    <phoneticPr fontId="5"/>
  </si>
  <si>
    <t>リアルタイムＰＣＲシステムほかの賃貸借</t>
    <phoneticPr fontId="5"/>
  </si>
  <si>
    <t>検査機器４式の賃貸借</t>
    <phoneticPr fontId="5"/>
  </si>
  <si>
    <t>輸入食品の検査に必要な検査機器の借料</t>
    <rPh sb="0" eb="2">
      <t>ユニュウ</t>
    </rPh>
    <rPh sb="2" eb="4">
      <t>ショクヒン</t>
    </rPh>
    <rPh sb="5" eb="7">
      <t>ケンサ</t>
    </rPh>
    <rPh sb="8" eb="10">
      <t>ヒツヨウ</t>
    </rPh>
    <rPh sb="11" eb="13">
      <t>ケンサ</t>
    </rPh>
    <rPh sb="13" eb="15">
      <t>キキ</t>
    </rPh>
    <rPh sb="16" eb="18">
      <t>シャクリョウ</t>
    </rPh>
    <phoneticPr fontId="5"/>
  </si>
  <si>
    <t>資金前渡官吏　横浜検疫所</t>
    <phoneticPr fontId="5"/>
  </si>
  <si>
    <t>旅費</t>
    <rPh sb="0" eb="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</si>
  <si>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</si>
  <si>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</si>
  <si>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</si>
  <si>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</si>
  <si>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</si>
  <si>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</si>
  <si>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</si>
  <si>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</si>
  <si>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</si>
  <si>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輸入食品の検査に必要な賃金職員に対する賃金</t>
    <rPh sb="0" eb="2">
      <t>ユニュウ</t>
    </rPh>
    <rPh sb="2" eb="4">
      <t>ショクヒン</t>
    </rPh>
    <rPh sb="5" eb="7">
      <t>ケンサ</t>
    </rPh>
    <rPh sb="8" eb="10">
      <t>ヒツヨウ</t>
    </rPh>
    <rPh sb="11" eb="13">
      <t>チンギン</t>
    </rPh>
    <rPh sb="13" eb="15">
      <t>ショクイン</t>
    </rPh>
    <rPh sb="16" eb="17">
      <t>タイ</t>
    </rPh>
    <rPh sb="19" eb="21">
      <t>チンギン</t>
    </rPh>
    <phoneticPr fontId="5"/>
  </si>
  <si>
    <t>輸入食品の検査に必要な賃金職員に対する賃金</t>
    <phoneticPr fontId="5"/>
  </si>
  <si>
    <t>賃金</t>
    <rPh sb="0" eb="2">
      <t>チンギン</t>
    </rPh>
    <phoneticPr fontId="5"/>
  </si>
  <si>
    <t>☑</t>
  </si>
  <si>
    <t>I.資金前渡官吏</t>
    <phoneticPr fontId="5"/>
  </si>
  <si>
    <t>H.オリックス・レンテック（株）</t>
    <phoneticPr fontId="5"/>
  </si>
  <si>
    <t>G. 輸出入・港湾関連情報処理センター株式会社</t>
    <phoneticPr fontId="5"/>
  </si>
  <si>
    <t>F. 株式会社江田商会</t>
    <phoneticPr fontId="5"/>
  </si>
  <si>
    <t>E.（株）江田商会</t>
    <phoneticPr fontId="5"/>
  </si>
  <si>
    <t>雑役務費</t>
    <rPh sb="0" eb="1">
      <t>ザツ</t>
    </rPh>
    <rPh sb="1" eb="4">
      <t>エキムヒ</t>
    </rPh>
    <phoneticPr fontId="5"/>
  </si>
  <si>
    <t>消耗品費</t>
    <rPh sb="0" eb="3">
      <t>ショウモウヒン</t>
    </rPh>
    <rPh sb="3" eb="4">
      <t>ヒ</t>
    </rPh>
    <phoneticPr fontId="5"/>
  </si>
  <si>
    <t>備品費</t>
    <rPh sb="0" eb="3">
      <t>ビヒンヒ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</si>
  <si>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</si>
  <si>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</si>
  <si>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輸入食品の検査に必要な備品の購入</t>
    <rPh sb="0" eb="2">
      <t>ユニュウ</t>
    </rPh>
    <rPh sb="2" eb="4">
      <t>ショクヒン</t>
    </rPh>
    <rPh sb="5" eb="7">
      <t>ケンサ</t>
    </rPh>
    <rPh sb="8" eb="10">
      <t>ヒツヨウ</t>
    </rPh>
    <rPh sb="11" eb="13">
      <t>ビヒン</t>
    </rPh>
    <rPh sb="14" eb="16">
      <t>コウニュウ</t>
    </rPh>
    <phoneticPr fontId="5"/>
  </si>
  <si>
    <t>（株）江田商会</t>
    <phoneticPr fontId="5"/>
  </si>
  <si>
    <t>検査機器類点検業務</t>
    <phoneticPr fontId="5"/>
  </si>
  <si>
    <t>検査機器年間保守業務</t>
    <phoneticPr fontId="5"/>
  </si>
  <si>
    <t>検査用品類の単価契約（下半期</t>
    <phoneticPr fontId="5"/>
  </si>
  <si>
    <t>検査用品類の単価契約（上半期）</t>
    <phoneticPr fontId="5"/>
  </si>
  <si>
    <t>検査用消耗品の購入</t>
    <phoneticPr fontId="5"/>
  </si>
  <si>
    <t>三紳工業（株）</t>
    <phoneticPr fontId="5"/>
  </si>
  <si>
    <t>検査用品類の単価契約（下半期）</t>
    <phoneticPr fontId="5"/>
  </si>
  <si>
    <t>アルテア技研株式会社</t>
    <phoneticPr fontId="5"/>
  </si>
  <si>
    <t>尾崎理化株式会社</t>
    <phoneticPr fontId="5"/>
  </si>
  <si>
    <t>国際ビルサービス株式会社</t>
    <phoneticPr fontId="5"/>
  </si>
  <si>
    <t>設備保守管理業務</t>
    <phoneticPr fontId="5"/>
  </si>
  <si>
    <t>排水分析及び作業環境測定業務</t>
    <phoneticPr fontId="5"/>
  </si>
  <si>
    <t>清掃業務</t>
    <phoneticPr fontId="5"/>
  </si>
  <si>
    <t>植栽管理業務</t>
    <phoneticPr fontId="5"/>
  </si>
  <si>
    <t>（一財）食品環境検査協会</t>
  </si>
  <si>
    <t>（一財）食品環境検査協会</t>
    <phoneticPr fontId="5"/>
  </si>
  <si>
    <t>収去食品等の試験に関する事務の委託（残留農薬）</t>
    <phoneticPr fontId="5"/>
  </si>
  <si>
    <t>収去食品等の試験に関する事務の委託（成分規格１６項目）</t>
    <phoneticPr fontId="5"/>
  </si>
  <si>
    <t>収去食品等の試験に関する事務の委託（成分規格１５項目）</t>
    <phoneticPr fontId="5"/>
  </si>
  <si>
    <t>長谷川商事（株）</t>
  </si>
  <si>
    <t>検査用試薬の購入</t>
    <phoneticPr fontId="5"/>
  </si>
  <si>
    <t>株式会社チヨダサイエンス</t>
  </si>
  <si>
    <t>株式会社チヨダサイエンス</t>
    <phoneticPr fontId="5"/>
  </si>
  <si>
    <t>（一財）東京顕微鏡院</t>
  </si>
  <si>
    <t>（一財）東京顕微鏡院</t>
    <phoneticPr fontId="5"/>
  </si>
  <si>
    <t>収去食品等の試験に関する事務の委託（添加物７項目・成分規格４項目）</t>
    <phoneticPr fontId="5"/>
  </si>
  <si>
    <t>収去食品等の試験に関する事務の委託（残留農薬４項目）</t>
    <phoneticPr fontId="5"/>
  </si>
  <si>
    <t>三共化学薬品株式会社</t>
  </si>
  <si>
    <t>三共化学薬品株式会社</t>
    <phoneticPr fontId="5"/>
  </si>
  <si>
    <t>1931百万円
/
235万件</t>
    <rPh sb="4" eb="5">
      <t>ヒャク</t>
    </rPh>
    <rPh sb="5" eb="7">
      <t>マンエン</t>
    </rPh>
    <phoneticPr fontId="5"/>
  </si>
  <si>
    <t>2148百万円/235万件</t>
    <rPh sb="4" eb="5">
      <t>ヒャク</t>
    </rPh>
    <rPh sb="5" eb="7">
      <t>マンエン</t>
    </rPh>
    <phoneticPr fontId="5"/>
  </si>
  <si>
    <t>厚労</t>
  </si>
  <si>
    <t>情報処理業務庁費</t>
    <rPh sb="0" eb="2">
      <t>ジョウホウ</t>
    </rPh>
    <rPh sb="2" eb="4">
      <t>ショリ</t>
    </rPh>
    <rPh sb="4" eb="6">
      <t>ギョウム</t>
    </rPh>
    <rPh sb="6" eb="8">
      <t>チョウヒ</t>
    </rPh>
    <phoneticPr fontId="5"/>
  </si>
  <si>
    <t>-</t>
    <phoneticPr fontId="5"/>
  </si>
  <si>
    <t>H</t>
  </si>
  <si>
    <t>オリックス・レンテック（株）</t>
  </si>
  <si>
    <t>国庫債務負担行為</t>
    <rPh sb="0" eb="2">
      <t>コッコ</t>
    </rPh>
    <rPh sb="2" eb="4">
      <t>サイム</t>
    </rPh>
    <rPh sb="4" eb="6">
      <t>フタン</t>
    </rPh>
    <rPh sb="6" eb="8">
      <t>コウイ</t>
    </rPh>
    <phoneticPr fontId="5"/>
  </si>
  <si>
    <t>-</t>
    <phoneticPr fontId="5"/>
  </si>
  <si>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令和２年度は、輸入食品の安全性確保のため、モニタリング検査計画件数99,730件に対して、102,031件を実施した。また、モニタリング検査により、延べ146件について、食品衛生法違反として、回収等の措置を講じたところであり、令和３年度も引き続き取り組んでまいりたい。</t>
    <rPh sb="148" eb="150">
      <t>レイワ</t>
    </rPh>
    <rPh sb="261" eb="263">
      <t>レイワ</t>
    </rPh>
    <rPh sb="264" eb="265">
      <t>ネン</t>
    </rPh>
    <phoneticPr fontId="5"/>
  </si>
  <si>
    <t>点検対象外</t>
    <rPh sb="0" eb="5">
      <t>テンケンタイショウガイ</t>
    </rPh>
    <phoneticPr fontId="5"/>
  </si>
  <si>
    <t>食品衛生法に基づき、毎年度「輸入食品監視指導計画」をパブリックコメント実施の上策定し、必要な検査項目、検査件数等を定め検疫所における検査の実施に必要な経費であり、引き続き必要な予算額を確保し、適正な執行に努めること。</t>
    <phoneticPr fontId="5"/>
  </si>
  <si>
    <t>-</t>
    <phoneticPr fontId="5"/>
  </si>
  <si>
    <t>目標：輸入食品等に対するモニタリング検査の確実な実施
実績：モニタリング検査実施件数（単位：件）
平成30年度：99,920
令和元年度：99,636
令和２年度：102,070</t>
    <rPh sb="76" eb="78">
      <t>レイワ</t>
    </rPh>
    <rPh sb="79" eb="81">
      <t>ネンド</t>
    </rPh>
    <phoneticPr fontId="5"/>
  </si>
  <si>
    <t>「新たな成長推進枠」461.086
デジタル庁創設に伴う情報システム予算の移管による減　181</t>
    <rPh sb="1" eb="2">
      <t>アラ</t>
    </rPh>
    <rPh sb="4" eb="6">
      <t>セイチョウ</t>
    </rPh>
    <rPh sb="6" eb="8">
      <t>スイシン</t>
    </rPh>
    <rPh sb="8" eb="9">
      <t>ワク</t>
    </rPh>
    <phoneticPr fontId="5"/>
  </si>
  <si>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また、ホームページ等で広く周知、業者への声かけ、近隣検疫所間での類似案件の情報共有を行っており、一者応札等の改善を図っている。
新型コロナに係るPCR検査に対応するため、輸入食品の検査業務のうち一部の項目については緊急随意契約を行った。
競争性のない随意契約については、契約するにあたり、価格交渉を実施している。</t>
    <rPh sb="162" eb="164">
      <t>タイオウ</t>
    </rPh>
    <rPh sb="181" eb="183">
      <t>イチブ</t>
    </rPh>
    <rPh sb="184" eb="186">
      <t>コウモク</t>
    </rPh>
    <phoneticPr fontId="5"/>
  </si>
  <si>
    <t>本事業は、日本人の食事の約6割（カロリーベース）を占める、輸入食品の安全性を水際で確保するものであり、優先度の高い事業である。</t>
    <phoneticPr fontId="5"/>
  </si>
  <si>
    <t>輸入食品の安全を確保するためには、全国均一に実施する必要があり、国が実施するべき事業である。</t>
    <phoneticPr fontId="5"/>
  </si>
  <si>
    <t>本事業は、日本人の食事の約6割（カロリーベース）を占める、輸入食品の安全性を水際で確保するものであり、広く国民のニーズがあり、国費を投入して実施すべき必要な事業である。</t>
    <phoneticPr fontId="5"/>
  </si>
  <si>
    <t>一般競争入札を推し進めることでコスト削減に努めている。</t>
    <phoneticPr fontId="5"/>
  </si>
  <si>
    <t>公共調達委員会での事前審査や、公共調達審査会等の事後審査で支出内容を検証している。</t>
    <phoneticPr fontId="5"/>
  </si>
  <si>
    <t>登録検査機関への検査業務委託（アウトソーシング）について、全国の検疫所について一括調達を実施したところであり、引き続きこの取り組みを進めていく。</t>
    <phoneticPr fontId="5"/>
  </si>
  <si>
    <t>輸入食品に対して、飲食に起因する衛生上の危害の発生を防止するため、水際で監視指導を行う機関は厚生労働省検疫所以外にはない。</t>
    <rPh sb="46" eb="48">
      <t>コウセイ</t>
    </rPh>
    <rPh sb="48" eb="51">
      <t>ロウドウショウ</t>
    </rPh>
    <phoneticPr fontId="5"/>
  </si>
  <si>
    <t>食品の種類ごとに輸入量、違反率等を勘案した統計的な考えに基づき、食品衛生法違反の輸入食品等を発見するために必要なモニタリング検査件数が策定されている。</t>
    <phoneticPr fontId="5"/>
  </si>
  <si>
    <t>事業番号413は、日本国政府が、食品の輸出国政府に対する協議や現地調査等を行う事業であるが、本事業は、国内において、検疫所が食品輸入者に対して、輸入食品の検査等を行うための事業である。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</si>
</sst>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132</xdr:row>
      <xdr:rowOff>0</xdr:rowOff>
    </xdr:from>
    <xdr:to>
      <xdr:col>47</xdr:col>
      <xdr:colOff>135050</xdr:colOff>
      <xdr:row>133</xdr:row>
      <xdr:rowOff>33684</xdr:rowOff>
    </xdr:to>
    <xdr:sp macro="" textlink="">
      <xdr:nvSpPr>
        <xdr:cNvPr id="3" name="テキスト ボックス 2"/>
        <xdr:cNvSpPr txBox="1"/>
      </xdr:nvSpPr>
      <xdr:spPr>
        <a:xfrm>
          <a:off x="9201150" y="23602950"/>
          <a:ext cx="335075" cy="27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5</xdr:col>
      <xdr:colOff>38100</xdr:colOff>
      <xdr:row>748</xdr:row>
      <xdr:rowOff>139700</xdr:rowOff>
    </xdr:from>
    <xdr:to>
      <xdr:col>49</xdr:col>
      <xdr:colOff>300424</xdr:colOff>
      <xdr:row>766</xdr:row>
      <xdr:rowOff>619127</xdr:rowOff>
    </xdr:to>
    <xdr:grpSp>
      <xdr:nvGrpSpPr>
        <xdr:cNvPr id="6" name="グループ化 5"/>
        <xdr:cNvGrpSpPr/>
      </xdr:nvGrpSpPr>
      <xdr:grpSpPr>
        <a:xfrm>
          <a:off x="1050131" y="46705044"/>
          <a:ext cx="9168199" cy="7527927"/>
          <a:chOff x="1123570" y="43417373"/>
          <a:chExt cx="9458270" cy="7591114"/>
        </a:xfrm>
      </xdr:grpSpPr>
      <xdr:grpSp>
        <xdr:nvGrpSpPr>
          <xdr:cNvPr id="7" name="グループ化 6"/>
          <xdr:cNvGrpSpPr/>
        </xdr:nvGrpSpPr>
        <xdr:grpSpPr>
          <a:xfrm>
            <a:off x="1123570" y="43417373"/>
            <a:ext cx="9458270" cy="7591114"/>
            <a:chOff x="1415060" y="41702980"/>
            <a:chExt cx="9530487" cy="7544314"/>
          </a:xfrm>
        </xdr:grpSpPr>
        <xdr:cxnSp macro="">
          <xdr:nvCxnSpPr>
            <xdr:cNvPr id="12" name="直線コネクタ 11"/>
            <xdr:cNvCxnSpPr/>
          </xdr:nvCxnSpPr>
          <xdr:spPr>
            <a:xfrm>
              <a:off x="2528152" y="46576130"/>
              <a:ext cx="0" cy="392205"/>
            </a:xfrm>
            <a:prstGeom prst="line">
              <a:avLst/>
            </a:prstGeom>
            <a:noFill/>
            <a:ln w="19050" cap="flat" cmpd="sng" algn="ctr">
              <a:solidFill>
                <a:sysClr val="windowText" lastClr="000000"/>
              </a:solidFill>
              <a:prstDash val="solid"/>
            </a:ln>
            <a:effectLst/>
          </xdr:spPr>
        </xdr:cxnSp>
        <xdr:grpSp>
          <xdr:nvGrpSpPr>
            <xdr:cNvPr id="13" name="グループ化 12"/>
            <xdr:cNvGrpSpPr/>
          </xdr:nvGrpSpPr>
          <xdr:grpSpPr>
            <a:xfrm>
              <a:off x="1415060" y="41702980"/>
              <a:ext cx="9530487" cy="7544314"/>
              <a:chOff x="1415060" y="41579714"/>
              <a:chExt cx="9530487" cy="7544314"/>
            </a:xfrm>
          </xdr:grpSpPr>
          <xdr:grpSp>
            <xdr:nvGrpSpPr>
              <xdr:cNvPr id="14" name="グループ化 13"/>
              <xdr:cNvGrpSpPr/>
            </xdr:nvGrpSpPr>
            <xdr:grpSpPr>
              <a:xfrm>
                <a:off x="1904469" y="41579714"/>
                <a:ext cx="8243353" cy="4868667"/>
                <a:chOff x="1904469" y="41579714"/>
                <a:chExt cx="8243353" cy="4868667"/>
              </a:xfrm>
            </xdr:grpSpPr>
            <xdr:grpSp>
              <xdr:nvGrpSpPr>
                <xdr:cNvPr id="43" name="グループ化 42"/>
                <xdr:cNvGrpSpPr/>
              </xdr:nvGrpSpPr>
              <xdr:grpSpPr>
                <a:xfrm>
                  <a:off x="1904469" y="43199111"/>
                  <a:ext cx="7658084" cy="1985459"/>
                  <a:chOff x="1893265" y="43019818"/>
                  <a:chExt cx="7658084" cy="1985459"/>
                </a:xfrm>
              </xdr:grpSpPr>
              <xdr:sp macro="" textlink="">
                <xdr:nvSpPr>
                  <xdr:cNvPr id="60" name="正方形/長方形 59"/>
                  <xdr:cNvSpPr/>
                </xdr:nvSpPr>
                <xdr:spPr>
                  <a:xfrm>
                    <a:off x="1893265" y="43376541"/>
                    <a:ext cx="1680621" cy="10581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1,907.3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うち横浜検疫所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61" name="グループ化 60"/>
                  <xdr:cNvGrpSpPr/>
                </xdr:nvGrpSpPr>
                <xdr:grpSpPr>
                  <a:xfrm>
                    <a:off x="3677219" y="43047288"/>
                    <a:ext cx="1958116" cy="1915653"/>
                    <a:chOff x="3677219" y="42912816"/>
                    <a:chExt cx="1958116" cy="1915653"/>
                  </a:xfrm>
                </xdr:grpSpPr>
                <xdr:sp macro="" textlink="">
                  <xdr:nvSpPr>
                    <xdr:cNvPr id="66" name="正方形/長方形 65"/>
                    <xdr:cNvSpPr/>
                  </xdr:nvSpPr>
                  <xdr:spPr>
                    <a:xfrm>
                      <a:off x="3767913" y="43256158"/>
                      <a:ext cx="1673521" cy="104408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大和綜合印刷株式会社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テキスト ボックス 66"/>
                    <xdr:cNvSpPr txBox="1"/>
                  </xdr:nvSpPr>
                  <xdr:spPr>
                    <a:xfrm>
                      <a:off x="3696717" y="4291281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テキスト ボックス 67"/>
                    <xdr:cNvSpPr txBox="1"/>
                  </xdr:nvSpPr>
                  <xdr:spPr>
                    <a:xfrm>
                      <a:off x="3677219" y="44286104"/>
                      <a:ext cx="1938618"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印刷物等の調達経費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62" name="グループ化 61"/>
                  <xdr:cNvGrpSpPr/>
                </xdr:nvGrpSpPr>
                <xdr:grpSpPr>
                  <a:xfrm>
                    <a:off x="7402063" y="43019818"/>
                    <a:ext cx="2149286" cy="1985459"/>
                    <a:chOff x="7402063" y="42885346"/>
                    <a:chExt cx="2149286" cy="1985459"/>
                  </a:xfrm>
                </xdr:grpSpPr>
                <xdr:sp macro="" textlink="">
                  <xdr:nvSpPr>
                    <xdr:cNvPr id="63" name="正方形/長方形 62"/>
                    <xdr:cNvSpPr/>
                  </xdr:nvSpPr>
                  <xdr:spPr>
                    <a:xfrm>
                      <a:off x="7653183" y="43246001"/>
                      <a:ext cx="1611549" cy="106199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エヌ・ティ・ティ・コミュニケーションズ株式会社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 name="テキスト ボックス 63"/>
                    <xdr:cNvSpPr txBox="1"/>
                  </xdr:nvSpPr>
                  <xdr:spPr>
                    <a:xfrm>
                      <a:off x="7413992" y="4288534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xdr:cNvSpPr txBox="1"/>
                  </xdr:nvSpPr>
                  <xdr:spPr>
                    <a:xfrm>
                      <a:off x="7402063" y="44328440"/>
                      <a:ext cx="214928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システムの運用経費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44" name="グループ化 43"/>
                <xdr:cNvGrpSpPr/>
              </xdr:nvGrpSpPr>
              <xdr:grpSpPr>
                <a:xfrm>
                  <a:off x="2677621" y="41579714"/>
                  <a:ext cx="7470201" cy="1977551"/>
                  <a:chOff x="2677621" y="41579714"/>
                  <a:chExt cx="7470201" cy="1977551"/>
                </a:xfrm>
              </xdr:grpSpPr>
              <xdr:grpSp>
                <xdr:nvGrpSpPr>
                  <xdr:cNvPr id="52" name="グループ化 51"/>
                  <xdr:cNvGrpSpPr/>
                </xdr:nvGrpSpPr>
                <xdr:grpSpPr>
                  <a:xfrm>
                    <a:off x="4959560" y="41579714"/>
                    <a:ext cx="2218765" cy="1101118"/>
                    <a:chOff x="4959560" y="41613332"/>
                    <a:chExt cx="2218765" cy="1101118"/>
                  </a:xfrm>
                </xdr:grpSpPr>
                <xdr:sp macro="" textlink="">
                  <xdr:nvSpPr>
                    <xdr:cNvPr id="58" name="正方形/長方形 57"/>
                    <xdr:cNvSpPr/>
                  </xdr:nvSpPr>
                  <xdr:spPr>
                    <a:xfrm>
                      <a:off x="4959560" y="41613332"/>
                      <a:ext cx="2218765"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1,930.7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9" name="直線コネクタ 58"/>
                    <xdr:cNvCxnSpPr/>
                  </xdr:nvCxnSpPr>
                  <xdr:spPr>
                    <a:xfrm>
                      <a:off x="6000553" y="42232598"/>
                      <a:ext cx="1" cy="481852"/>
                    </a:xfrm>
                    <a:prstGeom prst="line">
                      <a:avLst/>
                    </a:prstGeom>
                    <a:noFill/>
                    <a:ln w="19050" cap="flat" cmpd="sng" algn="ctr">
                      <a:solidFill>
                        <a:sysClr val="windowText" lastClr="000000"/>
                      </a:solidFill>
                      <a:prstDash val="solid"/>
                    </a:ln>
                    <a:effectLst/>
                  </xdr:spPr>
                </xdr:cxnSp>
              </xdr:grpSp>
              <xdr:grpSp>
                <xdr:nvGrpSpPr>
                  <xdr:cNvPr id="53" name="グループ化 52"/>
                  <xdr:cNvGrpSpPr/>
                </xdr:nvGrpSpPr>
                <xdr:grpSpPr>
                  <a:xfrm>
                    <a:off x="2679586" y="42683207"/>
                    <a:ext cx="5679721" cy="874058"/>
                    <a:chOff x="2679586" y="42683207"/>
                    <a:chExt cx="5679721" cy="874058"/>
                  </a:xfrm>
                </xdr:grpSpPr>
                <xdr:cxnSp macro="">
                  <xdr:nvCxnSpPr>
                    <xdr:cNvPr id="55" name="直線コネクタ 54"/>
                    <xdr:cNvCxnSpPr/>
                  </xdr:nvCxnSpPr>
                  <xdr:spPr>
                    <a:xfrm>
                      <a:off x="4568799" y="42693236"/>
                      <a:ext cx="0" cy="392205"/>
                    </a:xfrm>
                    <a:prstGeom prst="line">
                      <a:avLst/>
                    </a:prstGeom>
                    <a:noFill/>
                    <a:ln w="19050" cap="flat" cmpd="sng" algn="ctr">
                      <a:solidFill>
                        <a:sysClr val="windowText" lastClr="000000"/>
                      </a:solidFill>
                      <a:prstDash val="solid"/>
                    </a:ln>
                    <a:effectLst/>
                  </xdr:spPr>
                </xdr:cxnSp>
                <xdr:cxnSp macro="">
                  <xdr:nvCxnSpPr>
                    <xdr:cNvPr id="56" name="直線コネクタ 55"/>
                    <xdr:cNvCxnSpPr/>
                  </xdr:nvCxnSpPr>
                  <xdr:spPr>
                    <a:xfrm>
                      <a:off x="8359307" y="42728238"/>
                      <a:ext cx="0" cy="392205"/>
                    </a:xfrm>
                    <a:prstGeom prst="line">
                      <a:avLst/>
                    </a:prstGeom>
                    <a:noFill/>
                    <a:ln w="19050" cap="flat" cmpd="sng" algn="ctr">
                      <a:solidFill>
                        <a:sysClr val="windowText" lastClr="000000"/>
                      </a:solidFill>
                      <a:prstDash val="solid"/>
                    </a:ln>
                    <a:effectLst/>
                  </xdr:spPr>
                </xdr:cxnSp>
                <xdr:cxnSp macro="">
                  <xdr:nvCxnSpPr>
                    <xdr:cNvPr id="57" name="直線コネクタ 56"/>
                    <xdr:cNvCxnSpPr/>
                  </xdr:nvCxnSpPr>
                  <xdr:spPr>
                    <a:xfrm>
                      <a:off x="2679586" y="42683207"/>
                      <a:ext cx="0" cy="874058"/>
                    </a:xfrm>
                    <a:prstGeom prst="line">
                      <a:avLst/>
                    </a:prstGeom>
                    <a:noFill/>
                    <a:ln w="19050" cap="flat" cmpd="sng" algn="ctr">
                      <a:solidFill>
                        <a:sysClr val="windowText" lastClr="000000"/>
                      </a:solidFill>
                      <a:prstDash val="solid"/>
                    </a:ln>
                    <a:effectLst/>
                  </xdr:spPr>
                </xdr:cxnSp>
              </xdr:grpSp>
              <xdr:cxnSp macro="">
                <xdr:nvCxnSpPr>
                  <xdr:cNvPr id="54" name="直線コネクタ 53"/>
                  <xdr:cNvCxnSpPr/>
                </xdr:nvCxnSpPr>
                <xdr:spPr>
                  <a:xfrm flipH="1" flipV="1">
                    <a:off x="2677621" y="42688892"/>
                    <a:ext cx="7470201" cy="38245"/>
                  </a:xfrm>
                  <a:prstGeom prst="line">
                    <a:avLst/>
                  </a:prstGeom>
                  <a:noFill/>
                  <a:ln w="19050" cap="flat" cmpd="sng" algn="ctr">
                    <a:solidFill>
                      <a:sysClr val="windowText" lastClr="000000"/>
                    </a:solidFill>
                    <a:prstDash val="solid"/>
                  </a:ln>
                  <a:effectLst/>
                </xdr:spPr>
              </xdr:cxnSp>
            </xdr:grpSp>
            <xdr:cxnSp macro="">
              <xdr:nvCxnSpPr>
                <xdr:cNvPr id="45" name="直線コネクタ 44"/>
                <xdr:cNvCxnSpPr/>
              </xdr:nvCxnSpPr>
              <xdr:spPr>
                <a:xfrm flipH="1">
                  <a:off x="2677619" y="44631295"/>
                  <a:ext cx="1094" cy="556429"/>
                </a:xfrm>
                <a:prstGeom prst="line">
                  <a:avLst/>
                </a:prstGeom>
                <a:noFill/>
                <a:ln w="19050" cap="flat" cmpd="sng" algn="ctr">
                  <a:solidFill>
                    <a:sysClr val="windowText" lastClr="000000"/>
                  </a:solidFill>
                  <a:prstDash val="solid"/>
                </a:ln>
                <a:effectLst/>
              </xdr:spPr>
            </xdr:cxnSp>
            <xdr:cxnSp macro="">
              <xdr:nvCxnSpPr>
                <xdr:cNvPr id="46" name="直線コネクタ 45"/>
                <xdr:cNvCxnSpPr/>
              </xdr:nvCxnSpPr>
              <xdr:spPr>
                <a:xfrm flipH="1">
                  <a:off x="2677619" y="45172119"/>
                  <a:ext cx="3072482" cy="2856"/>
                </a:xfrm>
                <a:prstGeom prst="line">
                  <a:avLst/>
                </a:prstGeom>
                <a:noFill/>
                <a:ln w="19050" cap="flat" cmpd="sng" algn="ctr">
                  <a:solidFill>
                    <a:sysClr val="windowText" lastClr="000000"/>
                  </a:solidFill>
                  <a:prstDash val="solid"/>
                </a:ln>
                <a:effectLst/>
              </xdr:spPr>
            </xdr:cxnSp>
            <xdr:grpSp>
              <xdr:nvGrpSpPr>
                <xdr:cNvPr id="47" name="グループ化 46"/>
                <xdr:cNvGrpSpPr/>
              </xdr:nvGrpSpPr>
              <xdr:grpSpPr>
                <a:xfrm>
                  <a:off x="4751293" y="45170912"/>
                  <a:ext cx="1972235" cy="1277469"/>
                  <a:chOff x="4751293" y="45182118"/>
                  <a:chExt cx="1972235" cy="1277469"/>
                </a:xfrm>
              </xdr:grpSpPr>
              <xdr:grpSp>
                <xdr:nvGrpSpPr>
                  <xdr:cNvPr id="48" name="グループ化 47"/>
                  <xdr:cNvGrpSpPr/>
                </xdr:nvGrpSpPr>
                <xdr:grpSpPr>
                  <a:xfrm>
                    <a:off x="4751293" y="45182118"/>
                    <a:ext cx="1972235" cy="891989"/>
                    <a:chOff x="4840939" y="45204530"/>
                    <a:chExt cx="1972235" cy="891989"/>
                  </a:xfrm>
                </xdr:grpSpPr>
                <xdr:sp macro="" textlink="">
                  <xdr:nvSpPr>
                    <xdr:cNvPr id="50" name="正方形/長方形 49"/>
                    <xdr:cNvSpPr/>
                  </xdr:nvSpPr>
                  <xdr:spPr>
                    <a:xfrm>
                      <a:off x="4840939" y="45585529"/>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横浜検疫所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1" name="直線コネクタ 50"/>
                    <xdr:cNvCxnSpPr/>
                  </xdr:nvCxnSpPr>
                  <xdr:spPr>
                    <a:xfrm>
                      <a:off x="5838264" y="45204530"/>
                      <a:ext cx="0" cy="392205"/>
                    </a:xfrm>
                    <a:prstGeom prst="line">
                      <a:avLst/>
                    </a:prstGeom>
                    <a:noFill/>
                    <a:ln w="19050" cap="flat" cmpd="sng" algn="ctr">
                      <a:solidFill>
                        <a:sysClr val="windowText" lastClr="000000"/>
                      </a:solidFill>
                      <a:prstDash val="solid"/>
                    </a:ln>
                    <a:effectLst/>
                  </xdr:spPr>
                </xdr:cxnSp>
              </xdr:grpSp>
              <xdr:cxnSp macro="">
                <xdr:nvCxnSpPr>
                  <xdr:cNvPr id="49" name="直線コネクタ 48"/>
                  <xdr:cNvCxnSpPr/>
                </xdr:nvCxnSpPr>
                <xdr:spPr>
                  <a:xfrm>
                    <a:off x="5748618" y="46067382"/>
                    <a:ext cx="0" cy="392205"/>
                  </a:xfrm>
                  <a:prstGeom prst="line">
                    <a:avLst/>
                  </a:prstGeom>
                  <a:noFill/>
                  <a:ln w="19050" cap="flat" cmpd="sng" algn="ctr">
                    <a:solidFill>
                      <a:sysClr val="windowText" lastClr="000000"/>
                    </a:solidFill>
                    <a:prstDash val="solid"/>
                  </a:ln>
                  <a:effectLst/>
                </xdr:spPr>
              </xdr:cxnSp>
            </xdr:grpSp>
          </xdr:grpSp>
          <xdr:grpSp>
            <xdr:nvGrpSpPr>
              <xdr:cNvPr id="15" name="グループ化 14"/>
              <xdr:cNvGrpSpPr/>
            </xdr:nvGrpSpPr>
            <xdr:grpSpPr>
              <a:xfrm>
                <a:off x="1415060" y="46455107"/>
                <a:ext cx="9530487" cy="2668921"/>
                <a:chOff x="1415060" y="46455107"/>
                <a:chExt cx="9530487" cy="2668921"/>
              </a:xfrm>
            </xdr:grpSpPr>
            <xdr:grpSp>
              <xdr:nvGrpSpPr>
                <xdr:cNvPr id="16" name="グループ化 15"/>
                <xdr:cNvGrpSpPr/>
              </xdr:nvGrpSpPr>
              <xdr:grpSpPr>
                <a:xfrm>
                  <a:off x="1415060" y="46854041"/>
                  <a:ext cx="9530487" cy="2269987"/>
                  <a:chOff x="1415060" y="46652333"/>
                  <a:chExt cx="9530487" cy="2269987"/>
                </a:xfrm>
              </xdr:grpSpPr>
              <xdr:grpSp>
                <xdr:nvGrpSpPr>
                  <xdr:cNvPr id="23" name="グループ化 22"/>
                  <xdr:cNvGrpSpPr/>
                </xdr:nvGrpSpPr>
                <xdr:grpSpPr>
                  <a:xfrm>
                    <a:off x="1415060" y="46652333"/>
                    <a:ext cx="2395819" cy="2241450"/>
                    <a:chOff x="1392648" y="46327359"/>
                    <a:chExt cx="2395819" cy="2241450"/>
                  </a:xfrm>
                </xdr:grpSpPr>
                <xdr:sp macro="" textlink="">
                  <xdr:nvSpPr>
                    <xdr:cNvPr id="40" name="正方形/長方形 39"/>
                    <xdr:cNvSpPr/>
                  </xdr:nvSpPr>
                  <xdr:spPr>
                    <a:xfrm>
                      <a:off x="1766927" y="46656811"/>
                      <a:ext cx="1651855" cy="1350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株式会社江田商会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292.7</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41" name="テキスト ボックス 40"/>
                    <xdr:cNvSpPr txBox="1"/>
                  </xdr:nvSpPr>
                  <xdr:spPr>
                    <a:xfrm>
                      <a:off x="1673260" y="48026444"/>
                      <a:ext cx="185009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テキスト ボックス 41"/>
                    <xdr:cNvSpPr txBox="1"/>
                  </xdr:nvSpPr>
                  <xdr:spPr>
                    <a:xfrm>
                      <a:off x="1392648" y="46327359"/>
                      <a:ext cx="2395819"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4" name="グループ化 23"/>
                  <xdr:cNvGrpSpPr/>
                </xdr:nvGrpSpPr>
                <xdr:grpSpPr>
                  <a:xfrm>
                    <a:off x="3436603" y="46656816"/>
                    <a:ext cx="1938618" cy="2240852"/>
                    <a:chOff x="3402985" y="46331842"/>
                    <a:chExt cx="1938618" cy="2240852"/>
                  </a:xfrm>
                </xdr:grpSpPr>
                <xdr:sp macro="" textlink="">
                  <xdr:nvSpPr>
                    <xdr:cNvPr id="37" name="正方形/長方形 36"/>
                    <xdr:cNvSpPr/>
                  </xdr:nvSpPr>
                  <xdr:spPr>
                    <a:xfrm>
                      <a:off x="3543570" y="46672586"/>
                      <a:ext cx="1597918" cy="13183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江田商会ほか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 name="テキスト ボックス 37"/>
                    <xdr:cNvSpPr txBox="1"/>
                  </xdr:nvSpPr>
                  <xdr:spPr>
                    <a:xfrm>
                      <a:off x="3402985" y="4633184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38"/>
                    <xdr:cNvSpPr txBox="1"/>
                  </xdr:nvSpPr>
                  <xdr:spPr>
                    <a:xfrm>
                      <a:off x="3431105" y="48030329"/>
                      <a:ext cx="185221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5" name="グループ化 24"/>
                  <xdr:cNvGrpSpPr/>
                </xdr:nvGrpSpPr>
                <xdr:grpSpPr>
                  <a:xfrm>
                    <a:off x="5269758" y="46663536"/>
                    <a:ext cx="1972365" cy="2219718"/>
                    <a:chOff x="5213728" y="46338562"/>
                    <a:chExt cx="1972365" cy="2219718"/>
                  </a:xfrm>
                </xdr:grpSpPr>
                <xdr:sp macro="" textlink="">
                  <xdr:nvSpPr>
                    <xdr:cNvPr id="34" name="正方形/長方形 33"/>
                    <xdr:cNvSpPr/>
                  </xdr:nvSpPr>
                  <xdr:spPr>
                    <a:xfrm>
                      <a:off x="5236130" y="46659052"/>
                      <a:ext cx="1887535" cy="13237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輸出入・港湾関連情報処理センター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 name="テキスト ボックス 34"/>
                    <xdr:cNvSpPr txBox="1"/>
                  </xdr:nvSpPr>
                  <xdr:spPr>
                    <a:xfrm>
                      <a:off x="5247475" y="4633856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テキスト ボックス 35"/>
                    <xdr:cNvSpPr txBox="1"/>
                  </xdr:nvSpPr>
                  <xdr:spPr>
                    <a:xfrm>
                      <a:off x="5213728" y="48015915"/>
                      <a:ext cx="191124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輸入食品の検査に必要なシステムの運用経費等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6" name="グループ化 25"/>
                  <xdr:cNvGrpSpPr/>
                </xdr:nvGrpSpPr>
                <xdr:grpSpPr>
                  <a:xfrm>
                    <a:off x="7142071" y="46659056"/>
                    <a:ext cx="1944538" cy="2263264"/>
                    <a:chOff x="7097247" y="46322876"/>
                    <a:chExt cx="1944538" cy="2263264"/>
                  </a:xfrm>
                </xdr:grpSpPr>
                <xdr:sp macro="" textlink="">
                  <xdr:nvSpPr>
                    <xdr:cNvPr id="31" name="正方形/長方形 30"/>
                    <xdr:cNvSpPr/>
                  </xdr:nvSpPr>
                  <xdr:spPr>
                    <a:xfrm>
                      <a:off x="7224192" y="46645605"/>
                      <a:ext cx="1674158" cy="13017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オリックス・レンテックス株式会社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xdr:cNvSpPr txBox="1"/>
                  </xdr:nvSpPr>
                  <xdr:spPr>
                    <a:xfrm>
                      <a:off x="7103167" y="4632287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32"/>
                    <xdr:cNvSpPr txBox="1"/>
                  </xdr:nvSpPr>
                  <xdr:spPr>
                    <a:xfrm>
                      <a:off x="7097247" y="48043775"/>
                      <a:ext cx="183568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輸入食品の検査に必要な検査機器の借料等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7" name="グループ化 26"/>
                  <xdr:cNvGrpSpPr/>
                </xdr:nvGrpSpPr>
                <xdr:grpSpPr>
                  <a:xfrm>
                    <a:off x="8933149" y="46665779"/>
                    <a:ext cx="2012398" cy="2243944"/>
                    <a:chOff x="8933149" y="46318393"/>
                    <a:chExt cx="2012398" cy="2243944"/>
                  </a:xfrm>
                </xdr:grpSpPr>
                <xdr:sp macro="" textlink="">
                  <xdr:nvSpPr>
                    <xdr:cNvPr id="28" name="正方形/長方形 27"/>
                    <xdr:cNvSpPr/>
                  </xdr:nvSpPr>
                  <xdr:spPr>
                    <a:xfrm>
                      <a:off x="9079886" y="46641123"/>
                      <a:ext cx="1674158" cy="12869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18.4</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29" name="テキスト ボックス 28"/>
                    <xdr:cNvSpPr txBox="1"/>
                  </xdr:nvSpPr>
                  <xdr:spPr>
                    <a:xfrm>
                      <a:off x="9160564" y="46318393"/>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テキスト ボックス 29"/>
                    <xdr:cNvSpPr txBox="1"/>
                  </xdr:nvSpPr>
                  <xdr:spPr>
                    <a:xfrm>
                      <a:off x="8933149" y="48012058"/>
                      <a:ext cx="2012398" cy="550279"/>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17" name="グループ化 16"/>
                <xdr:cNvGrpSpPr/>
              </xdr:nvGrpSpPr>
              <xdr:grpSpPr>
                <a:xfrm>
                  <a:off x="2507988" y="46455107"/>
                  <a:ext cx="7366764" cy="416856"/>
                  <a:chOff x="2507988" y="46455107"/>
                  <a:chExt cx="7366764" cy="416856"/>
                </a:xfrm>
              </xdr:grpSpPr>
              <xdr:cxnSp macro="">
                <xdr:nvCxnSpPr>
                  <xdr:cNvPr id="18" name="直線コネクタ 17"/>
                  <xdr:cNvCxnSpPr/>
                </xdr:nvCxnSpPr>
                <xdr:spPr>
                  <a:xfrm flipH="1" flipV="1">
                    <a:off x="2507988" y="46455144"/>
                    <a:ext cx="7366748" cy="4444"/>
                  </a:xfrm>
                  <a:prstGeom prst="line">
                    <a:avLst/>
                  </a:prstGeom>
                  <a:noFill/>
                  <a:ln w="19050" cap="flat" cmpd="sng" algn="ctr">
                    <a:solidFill>
                      <a:sysClr val="windowText" lastClr="000000"/>
                    </a:solidFill>
                    <a:prstDash val="solid"/>
                  </a:ln>
                  <a:effectLst/>
                </xdr:spPr>
              </xdr:cxnSp>
              <xdr:cxnSp macro="">
                <xdr:nvCxnSpPr>
                  <xdr:cNvPr id="19" name="直線コネクタ 18"/>
                  <xdr:cNvCxnSpPr/>
                </xdr:nvCxnSpPr>
                <xdr:spPr>
                  <a:xfrm>
                    <a:off x="6138689" y="46455107"/>
                    <a:ext cx="0" cy="392205"/>
                  </a:xfrm>
                  <a:prstGeom prst="line">
                    <a:avLst/>
                  </a:prstGeom>
                  <a:noFill/>
                  <a:ln w="19050" cap="flat" cmpd="sng" algn="ctr">
                    <a:solidFill>
                      <a:sysClr val="windowText" lastClr="000000"/>
                    </a:solidFill>
                    <a:prstDash val="solid"/>
                  </a:ln>
                  <a:effectLst/>
                </xdr:spPr>
              </xdr:cxnSp>
              <xdr:cxnSp macro="">
                <xdr:nvCxnSpPr>
                  <xdr:cNvPr id="20" name="直線コネクタ 19"/>
                  <xdr:cNvCxnSpPr/>
                </xdr:nvCxnSpPr>
                <xdr:spPr>
                  <a:xfrm>
                    <a:off x="4363678" y="46473036"/>
                    <a:ext cx="0" cy="392205"/>
                  </a:xfrm>
                  <a:prstGeom prst="line">
                    <a:avLst/>
                  </a:prstGeom>
                  <a:noFill/>
                  <a:ln w="19050" cap="flat" cmpd="sng" algn="ctr">
                    <a:solidFill>
                      <a:sysClr val="windowText" lastClr="000000"/>
                    </a:solidFill>
                    <a:prstDash val="solid"/>
                  </a:ln>
                  <a:effectLst/>
                </xdr:spPr>
              </xdr:cxnSp>
              <xdr:cxnSp macro="">
                <xdr:nvCxnSpPr>
                  <xdr:cNvPr id="21" name="直線コネクタ 20"/>
                  <xdr:cNvCxnSpPr/>
                </xdr:nvCxnSpPr>
                <xdr:spPr>
                  <a:xfrm>
                    <a:off x="8079554" y="46479758"/>
                    <a:ext cx="0" cy="392205"/>
                  </a:xfrm>
                  <a:prstGeom prst="line">
                    <a:avLst/>
                  </a:prstGeom>
                  <a:noFill/>
                  <a:ln w="19050" cap="flat" cmpd="sng" algn="ctr">
                    <a:solidFill>
                      <a:sysClr val="windowText" lastClr="000000"/>
                    </a:solidFill>
                    <a:prstDash val="solid"/>
                  </a:ln>
                  <a:effectLst/>
                </xdr:spPr>
              </xdr:cxnSp>
              <xdr:cxnSp macro="">
                <xdr:nvCxnSpPr>
                  <xdr:cNvPr id="22" name="直線コネクタ 21"/>
                  <xdr:cNvCxnSpPr/>
                </xdr:nvCxnSpPr>
                <xdr:spPr>
                  <a:xfrm>
                    <a:off x="9874752" y="46470790"/>
                    <a:ext cx="0" cy="392205"/>
                  </a:xfrm>
                  <a:prstGeom prst="line">
                    <a:avLst/>
                  </a:prstGeom>
                  <a:noFill/>
                  <a:ln w="19050" cap="flat" cmpd="sng" algn="ctr">
                    <a:solidFill>
                      <a:sysClr val="windowText" lastClr="000000"/>
                    </a:solidFill>
                    <a:prstDash val="solid"/>
                  </a:ln>
                  <a:effectLst/>
                </xdr:spPr>
              </xdr:cxnSp>
            </xdr:grpSp>
          </xdr:grpSp>
        </xdr:grpSp>
      </xdr:grpSp>
      <xdr:sp macro="" textlink="">
        <xdr:nvSpPr>
          <xdr:cNvPr id="8" name="正方形/長方形 7"/>
          <xdr:cNvSpPr/>
        </xdr:nvSpPr>
        <xdr:spPr>
          <a:xfrm>
            <a:off x="5404314" y="45435352"/>
            <a:ext cx="1604771" cy="10434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新日本法規出版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テキスト ボックス 8"/>
          <xdr:cNvSpPr txBox="1"/>
        </xdr:nvSpPr>
        <xdr:spPr>
          <a:xfrm>
            <a:off x="5237917" y="45070329"/>
            <a:ext cx="1930468" cy="35741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a:xfrm>
            <a:off x="6146677" y="44553188"/>
            <a:ext cx="0" cy="394203"/>
          </a:xfrm>
          <a:prstGeom prst="line">
            <a:avLst/>
          </a:prstGeom>
          <a:noFill/>
          <a:ln w="19050" cap="flat" cmpd="sng" algn="ctr">
            <a:solidFill>
              <a:sysClr val="windowText" lastClr="000000"/>
            </a:solidFill>
            <a:prstDash val="solid"/>
          </a:ln>
          <a:effectLst/>
        </xdr:spPr>
      </xdr:cxnSp>
      <xdr:sp macro="" textlink="">
        <xdr:nvSpPr>
          <xdr:cNvPr id="11" name="テキスト ボックス 10"/>
          <xdr:cNvSpPr txBox="1"/>
        </xdr:nvSpPr>
        <xdr:spPr>
          <a:xfrm>
            <a:off x="5186965" y="46468687"/>
            <a:ext cx="1930468" cy="545128"/>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図書等の調達経費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43</xdr:col>
      <xdr:colOff>26594</xdr:colOff>
      <xdr:row>753</xdr:row>
      <xdr:rowOff>346564</xdr:rowOff>
    </xdr:from>
    <xdr:to>
      <xdr:col>49</xdr:col>
      <xdr:colOff>363588</xdr:colOff>
      <xdr:row>756</xdr:row>
      <xdr:rowOff>337662</xdr:rowOff>
    </xdr:to>
    <xdr:sp macro="" textlink="">
      <xdr:nvSpPr>
        <xdr:cNvPr id="74" name="正方形/長方形 73"/>
        <xdr:cNvSpPr/>
      </xdr:nvSpPr>
      <xdr:spPr>
        <a:xfrm>
          <a:off x="8764194" y="241456064"/>
          <a:ext cx="1556194" cy="10578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公益財団法人全国市長会館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202019</xdr:colOff>
      <xdr:row>752</xdr:row>
      <xdr:rowOff>342900</xdr:rowOff>
    </xdr:from>
    <xdr:to>
      <xdr:col>49</xdr:col>
      <xdr:colOff>448447</xdr:colOff>
      <xdr:row>753</xdr:row>
      <xdr:rowOff>341529</xdr:rowOff>
    </xdr:to>
    <xdr:sp macro="" textlink="">
      <xdr:nvSpPr>
        <xdr:cNvPr id="75" name="テキスト ボックス 74"/>
        <xdr:cNvSpPr txBox="1"/>
      </xdr:nvSpPr>
      <xdr:spPr>
        <a:xfrm>
          <a:off x="8533219" y="241096800"/>
          <a:ext cx="1872028" cy="354229"/>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190500</xdr:colOff>
      <xdr:row>757</xdr:row>
      <xdr:rowOff>2430</xdr:rowOff>
    </xdr:from>
    <xdr:to>
      <xdr:col>51</xdr:col>
      <xdr:colOff>132360</xdr:colOff>
      <xdr:row>758</xdr:row>
      <xdr:rowOff>187104</xdr:rowOff>
    </xdr:to>
    <xdr:sp macro="" textlink="">
      <xdr:nvSpPr>
        <xdr:cNvPr id="76" name="テキスト ボックス 75"/>
        <xdr:cNvSpPr txBox="1"/>
      </xdr:nvSpPr>
      <xdr:spPr>
        <a:xfrm>
          <a:off x="8521700" y="242534330"/>
          <a:ext cx="2075460" cy="540274"/>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試験に係る会場借料等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139700</xdr:colOff>
      <xdr:row>751</xdr:row>
      <xdr:rowOff>215900</xdr:rowOff>
    </xdr:from>
    <xdr:to>
      <xdr:col>46</xdr:col>
      <xdr:colOff>139700</xdr:colOff>
      <xdr:row>752</xdr:row>
      <xdr:rowOff>250993</xdr:rowOff>
    </xdr:to>
    <xdr:cxnSp macro="">
      <xdr:nvCxnSpPr>
        <xdr:cNvPr id="77" name="直線コネクタ 76"/>
        <xdr:cNvCxnSpPr/>
      </xdr:nvCxnSpPr>
      <xdr:spPr>
        <a:xfrm>
          <a:off x="9486900" y="240614200"/>
          <a:ext cx="0" cy="390693"/>
        </a:xfrm>
        <a:prstGeom prst="line">
          <a:avLst/>
        </a:prstGeom>
        <a:noFill/>
        <a:ln w="19050"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882</v>
      </c>
      <c r="AK2" s="206"/>
      <c r="AL2" s="206"/>
      <c r="AM2" s="206"/>
      <c r="AN2" s="98" t="s">
        <v>399</v>
      </c>
      <c r="AO2" s="206">
        <v>20</v>
      </c>
      <c r="AP2" s="206"/>
      <c r="AQ2" s="206"/>
      <c r="AR2" s="99" t="s">
        <v>702</v>
      </c>
      <c r="AS2" s="207">
        <v>421</v>
      </c>
      <c r="AT2" s="207"/>
      <c r="AU2" s="207"/>
      <c r="AV2" s="98" t="str">
        <f>IF(AW2="","","-")</f>
        <v/>
      </c>
      <c r="AW2" s="394"/>
      <c r="AX2" s="394"/>
    </row>
    <row r="3" spans="1:50" ht="21" customHeight="1" thickBot="1" x14ac:dyDescent="0.2">
      <c r="A3" s="529" t="s">
        <v>695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703</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704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706</v>
      </c>
      <c r="H5" s="565"/>
      <c r="I5" s="565"/>
      <c r="J5" s="565"/>
      <c r="K5" s="565"/>
      <c r="L5" s="565"/>
      <c r="M5" s="566" t="s">
        <v>66</v>
      </c>
      <c r="N5" s="567"/>
      <c r="O5" s="567"/>
      <c r="P5" s="567"/>
      <c r="Q5" s="567"/>
      <c r="R5" s="568"/>
      <c r="S5" s="569" t="s">
        <v>707</v>
      </c>
      <c r="T5" s="565"/>
      <c r="U5" s="565"/>
      <c r="V5" s="565"/>
      <c r="W5" s="565"/>
      <c r="X5" s="570"/>
      <c r="Y5" s="720" t="s">
        <v>3</v>
      </c>
      <c r="Z5" s="721"/>
      <c r="AA5" s="721"/>
      <c r="AB5" s="721"/>
      <c r="AC5" s="721"/>
      <c r="AD5" s="722"/>
      <c r="AE5" s="723" t="s">
        <v>708</v>
      </c>
      <c r="AF5" s="723"/>
      <c r="AG5" s="723"/>
      <c r="AH5" s="723"/>
      <c r="AI5" s="723"/>
      <c r="AJ5" s="723"/>
      <c r="AK5" s="723"/>
      <c r="AL5" s="723"/>
      <c r="AM5" s="723"/>
      <c r="AN5" s="723"/>
      <c r="AO5" s="723"/>
      <c r="AP5" s="724"/>
      <c r="AQ5" s="725" t="s">
        <v>734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709</v>
      </c>
      <c r="H7" s="831"/>
      <c r="I7" s="831"/>
      <c r="J7" s="831"/>
      <c r="K7" s="831"/>
      <c r="L7" s="831"/>
      <c r="M7" s="831"/>
      <c r="N7" s="831"/>
      <c r="O7" s="831"/>
      <c r="P7" s="831"/>
      <c r="Q7" s="831"/>
      <c r="R7" s="831"/>
      <c r="S7" s="831"/>
      <c r="T7" s="831"/>
      <c r="U7" s="831"/>
      <c r="V7" s="831"/>
      <c r="W7" s="831"/>
      <c r="X7" s="832"/>
      <c r="Y7" s="392" t="s">
        <v>382</v>
      </c>
      <c r="Z7" s="296"/>
      <c r="AA7" s="296"/>
      <c r="AB7" s="296"/>
      <c r="AC7" s="296"/>
      <c r="AD7" s="393"/>
      <c r="AE7" s="379" t="s">
        <v>735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255</v>
      </c>
      <c r="B8" s="828"/>
      <c r="C8" s="828"/>
      <c r="D8" s="828"/>
      <c r="E8" s="828"/>
      <c r="F8" s="829"/>
      <c r="G8" s="218" t="str">
        <f>入力規則等!A27</f>
        <v>地球温暖化対策</v>
      </c>
      <c r="H8" s="219"/>
      <c r="I8" s="219"/>
      <c r="J8" s="219"/>
      <c r="K8" s="219"/>
      <c r="L8" s="219"/>
      <c r="M8" s="219"/>
      <c r="N8" s="219"/>
      <c r="O8" s="219"/>
      <c r="P8" s="219"/>
      <c r="Q8" s="219"/>
      <c r="R8" s="219"/>
      <c r="S8" s="219"/>
      <c r="T8" s="219"/>
      <c r="U8" s="219"/>
      <c r="V8" s="219"/>
      <c r="W8" s="219"/>
      <c r="X8" s="220"/>
      <c r="Y8" s="575" t="s">
        <v>256</v>
      </c>
      <c r="Z8" s="576"/>
      <c r="AA8" s="576"/>
      <c r="AB8" s="576"/>
      <c r="AC8" s="576"/>
      <c r="AD8" s="577"/>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8" t="s">
        <v>736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710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1759</v>
      </c>
      <c r="Q13" s="164"/>
      <c r="R13" s="164"/>
      <c r="S13" s="164"/>
      <c r="T13" s="164"/>
      <c r="U13" s="164"/>
      <c r="V13" s="165"/>
      <c r="W13" s="163">
        <v>1869</v>
      </c>
      <c r="X13" s="164"/>
      <c r="Y13" s="164"/>
      <c r="Z13" s="164"/>
      <c r="AA13" s="164"/>
      <c r="AB13" s="164"/>
      <c r="AC13" s="165"/>
      <c r="AD13" s="163">
        <v>2034</v>
      </c>
      <c r="AE13" s="164"/>
      <c r="AF13" s="164"/>
      <c r="AG13" s="164"/>
      <c r="AH13" s="164"/>
      <c r="AI13" s="164"/>
      <c r="AJ13" s="165"/>
      <c r="AK13" s="163">
        <v>2148</v>
      </c>
      <c r="AL13" s="164"/>
      <c r="AM13" s="164"/>
      <c r="AN13" s="164"/>
      <c r="AO13" s="164"/>
      <c r="AP13" s="164"/>
      <c r="AQ13" s="165"/>
      <c r="AR13" s="160">
        <v>2362</v>
      </c>
      <c r="AS13" s="161"/>
      <c r="AT13" s="161"/>
      <c r="AU13" s="161"/>
      <c r="AV13" s="161"/>
      <c r="AW13" s="161"/>
      <c r="AX13" s="391"/>
    </row>
    <row r="14" spans="1:50" ht="21" customHeight="1" x14ac:dyDescent="0.15">
      <c r="A14" s="120"/>
      <c r="B14" s="121"/>
      <c r="C14" s="121"/>
      <c r="D14" s="121"/>
      <c r="E14" s="121"/>
      <c r="F14" s="122"/>
      <c r="G14" s="750"/>
      <c r="H14" s="751"/>
      <c r="I14" s="581" t="s">
        <v>8</v>
      </c>
      <c r="J14" s="632"/>
      <c r="K14" s="632"/>
      <c r="L14" s="632"/>
      <c r="M14" s="632"/>
      <c r="N14" s="632"/>
      <c r="O14" s="633"/>
      <c r="P14" s="163" t="s">
        <v>711</v>
      </c>
      <c r="Q14" s="164"/>
      <c r="R14" s="164"/>
      <c r="S14" s="164"/>
      <c r="T14" s="164"/>
      <c r="U14" s="164"/>
      <c r="V14" s="165"/>
      <c r="W14" s="163" t="s">
        <v>711</v>
      </c>
      <c r="X14" s="164"/>
      <c r="Y14" s="164"/>
      <c r="Z14" s="164"/>
      <c r="AA14" s="164"/>
      <c r="AB14" s="164"/>
      <c r="AC14" s="165"/>
      <c r="AD14" s="163" t="s">
        <v>711</v>
      </c>
      <c r="AE14" s="164"/>
      <c r="AF14" s="164"/>
      <c r="AG14" s="164"/>
      <c r="AH14" s="164"/>
      <c r="AI14" s="164"/>
      <c r="AJ14" s="165"/>
      <c r="AK14" s="163" t="s">
        <v>711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81" t="s">
        <v>51</v>
      </c>
      <c r="J15" s="582"/>
      <c r="K15" s="582"/>
      <c r="L15" s="582"/>
      <c r="M15" s="582"/>
      <c r="N15" s="582"/>
      <c r="O15" s="583"/>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711</v>
      </c>
      <c r="AL15" s="164"/>
      <c r="AM15" s="164"/>
      <c r="AN15" s="164"/>
      <c r="AO15" s="164"/>
      <c r="AP15" s="164"/>
      <c r="AQ15" s="165"/>
      <c r="AR15" s="163" t="s">
        <v>892</v>
      </c>
      <c r="AS15" s="164"/>
      <c r="AT15" s="164"/>
      <c r="AU15" s="164"/>
      <c r="AV15" s="164"/>
      <c r="AW15" s="164"/>
      <c r="AX15" s="631"/>
    </row>
    <row r="16" spans="1:50" ht="21" customHeight="1" x14ac:dyDescent="0.15">
      <c r="A16" s="120"/>
      <c r="B16" s="121"/>
      <c r="C16" s="121"/>
      <c r="D16" s="121"/>
      <c r="E16" s="121"/>
      <c r="F16" s="122"/>
      <c r="G16" s="750"/>
      <c r="H16" s="751"/>
      <c r="I16" s="581" t="s">
        <v>52</v>
      </c>
      <c r="J16" s="582"/>
      <c r="K16" s="582"/>
      <c r="L16" s="582"/>
      <c r="M16" s="582"/>
      <c r="N16" s="582"/>
      <c r="O16" s="583"/>
      <c r="P16" s="163" t="s">
        <v>711</v>
      </c>
      <c r="Q16" s="164"/>
      <c r="R16" s="164"/>
      <c r="S16" s="164"/>
      <c r="T16" s="164"/>
      <c r="U16" s="164"/>
      <c r="V16" s="165"/>
      <c r="W16" s="163" t="s">
        <v>711</v>
      </c>
      <c r="X16" s="164"/>
      <c r="Y16" s="164"/>
      <c r="Z16" s="164"/>
      <c r="AA16" s="164"/>
      <c r="AB16" s="164"/>
      <c r="AC16" s="165"/>
      <c r="AD16" s="163" t="s">
        <v>711</v>
      </c>
      <c r="AE16" s="164"/>
      <c r="AF16" s="164"/>
      <c r="AG16" s="164"/>
      <c r="AH16" s="164"/>
      <c r="AI16" s="164"/>
      <c r="AJ16" s="165"/>
      <c r="AK16" s="163" t="s">
        <v>711</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81" t="s">
        <v>50</v>
      </c>
      <c r="J17" s="632"/>
      <c r="K17" s="632"/>
      <c r="L17" s="632"/>
      <c r="M17" s="632"/>
      <c r="N17" s="632"/>
      <c r="O17" s="633"/>
      <c r="P17" s="163" t="s">
        <v>711</v>
      </c>
      <c r="Q17" s="164"/>
      <c r="R17" s="164"/>
      <c r="S17" s="164"/>
      <c r="T17" s="164"/>
      <c r="U17" s="164"/>
      <c r="V17" s="165"/>
      <c r="W17" s="163" t="s">
        <v>711</v>
      </c>
      <c r="X17" s="164"/>
      <c r="Y17" s="164"/>
      <c r="Z17" s="164"/>
      <c r="AA17" s="164"/>
      <c r="AB17" s="164"/>
      <c r="AC17" s="165"/>
      <c r="AD17" s="163" t="s">
        <v>711</v>
      </c>
      <c r="AE17" s="164"/>
      <c r="AF17" s="164"/>
      <c r="AG17" s="164"/>
      <c r="AH17" s="164"/>
      <c r="AI17" s="164"/>
      <c r="AJ17" s="165"/>
      <c r="AK17" s="163" t="s">
        <v>711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1759</v>
      </c>
      <c r="Q18" s="170"/>
      <c r="R18" s="170"/>
      <c r="S18" s="170"/>
      <c r="T18" s="170"/>
      <c r="U18" s="170"/>
      <c r="V18" s="171"/>
      <c r="W18" s="169">
        <f>SUM(W13:AC17)</f>
        <v>1869</v>
      </c>
      <c r="X18" s="170"/>
      <c r="Y18" s="170"/>
      <c r="Z18" s="170"/>
      <c r="AA18" s="170"/>
      <c r="AB18" s="170"/>
      <c r="AC18" s="171"/>
      <c r="AD18" s="169">
        <f>SUM(AD13:AJ17)</f>
        <v>2034</v>
      </c>
      <c r="AE18" s="170"/>
      <c r="AF18" s="170"/>
      <c r="AG18" s="170"/>
      <c r="AH18" s="170"/>
      <c r="AI18" s="170"/>
      <c r="AJ18" s="171"/>
      <c r="AK18" s="169">
        <f>SUM(AK13:AQ17)</f>
        <v>2148</v>
      </c>
      <c r="AL18" s="170"/>
      <c r="AM18" s="170"/>
      <c r="AN18" s="170"/>
      <c r="AO18" s="170"/>
      <c r="AP18" s="170"/>
      <c r="AQ18" s="171"/>
      <c r="AR18" s="169">
        <f>SUM(AR13:AX17)</f>
        <v>2362</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1741</v>
      </c>
      <c r="Q19" s="164"/>
      <c r="R19" s="164"/>
      <c r="S19" s="164"/>
      <c r="T19" s="164"/>
      <c r="U19" s="164"/>
      <c r="V19" s="165"/>
      <c r="W19" s="163">
        <v>1822</v>
      </c>
      <c r="X19" s="164"/>
      <c r="Y19" s="164"/>
      <c r="Z19" s="164"/>
      <c r="AA19" s="164"/>
      <c r="AB19" s="164"/>
      <c r="AC19" s="165"/>
      <c r="AD19" s="163">
        <v>1930.7</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0.98976691301876063</v>
      </c>
      <c r="Q20" s="545"/>
      <c r="R20" s="545"/>
      <c r="S20" s="545"/>
      <c r="T20" s="545"/>
      <c r="U20" s="545"/>
      <c r="V20" s="545"/>
      <c r="W20" s="545">
        <f t="shared" ref="W20" si="0">IF(W18=0, "-", SUM(W19)/W18)</f>
        <v>0.97485286249331193</v>
      </c>
      <c r="X20" s="545"/>
      <c r="Y20" s="545"/>
      <c r="Z20" s="545"/>
      <c r="AA20" s="545"/>
      <c r="AB20" s="545"/>
      <c r="AC20" s="545"/>
      <c r="AD20" s="545">
        <f t="shared" ref="AD20" si="1">IF(AD18=0, "-", SUM(AD19)/AD18)</f>
        <v>0.94921337266470007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25" t="s">
        <v>348</v>
      </c>
      <c r="H21" s="926"/>
      <c r="I21" s="926"/>
      <c r="J21" s="926"/>
      <c r="K21" s="926"/>
      <c r="L21" s="926"/>
      <c r="M21" s="926"/>
      <c r="N21" s="926"/>
      <c r="O21" s="926"/>
      <c r="P21" s="545">
        <f>IF(P19=0, "-", SUM(P19)/SUM(P13,P14))</f>
        <v>0.98976691301876063</v>
      </c>
      <c r="Q21" s="545"/>
      <c r="R21" s="545"/>
      <c r="S21" s="545"/>
      <c r="T21" s="545"/>
      <c r="U21" s="545"/>
      <c r="V21" s="545"/>
      <c r="W21" s="545">
        <f t="shared" ref="W21" si="2">IF(W19=0, "-", SUM(W19)/SUM(W13,W14))</f>
        <v>0.97485286249331193</v>
      </c>
      <c r="X21" s="545"/>
      <c r="Y21" s="545"/>
      <c r="Z21" s="545"/>
      <c r="AA21" s="545"/>
      <c r="AB21" s="545"/>
      <c r="AC21" s="545"/>
      <c r="AD21" s="545">
        <f t="shared" ref="AD21" si="3">IF(AD19=0, "-", SUM(AD19)/SUM(AD13,AD14))</f>
        <v>0.94921337266470007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1845</v>
      </c>
      <c r="Q23" s="161"/>
      <c r="R23" s="161"/>
      <c r="S23" s="161"/>
      <c r="T23" s="161"/>
      <c r="U23" s="161"/>
      <c r="V23" s="162"/>
      <c r="W23" s="160">
        <v>2237</v>
      </c>
      <c r="X23" s="161"/>
      <c r="Y23" s="161"/>
      <c r="Z23" s="161"/>
      <c r="AA23" s="161"/>
      <c r="AB23" s="161"/>
      <c r="AC23" s="162"/>
      <c r="AD23" s="149" t="s">
        <v>894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289</v>
      </c>
      <c r="Q24" s="164"/>
      <c r="R24" s="164"/>
      <c r="S24" s="164"/>
      <c r="T24" s="164"/>
      <c r="U24" s="164"/>
      <c r="V24" s="165"/>
      <c r="W24" s="163">
        <v>110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14</v>
      </c>
      <c r="Q25" s="164"/>
      <c r="R25" s="164"/>
      <c r="S25" s="164"/>
      <c r="T25" s="164"/>
      <c r="U25" s="164"/>
      <c r="V25" s="165"/>
      <c r="W25" s="163">
        <v>14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883</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2148</v>
      </c>
      <c r="Q29" s="164"/>
      <c r="R29" s="164"/>
      <c r="S29" s="164"/>
      <c r="T29" s="164"/>
      <c r="U29" s="164"/>
      <c r="V29" s="165"/>
      <c r="W29" s="211">
        <f>AR13</f>
        <v>2362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343</v>
      </c>
      <c r="B30" s="516"/>
      <c r="C30" s="516"/>
      <c r="D30" s="516"/>
      <c r="E30" s="516"/>
      <c r="F30" s="517"/>
      <c r="G30" s="653" t="s">
        <v>146</v>
      </c>
      <c r="H30" s="387"/>
      <c r="I30" s="387"/>
      <c r="J30" s="387"/>
      <c r="K30" s="387"/>
      <c r="L30" s="387"/>
      <c r="M30" s="387"/>
      <c r="N30" s="387"/>
      <c r="O30" s="585"/>
      <c r="P30" s="584" t="s">
        <v>59</v>
      </c>
      <c r="Q30" s="387"/>
      <c r="R30" s="387"/>
      <c r="S30" s="387"/>
      <c r="T30" s="387"/>
      <c r="U30" s="387"/>
      <c r="V30" s="387"/>
      <c r="W30" s="387"/>
      <c r="X30" s="585"/>
      <c r="Y30" s="471"/>
      <c r="Z30" s="472"/>
      <c r="AA30" s="473"/>
      <c r="AB30" s="382" t="s">
        <v>11</v>
      </c>
      <c r="AC30" s="383"/>
      <c r="AD30" s="384"/>
      <c r="AE30" s="382" t="s">
        <v>383</v>
      </c>
      <c r="AF30" s="383"/>
      <c r="AG30" s="383"/>
      <c r="AH30" s="384"/>
      <c r="AI30" s="385" t="s">
        <v>405</v>
      </c>
      <c r="AJ30" s="385"/>
      <c r="AK30" s="385"/>
      <c r="AL30" s="382"/>
      <c r="AM30" s="385" t="s">
        <v>502</v>
      </c>
      <c r="AN30" s="385"/>
      <c r="AO30" s="385"/>
      <c r="AP30" s="382"/>
      <c r="AQ30" s="644" t="s">
        <v>231</v>
      </c>
      <c r="AR30" s="645"/>
      <c r="AS30" s="645"/>
      <c r="AT30" s="646"/>
      <c r="AU30" s="387" t="s">
        <v>134</v>
      </c>
      <c r="AV30" s="387"/>
      <c r="AW30" s="387"/>
      <c r="AX30" s="388"/>
    </row>
    <row r="31" spans="1:50"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474"/>
      <c r="Z31" s="475"/>
      <c r="AA31" s="476"/>
      <c r="AB31" s="332"/>
      <c r="AC31" s="333"/>
      <c r="AD31" s="334"/>
      <c r="AE31" s="332"/>
      <c r="AF31" s="333"/>
      <c r="AG31" s="333"/>
      <c r="AH31" s="334"/>
      <c r="AI31" s="386"/>
      <c r="AJ31" s="386"/>
      <c r="AK31" s="386"/>
      <c r="AL31" s="332"/>
      <c r="AM31" s="386"/>
      <c r="AN31" s="386"/>
      <c r="AO31" s="386"/>
      <c r="AP31" s="332"/>
      <c r="AQ31" s="231" t="s">
        <v>711</v>
      </c>
      <c r="AR31" s="178"/>
      <c r="AS31" s="179" t="s">
        <v>232</v>
      </c>
      <c r="AT31" s="202"/>
      <c r="AU31" s="271" t="s">
        <v>711</v>
      </c>
      <c r="AV31" s="271"/>
      <c r="AW31" s="375" t="s">
        <v>179</v>
      </c>
      <c r="AX31" s="376"/>
    </row>
    <row r="32" spans="1:50" ht="18" customHeight="1" x14ac:dyDescent="0.15">
      <c r="A32" s="521"/>
      <c r="B32" s="519"/>
      <c r="C32" s="519"/>
      <c r="D32" s="519"/>
      <c r="E32" s="519"/>
      <c r="F32" s="520"/>
      <c r="G32" s="546" t="s">
        <v>711</v>
      </c>
      <c r="H32" s="547"/>
      <c r="I32" s="547"/>
      <c r="J32" s="547"/>
      <c r="K32" s="547"/>
      <c r="L32" s="547"/>
      <c r="M32" s="547"/>
      <c r="N32" s="547"/>
      <c r="O32" s="548"/>
      <c r="P32" s="191" t="s">
        <v>711</v>
      </c>
      <c r="Q32" s="191"/>
      <c r="R32" s="191"/>
      <c r="S32" s="191"/>
      <c r="T32" s="191"/>
      <c r="U32" s="191"/>
      <c r="V32" s="191"/>
      <c r="W32" s="191"/>
      <c r="X32" s="233"/>
      <c r="Y32" s="339" t="s">
        <v>12</v>
      </c>
      <c r="Z32" s="555"/>
      <c r="AA32" s="556"/>
      <c r="AB32" s="557" t="s">
        <v>711</v>
      </c>
      <c r="AC32" s="557"/>
      <c r="AD32" s="557"/>
      <c r="AE32" s="363" t="s">
        <v>711</v>
      </c>
      <c r="AF32" s="364"/>
      <c r="AG32" s="364"/>
      <c r="AH32" s="364"/>
      <c r="AI32" s="363" t="s">
        <v>711</v>
      </c>
      <c r="AJ32" s="364"/>
      <c r="AK32" s="364"/>
      <c r="AL32" s="364"/>
      <c r="AM32" s="363" t="s">
        <v>399</v>
      </c>
      <c r="AN32" s="364"/>
      <c r="AO32" s="364"/>
      <c r="AP32" s="364"/>
      <c r="AQ32" s="166" t="s">
        <v>711</v>
      </c>
      <c r="AR32" s="167"/>
      <c r="AS32" s="167"/>
      <c r="AT32" s="168"/>
      <c r="AU32" s="364" t="s">
        <v>711</v>
      </c>
      <c r="AV32" s="364"/>
      <c r="AW32" s="364"/>
      <c r="AX32" s="365"/>
    </row>
    <row r="33" spans="1:51" ht="18"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711</v>
      </c>
      <c r="AC33" s="528"/>
      <c r="AD33" s="528"/>
      <c r="AE33" s="363" t="s">
        <v>711</v>
      </c>
      <c r="AF33" s="364"/>
      <c r="AG33" s="364"/>
      <c r="AH33" s="364"/>
      <c r="AI33" s="363" t="s">
        <v>711</v>
      </c>
      <c r="AJ33" s="364"/>
      <c r="AK33" s="364"/>
      <c r="AL33" s="364"/>
      <c r="AM33" s="363" t="s">
        <v>399</v>
      </c>
      <c r="AN33" s="364"/>
      <c r="AO33" s="364"/>
      <c r="AP33" s="364"/>
      <c r="AQ33" s="166" t="s">
        <v>711</v>
      </c>
      <c r="AR33" s="167"/>
      <c r="AS33" s="167"/>
      <c r="AT33" s="168"/>
      <c r="AU33" s="364" t="s">
        <v>711</v>
      </c>
      <c r="AV33" s="364"/>
      <c r="AW33" s="364"/>
      <c r="AX33" s="365"/>
    </row>
    <row r="34" spans="1:51" ht="18"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3" t="s">
        <v>711</v>
      </c>
      <c r="AF34" s="364"/>
      <c r="AG34" s="364"/>
      <c r="AH34" s="364"/>
      <c r="AI34" s="363" t="s">
        <v>711</v>
      </c>
      <c r="AJ34" s="364"/>
      <c r="AK34" s="364"/>
      <c r="AL34" s="364"/>
      <c r="AM34" s="363" t="s">
        <v>399</v>
      </c>
      <c r="AN34" s="364"/>
      <c r="AO34" s="364"/>
      <c r="AP34" s="364"/>
      <c r="AQ34" s="166" t="s">
        <v>711</v>
      </c>
      <c r="AR34" s="167"/>
      <c r="AS34" s="167"/>
      <c r="AT34" s="168"/>
      <c r="AU34" s="364" t="s">
        <v>711</v>
      </c>
      <c r="AV34" s="364"/>
      <c r="AW34" s="364"/>
      <c r="AX34" s="365"/>
    </row>
    <row r="35" spans="1:51" ht="23.25" customHeight="1" x14ac:dyDescent="0.15">
      <c r="A35" s="898" t="s">
        <v>373</v>
      </c>
      <c r="B35" s="899"/>
      <c r="C35" s="899"/>
      <c r="D35" s="899"/>
      <c r="E35" s="899"/>
      <c r="F35" s="900"/>
      <c r="G35" s="904" t="s">
        <v>711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343</v>
      </c>
      <c r="B37" s="648"/>
      <c r="C37" s="648"/>
      <c r="D37" s="648"/>
      <c r="E37" s="648"/>
      <c r="F37" s="649"/>
      <c r="G37" s="571" t="s">
        <v>146</v>
      </c>
      <c r="H37" s="377"/>
      <c r="I37" s="377"/>
      <c r="J37" s="377"/>
      <c r="K37" s="377"/>
      <c r="L37" s="377"/>
      <c r="M37" s="377"/>
      <c r="N37" s="377"/>
      <c r="O37" s="572"/>
      <c r="P37" s="634" t="s">
        <v>59</v>
      </c>
      <c r="Q37" s="377"/>
      <c r="R37" s="377"/>
      <c r="S37" s="377"/>
      <c r="T37" s="377"/>
      <c r="U37" s="377"/>
      <c r="V37" s="377"/>
      <c r="W37" s="377"/>
      <c r="X37" s="572"/>
      <c r="Y37" s="635"/>
      <c r="Z37" s="636"/>
      <c r="AA37" s="637"/>
      <c r="AB37" s="638" t="s">
        <v>11</v>
      </c>
      <c r="AC37" s="639"/>
      <c r="AD37" s="640"/>
      <c r="AE37" s="335" t="s">
        <v>383</v>
      </c>
      <c r="AF37" s="335"/>
      <c r="AG37" s="335"/>
      <c r="AH37" s="335"/>
      <c r="AI37" s="335" t="s">
        <v>405</v>
      </c>
      <c r="AJ37" s="335"/>
      <c r="AK37" s="335"/>
      <c r="AL37" s="335"/>
      <c r="AM37" s="335" t="s">
        <v>502</v>
      </c>
      <c r="AN37" s="335"/>
      <c r="AO37" s="335"/>
      <c r="AP37" s="335"/>
      <c r="AQ37" s="267" t="s">
        <v>231</v>
      </c>
      <c r="AR37" s="268"/>
      <c r="AS37" s="268"/>
      <c r="AT37" s="269"/>
      <c r="AU37" s="377" t="s">
        <v>134</v>
      </c>
      <c r="AV37" s="377"/>
      <c r="AW37" s="377"/>
      <c r="AX37" s="378"/>
      <c r="AY37">
        <f>COUNTA($G$39)</f>
        <v>0</v>
      </c>
    </row>
    <row r="38" spans="1:51" ht="18.75" hidden="1"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474"/>
      <c r="Z38" s="475"/>
      <c r="AA38" s="47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1"/>
      <c r="B39" s="519"/>
      <c r="C39" s="519"/>
      <c r="D39" s="519"/>
      <c r="E39" s="519"/>
      <c r="F39" s="520"/>
      <c r="G39" s="546"/>
      <c r="H39" s="547"/>
      <c r="I39" s="547"/>
      <c r="J39" s="547"/>
      <c r="K39" s="547"/>
      <c r="L39" s="547"/>
      <c r="M39" s="547"/>
      <c r="N39" s="547"/>
      <c r="O39" s="548"/>
      <c r="P39" s="191"/>
      <c r="Q39" s="191"/>
      <c r="R39" s="191"/>
      <c r="S39" s="191"/>
      <c r="T39" s="191"/>
      <c r="U39" s="191"/>
      <c r="V39" s="191"/>
      <c r="W39" s="191"/>
      <c r="X39" s="233"/>
      <c r="Y39" s="339" t="s">
        <v>12</v>
      </c>
      <c r="Z39" s="555"/>
      <c r="AA39" s="556"/>
      <c r="AB39" s="557"/>
      <c r="AC39" s="557"/>
      <c r="AD39" s="55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c r="AC40" s="528"/>
      <c r="AD40" s="52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343</v>
      </c>
      <c r="B44" s="648"/>
      <c r="C44" s="648"/>
      <c r="D44" s="648"/>
      <c r="E44" s="648"/>
      <c r="F44" s="649"/>
      <c r="G44" s="571" t="s">
        <v>146</v>
      </c>
      <c r="H44" s="377"/>
      <c r="I44" s="377"/>
      <c r="J44" s="377"/>
      <c r="K44" s="377"/>
      <c r="L44" s="377"/>
      <c r="M44" s="377"/>
      <c r="N44" s="377"/>
      <c r="O44" s="572"/>
      <c r="P44" s="634" t="s">
        <v>59</v>
      </c>
      <c r="Q44" s="377"/>
      <c r="R44" s="377"/>
      <c r="S44" s="377"/>
      <c r="T44" s="377"/>
      <c r="U44" s="377"/>
      <c r="V44" s="377"/>
      <c r="W44" s="377"/>
      <c r="X44" s="572"/>
      <c r="Y44" s="635"/>
      <c r="Z44" s="636"/>
      <c r="AA44" s="637"/>
      <c r="AB44" s="638" t="s">
        <v>11</v>
      </c>
      <c r="AC44" s="639"/>
      <c r="AD44" s="640"/>
      <c r="AE44" s="335" t="s">
        <v>383</v>
      </c>
      <c r="AF44" s="335"/>
      <c r="AG44" s="335"/>
      <c r="AH44" s="335"/>
      <c r="AI44" s="335" t="s">
        <v>405</v>
      </c>
      <c r="AJ44" s="335"/>
      <c r="AK44" s="335"/>
      <c r="AL44" s="335"/>
      <c r="AM44" s="335" t="s">
        <v>502</v>
      </c>
      <c r="AN44" s="335"/>
      <c r="AO44" s="335"/>
      <c r="AP44" s="335"/>
      <c r="AQ44" s="267" t="s">
        <v>231</v>
      </c>
      <c r="AR44" s="268"/>
      <c r="AS44" s="268"/>
      <c r="AT44" s="269"/>
      <c r="AU44" s="377" t="s">
        <v>134</v>
      </c>
      <c r="AV44" s="377"/>
      <c r="AW44" s="377"/>
      <c r="AX44" s="378"/>
      <c r="AY44">
        <f>COUNTA($G$46)</f>
        <v>0</v>
      </c>
    </row>
    <row r="45" spans="1:51" ht="18.75" hidden="1"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474"/>
      <c r="Z45" s="475"/>
      <c r="AA45" s="47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1"/>
      <c r="Q46" s="191"/>
      <c r="R46" s="191"/>
      <c r="S46" s="191"/>
      <c r="T46" s="191"/>
      <c r="U46" s="191"/>
      <c r="V46" s="191"/>
      <c r="W46" s="191"/>
      <c r="X46" s="233"/>
      <c r="Y46" s="339" t="s">
        <v>12</v>
      </c>
      <c r="Z46" s="555"/>
      <c r="AA46" s="556"/>
      <c r="AB46" s="557"/>
      <c r="AC46" s="557"/>
      <c r="AD46" s="55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c r="AC47" s="528"/>
      <c r="AD47" s="52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8" t="s">
        <v>343</v>
      </c>
      <c r="B51" s="519"/>
      <c r="C51" s="519"/>
      <c r="D51" s="519"/>
      <c r="E51" s="519"/>
      <c r="F51" s="520"/>
      <c r="G51" s="571" t="s">
        <v>146</v>
      </c>
      <c r="H51" s="377"/>
      <c r="I51" s="377"/>
      <c r="J51" s="377"/>
      <c r="K51" s="377"/>
      <c r="L51" s="377"/>
      <c r="M51" s="377"/>
      <c r="N51" s="377"/>
      <c r="O51" s="572"/>
      <c r="P51" s="634" t="s">
        <v>59</v>
      </c>
      <c r="Q51" s="377"/>
      <c r="R51" s="377"/>
      <c r="S51" s="377"/>
      <c r="T51" s="377"/>
      <c r="U51" s="377"/>
      <c r="V51" s="377"/>
      <c r="W51" s="377"/>
      <c r="X51" s="572"/>
      <c r="Y51" s="635"/>
      <c r="Z51" s="636"/>
      <c r="AA51" s="637"/>
      <c r="AB51" s="638" t="s">
        <v>11</v>
      </c>
      <c r="AC51" s="639"/>
      <c r="AD51" s="640"/>
      <c r="AE51" s="335" t="s">
        <v>383</v>
      </c>
      <c r="AF51" s="335"/>
      <c r="AG51" s="335"/>
      <c r="AH51" s="335"/>
      <c r="AI51" s="335" t="s">
        <v>405</v>
      </c>
      <c r="AJ51" s="335"/>
      <c r="AK51" s="335"/>
      <c r="AL51" s="335"/>
      <c r="AM51" s="335" t="s">
        <v>502</v>
      </c>
      <c r="AN51" s="335"/>
      <c r="AO51" s="335"/>
      <c r="AP51" s="335"/>
      <c r="AQ51" s="267" t="s">
        <v>231</v>
      </c>
      <c r="AR51" s="268"/>
      <c r="AS51" s="268"/>
      <c r="AT51" s="269"/>
      <c r="AU51" s="373" t="s">
        <v>134</v>
      </c>
      <c r="AV51" s="373"/>
      <c r="AW51" s="373"/>
      <c r="AX51" s="374"/>
      <c r="AY51">
        <f>COUNTA($G$53)</f>
        <v>0</v>
      </c>
    </row>
    <row r="52" spans="1:51" ht="18.75" hidden="1"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474"/>
      <c r="Z52" s="475"/>
      <c r="AA52" s="47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39" t="s">
        <v>12</v>
      </c>
      <c r="Z53" s="555"/>
      <c r="AA53" s="556"/>
      <c r="AB53" s="557"/>
      <c r="AC53" s="557"/>
      <c r="AD53" s="55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c r="AC54" s="528"/>
      <c r="AD54" s="52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8" t="s">
        <v>343</v>
      </c>
      <c r="B58" s="519"/>
      <c r="C58" s="519"/>
      <c r="D58" s="519"/>
      <c r="E58" s="519"/>
      <c r="F58" s="520"/>
      <c r="G58" s="571" t="s">
        <v>146</v>
      </c>
      <c r="H58" s="377"/>
      <c r="I58" s="377"/>
      <c r="J58" s="377"/>
      <c r="K58" s="377"/>
      <c r="L58" s="377"/>
      <c r="M58" s="377"/>
      <c r="N58" s="377"/>
      <c r="O58" s="572"/>
      <c r="P58" s="634" t="s">
        <v>59</v>
      </c>
      <c r="Q58" s="377"/>
      <c r="R58" s="377"/>
      <c r="S58" s="377"/>
      <c r="T58" s="377"/>
      <c r="U58" s="377"/>
      <c r="V58" s="377"/>
      <c r="W58" s="377"/>
      <c r="X58" s="572"/>
      <c r="Y58" s="635"/>
      <c r="Z58" s="636"/>
      <c r="AA58" s="637"/>
      <c r="AB58" s="638" t="s">
        <v>11</v>
      </c>
      <c r="AC58" s="639"/>
      <c r="AD58" s="640"/>
      <c r="AE58" s="335" t="s">
        <v>383</v>
      </c>
      <c r="AF58" s="335"/>
      <c r="AG58" s="335"/>
      <c r="AH58" s="335"/>
      <c r="AI58" s="335" t="s">
        <v>405</v>
      </c>
      <c r="AJ58" s="335"/>
      <c r="AK58" s="335"/>
      <c r="AL58" s="335"/>
      <c r="AM58" s="335" t="s">
        <v>502</v>
      </c>
      <c r="AN58" s="335"/>
      <c r="AO58" s="335"/>
      <c r="AP58" s="335"/>
      <c r="AQ58" s="267" t="s">
        <v>231</v>
      </c>
      <c r="AR58" s="268"/>
      <c r="AS58" s="268"/>
      <c r="AT58" s="269"/>
      <c r="AU58" s="373" t="s">
        <v>134</v>
      </c>
      <c r="AV58" s="373"/>
      <c r="AW58" s="373"/>
      <c r="AX58" s="374"/>
      <c r="AY58">
        <f>COUNTA($G$60)</f>
        <v>0</v>
      </c>
    </row>
    <row r="59" spans="1:51" ht="18.75" hidden="1"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474"/>
      <c r="Z59" s="475"/>
      <c r="AA59" s="47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39" t="s">
        <v>12</v>
      </c>
      <c r="Z60" s="555"/>
      <c r="AA60" s="556"/>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customHeight="1" x14ac:dyDescent="0.15">
      <c r="A65" s="859" t="s">
        <v>344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339</v>
      </c>
      <c r="X65" s="871"/>
      <c r="Y65" s="874"/>
      <c r="Z65" s="874"/>
      <c r="AA65" s="875"/>
      <c r="AB65" s="868" t="s">
        <v>11</v>
      </c>
      <c r="AC65" s="864"/>
      <c r="AD65" s="865"/>
      <c r="AE65" s="335" t="s">
        <v>383</v>
      </c>
      <c r="AF65" s="335"/>
      <c r="AG65" s="335"/>
      <c r="AH65" s="335"/>
      <c r="AI65" s="335" t="s">
        <v>405</v>
      </c>
      <c r="AJ65" s="335"/>
      <c r="AK65" s="335"/>
      <c r="AL65" s="335"/>
      <c r="AM65" s="335" t="s">
        <v>502</v>
      </c>
      <c r="AN65" s="335"/>
      <c r="AO65" s="335"/>
      <c r="AP65" s="335"/>
      <c r="AQ65" s="215" t="s">
        <v>231</v>
      </c>
      <c r="AR65" s="199"/>
      <c r="AS65" s="199"/>
      <c r="AT65" s="200"/>
      <c r="AU65" s="977" t="s">
        <v>134</v>
      </c>
      <c r="AV65" s="977"/>
      <c r="AW65" s="977"/>
      <c r="AX65" s="978"/>
      <c r="AY65">
        <f>COUNTA($H$67)</f>
        <v>1</v>
      </c>
    </row>
    <row r="66" spans="1:51"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t="s">
        <v>711</v>
      </c>
      <c r="AR66" s="178"/>
      <c r="AS66" s="179" t="s">
        <v>232</v>
      </c>
      <c r="AT66" s="202"/>
      <c r="AU66" s="271" t="s">
        <v>711</v>
      </c>
      <c r="AV66" s="271"/>
      <c r="AW66" s="866" t="s">
        <v>342</v>
      </c>
      <c r="AX66" s="979"/>
      <c r="AY66">
        <f>$AY$65</f>
        <v>1</v>
      </c>
    </row>
    <row r="67" spans="1:51" ht="54" customHeight="1" x14ac:dyDescent="0.15">
      <c r="A67" s="852"/>
      <c r="B67" s="853"/>
      <c r="C67" s="853"/>
      <c r="D67" s="853"/>
      <c r="E67" s="853"/>
      <c r="F67" s="854"/>
      <c r="G67" s="980" t="s">
        <v>233</v>
      </c>
      <c r="H67" s="963" t="s">
        <v>737</v>
      </c>
      <c r="I67" s="964"/>
      <c r="J67" s="964"/>
      <c r="K67" s="964"/>
      <c r="L67" s="964"/>
      <c r="M67" s="964"/>
      <c r="N67" s="964"/>
      <c r="O67" s="965"/>
      <c r="P67" s="963" t="s">
        <v>711</v>
      </c>
      <c r="Q67" s="964"/>
      <c r="R67" s="964"/>
      <c r="S67" s="964"/>
      <c r="T67" s="964"/>
      <c r="U67" s="964"/>
      <c r="V67" s="965"/>
      <c r="W67" s="969"/>
      <c r="X67" s="970"/>
      <c r="Y67" s="950" t="s">
        <v>12</v>
      </c>
      <c r="Z67" s="950"/>
      <c r="AA67" s="951"/>
      <c r="AB67" s="952" t="s">
        <v>363</v>
      </c>
      <c r="AC67" s="952"/>
      <c r="AD67" s="952"/>
      <c r="AE67" s="363" t="s">
        <v>711</v>
      </c>
      <c r="AF67" s="364"/>
      <c r="AG67" s="364"/>
      <c r="AH67" s="364"/>
      <c r="AI67" s="363" t="s">
        <v>711</v>
      </c>
      <c r="AJ67" s="364"/>
      <c r="AK67" s="364"/>
      <c r="AL67" s="364"/>
      <c r="AM67" s="363" t="s">
        <v>399</v>
      </c>
      <c r="AN67" s="364"/>
      <c r="AO67" s="364"/>
      <c r="AP67" s="364"/>
      <c r="AQ67" s="363" t="s">
        <v>711</v>
      </c>
      <c r="AR67" s="364"/>
      <c r="AS67" s="364"/>
      <c r="AT67" s="817"/>
      <c r="AU67" s="364" t="s">
        <v>711</v>
      </c>
      <c r="AV67" s="364"/>
      <c r="AW67" s="364"/>
      <c r="AX67" s="365"/>
      <c r="AY67">
        <f t="shared" ref="AY67:AY72" si="8">$AY$65</f>
        <v>1</v>
      </c>
    </row>
    <row r="68" spans="1:51" ht="5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363</v>
      </c>
      <c r="AC68" s="975"/>
      <c r="AD68" s="975"/>
      <c r="AE68" s="363" t="s">
        <v>711</v>
      </c>
      <c r="AF68" s="364"/>
      <c r="AG68" s="364"/>
      <c r="AH68" s="364"/>
      <c r="AI68" s="363" t="s">
        <v>711</v>
      </c>
      <c r="AJ68" s="364"/>
      <c r="AK68" s="364"/>
      <c r="AL68" s="364"/>
      <c r="AM68" s="363" t="s">
        <v>399</v>
      </c>
      <c r="AN68" s="364"/>
      <c r="AO68" s="364"/>
      <c r="AP68" s="364"/>
      <c r="AQ68" s="363" t="s">
        <v>711</v>
      </c>
      <c r="AR68" s="364"/>
      <c r="AS68" s="364"/>
      <c r="AT68" s="817"/>
      <c r="AU68" s="364" t="s">
        <v>711</v>
      </c>
      <c r="AV68" s="364"/>
      <c r="AW68" s="364"/>
      <c r="AX68" s="365"/>
      <c r="AY68">
        <f t="shared" si="8"/>
        <v>1</v>
      </c>
    </row>
    <row r="69" spans="1:51" ht="51.75"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364</v>
      </c>
      <c r="AC69" s="976"/>
      <c r="AD69" s="976"/>
      <c r="AE69" s="371" t="s">
        <v>711</v>
      </c>
      <c r="AF69" s="372"/>
      <c r="AG69" s="372"/>
      <c r="AH69" s="372"/>
      <c r="AI69" s="371" t="s">
        <v>711</v>
      </c>
      <c r="AJ69" s="372"/>
      <c r="AK69" s="372"/>
      <c r="AL69" s="372"/>
      <c r="AM69" s="371" t="s">
        <v>399</v>
      </c>
      <c r="AN69" s="372"/>
      <c r="AO69" s="372"/>
      <c r="AP69" s="372"/>
      <c r="AQ69" s="363" t="s">
        <v>711</v>
      </c>
      <c r="AR69" s="364"/>
      <c r="AS69" s="364"/>
      <c r="AT69" s="817"/>
      <c r="AU69" s="364" t="s">
        <v>711</v>
      </c>
      <c r="AV69" s="364"/>
      <c r="AW69" s="364"/>
      <c r="AX69" s="365"/>
      <c r="AY69">
        <f t="shared" si="8"/>
        <v>1</v>
      </c>
    </row>
    <row r="70" spans="1:51" ht="23.25" customHeight="1" x14ac:dyDescent="0.15">
      <c r="A70" s="852" t="s">
        <v>349</v>
      </c>
      <c r="B70" s="853"/>
      <c r="C70" s="853"/>
      <c r="D70" s="853"/>
      <c r="E70" s="853"/>
      <c r="F70" s="854"/>
      <c r="G70" s="940" t="s">
        <v>234</v>
      </c>
      <c r="H70" s="941" t="s">
        <v>711</v>
      </c>
      <c r="I70" s="941"/>
      <c r="J70" s="941"/>
      <c r="K70" s="941"/>
      <c r="L70" s="941"/>
      <c r="M70" s="941"/>
      <c r="N70" s="941"/>
      <c r="O70" s="941"/>
      <c r="P70" s="941" t="s">
        <v>711</v>
      </c>
      <c r="Q70" s="941"/>
      <c r="R70" s="941"/>
      <c r="S70" s="941"/>
      <c r="T70" s="941"/>
      <c r="U70" s="941"/>
      <c r="V70" s="941"/>
      <c r="W70" s="944" t="s">
        <v>362</v>
      </c>
      <c r="X70" s="945"/>
      <c r="Y70" s="950" t="s">
        <v>12</v>
      </c>
      <c r="Z70" s="950"/>
      <c r="AA70" s="951"/>
      <c r="AB70" s="952" t="s">
        <v>363</v>
      </c>
      <c r="AC70" s="952"/>
      <c r="AD70" s="952"/>
      <c r="AE70" s="363" t="s">
        <v>711</v>
      </c>
      <c r="AF70" s="364"/>
      <c r="AG70" s="364"/>
      <c r="AH70" s="364"/>
      <c r="AI70" s="363" t="s">
        <v>711</v>
      </c>
      <c r="AJ70" s="364"/>
      <c r="AK70" s="364"/>
      <c r="AL70" s="364"/>
      <c r="AM70" s="363" t="s">
        <v>399</v>
      </c>
      <c r="AN70" s="364"/>
      <c r="AO70" s="364"/>
      <c r="AP70" s="364"/>
      <c r="AQ70" s="363" t="s">
        <v>711</v>
      </c>
      <c r="AR70" s="364"/>
      <c r="AS70" s="364"/>
      <c r="AT70" s="817"/>
      <c r="AU70" s="364" t="s">
        <v>711</v>
      </c>
      <c r="AV70" s="364"/>
      <c r="AW70" s="364"/>
      <c r="AX70" s="365"/>
      <c r="AY70">
        <f t="shared" si="8"/>
        <v>1</v>
      </c>
    </row>
    <row r="71" spans="1:51"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363</v>
      </c>
      <c r="AC71" s="975"/>
      <c r="AD71" s="975"/>
      <c r="AE71" s="363" t="s">
        <v>711</v>
      </c>
      <c r="AF71" s="364"/>
      <c r="AG71" s="364"/>
      <c r="AH71" s="364"/>
      <c r="AI71" s="363" t="s">
        <v>711</v>
      </c>
      <c r="AJ71" s="364"/>
      <c r="AK71" s="364"/>
      <c r="AL71" s="364"/>
      <c r="AM71" s="363" t="s">
        <v>399</v>
      </c>
      <c r="AN71" s="364"/>
      <c r="AO71" s="364"/>
      <c r="AP71" s="364"/>
      <c r="AQ71" s="363" t="s">
        <v>711</v>
      </c>
      <c r="AR71" s="364"/>
      <c r="AS71" s="364"/>
      <c r="AT71" s="817"/>
      <c r="AU71" s="364" t="s">
        <v>711</v>
      </c>
      <c r="AV71" s="364"/>
      <c r="AW71" s="364"/>
      <c r="AX71" s="365"/>
      <c r="AY71">
        <f t="shared" si="8"/>
        <v>1</v>
      </c>
    </row>
    <row r="72" spans="1:51" ht="23.25"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364</v>
      </c>
      <c r="AC72" s="976"/>
      <c r="AD72" s="976"/>
      <c r="AE72" s="371" t="s">
        <v>711</v>
      </c>
      <c r="AF72" s="372"/>
      <c r="AG72" s="372"/>
      <c r="AH72" s="372"/>
      <c r="AI72" s="371" t="s">
        <v>711</v>
      </c>
      <c r="AJ72" s="372"/>
      <c r="AK72" s="372"/>
      <c r="AL72" s="372"/>
      <c r="AM72" s="371" t="s">
        <v>399</v>
      </c>
      <c r="AN72" s="372"/>
      <c r="AO72" s="372"/>
      <c r="AP72" s="939"/>
      <c r="AQ72" s="363" t="s">
        <v>711</v>
      </c>
      <c r="AR72" s="364"/>
      <c r="AS72" s="364"/>
      <c r="AT72" s="817"/>
      <c r="AU72" s="364" t="s">
        <v>711</v>
      </c>
      <c r="AV72" s="364"/>
      <c r="AW72" s="364"/>
      <c r="AX72" s="365"/>
      <c r="AY72">
        <f t="shared" si="8"/>
        <v>1</v>
      </c>
    </row>
    <row r="73" spans="1:51" ht="18.75" hidden="1" customHeight="1" x14ac:dyDescent="0.15">
      <c r="A73" s="838" t="s">
        <v>344</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383</v>
      </c>
      <c r="AF73" s="335"/>
      <c r="AG73" s="335"/>
      <c r="AH73" s="335"/>
      <c r="AI73" s="335" t="s">
        <v>405</v>
      </c>
      <c r="AJ73" s="335"/>
      <c r="AK73" s="335"/>
      <c r="AL73" s="335"/>
      <c r="AM73" s="335" t="s">
        <v>502</v>
      </c>
      <c r="AN73" s="335"/>
      <c r="AO73" s="335"/>
      <c r="AP73" s="335"/>
      <c r="AQ73" s="215" t="s">
        <v>231</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1"/>
      <c r="B75" s="842"/>
      <c r="C75" s="842"/>
      <c r="D75" s="842"/>
      <c r="E75" s="842"/>
      <c r="F75" s="843"/>
      <c r="G75" s="784"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376</v>
      </c>
      <c r="B78" s="914"/>
      <c r="C78" s="914"/>
      <c r="D78" s="914"/>
      <c r="E78" s="911" t="s">
        <v>322</v>
      </c>
      <c r="F78" s="912"/>
      <c r="G78" s="54" t="s">
        <v>234</v>
      </c>
      <c r="H78" s="795"/>
      <c r="I78" s="245"/>
      <c r="J78" s="245"/>
      <c r="K78" s="245"/>
      <c r="L78" s="245"/>
      <c r="M78" s="245"/>
      <c r="N78" s="245"/>
      <c r="O78" s="796"/>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338</v>
      </c>
      <c r="AP79" s="127"/>
      <c r="AQ79" s="127"/>
      <c r="AR79" s="76" t="s">
        <v>336</v>
      </c>
      <c r="AS79" s="126"/>
      <c r="AT79" s="127"/>
      <c r="AU79" s="127"/>
      <c r="AV79" s="127"/>
      <c r="AW79" s="127"/>
      <c r="AX79" s="128"/>
      <c r="AY79">
        <f>COUNTIF($AR$79,"☑")</f>
        <v>0</v>
      </c>
    </row>
    <row r="80" spans="1:51" ht="18.75" customHeight="1" x14ac:dyDescent="0.15">
      <c r="A80" s="525" t="s">
        <v>147</v>
      </c>
      <c r="B80" s="847" t="s">
        <v>335</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6"/>
      <c r="B81" s="850"/>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8.5" customHeight="1" x14ac:dyDescent="0.15">
      <c r="A82" s="526"/>
      <c r="B82" s="850"/>
      <c r="C82" s="558"/>
      <c r="D82" s="558"/>
      <c r="E82" s="558"/>
      <c r="F82" s="559"/>
      <c r="G82" s="507" t="s">
        <v>738</v>
      </c>
      <c r="H82" s="507"/>
      <c r="I82" s="507"/>
      <c r="J82" s="507"/>
      <c r="K82" s="507"/>
      <c r="L82" s="507"/>
      <c r="M82" s="507"/>
      <c r="N82" s="507"/>
      <c r="O82" s="507"/>
      <c r="P82" s="507"/>
      <c r="Q82" s="507"/>
      <c r="R82" s="507"/>
      <c r="S82" s="507"/>
      <c r="T82" s="507"/>
      <c r="U82" s="507"/>
      <c r="V82" s="507"/>
      <c r="W82" s="507"/>
      <c r="X82" s="507"/>
      <c r="Y82" s="507"/>
      <c r="Z82" s="507"/>
      <c r="AA82" s="755"/>
      <c r="AB82" s="506" t="s">
        <v>893</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1</v>
      </c>
    </row>
    <row r="83" spans="1:60" ht="34.5" customHeight="1" x14ac:dyDescent="0.15">
      <c r="A83" s="526"/>
      <c r="B83" s="85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1</v>
      </c>
    </row>
    <row r="84" spans="1:60" ht="19.5" customHeight="1" x14ac:dyDescent="0.15">
      <c r="A84" s="526"/>
      <c r="B84" s="85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1</v>
      </c>
    </row>
    <row r="85" spans="1:60" ht="18.75" customHeight="1" x14ac:dyDescent="0.15">
      <c r="A85" s="526"/>
      <c r="B85" s="558" t="s">
        <v>145</v>
      </c>
      <c r="C85" s="558"/>
      <c r="D85" s="558"/>
      <c r="E85" s="558"/>
      <c r="F85" s="559"/>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4" t="s">
        <v>11</v>
      </c>
      <c r="AC85" s="465"/>
      <c r="AD85" s="466"/>
      <c r="AE85" s="335" t="s">
        <v>383</v>
      </c>
      <c r="AF85" s="335"/>
      <c r="AG85" s="335"/>
      <c r="AH85" s="335"/>
      <c r="AI85" s="335" t="s">
        <v>405</v>
      </c>
      <c r="AJ85" s="335"/>
      <c r="AK85" s="335"/>
      <c r="AL85" s="335"/>
      <c r="AM85" s="335" t="s">
        <v>502</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x14ac:dyDescent="0.15">
      <c r="A86" s="526"/>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t="s">
        <v>711</v>
      </c>
      <c r="AR86" s="271"/>
      <c r="AS86" s="179" t="s">
        <v>232</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6"/>
      <c r="B87" s="558"/>
      <c r="C87" s="558"/>
      <c r="D87" s="558"/>
      <c r="E87" s="558"/>
      <c r="F87" s="559"/>
      <c r="G87" s="232" t="s">
        <v>739</v>
      </c>
      <c r="H87" s="191"/>
      <c r="I87" s="191"/>
      <c r="J87" s="191"/>
      <c r="K87" s="191"/>
      <c r="L87" s="191"/>
      <c r="M87" s="191"/>
      <c r="N87" s="191"/>
      <c r="O87" s="233"/>
      <c r="P87" s="191" t="s">
        <v>740</v>
      </c>
      <c r="Q87" s="802"/>
      <c r="R87" s="802"/>
      <c r="S87" s="802"/>
      <c r="T87" s="802"/>
      <c r="U87" s="802"/>
      <c r="V87" s="802"/>
      <c r="W87" s="802"/>
      <c r="X87" s="803"/>
      <c r="Y87" s="758" t="s">
        <v>62</v>
      </c>
      <c r="Z87" s="759"/>
      <c r="AA87" s="760"/>
      <c r="AB87" s="557" t="s">
        <v>715</v>
      </c>
      <c r="AC87" s="557"/>
      <c r="AD87" s="557"/>
      <c r="AE87" s="363">
        <v>296920</v>
      </c>
      <c r="AF87" s="364"/>
      <c r="AG87" s="364"/>
      <c r="AH87" s="364"/>
      <c r="AI87" s="363">
        <v>306261</v>
      </c>
      <c r="AJ87" s="364"/>
      <c r="AK87" s="364"/>
      <c r="AL87" s="364"/>
      <c r="AM87" s="363">
        <v>246472</v>
      </c>
      <c r="AN87" s="364"/>
      <c r="AO87" s="364"/>
      <c r="AP87" s="364"/>
      <c r="AQ87" s="166" t="s">
        <v>711</v>
      </c>
      <c r="AR87" s="167"/>
      <c r="AS87" s="167"/>
      <c r="AT87" s="168"/>
      <c r="AU87" s="364"/>
      <c r="AV87" s="364"/>
      <c r="AW87" s="364"/>
      <c r="AX87" s="365"/>
      <c r="AY87">
        <f t="shared" si="10"/>
        <v>1</v>
      </c>
    </row>
    <row r="88" spans="1:60" ht="23.25" customHeight="1" x14ac:dyDescent="0.15">
      <c r="A88" s="526"/>
      <c r="B88" s="558"/>
      <c r="C88" s="558"/>
      <c r="D88" s="558"/>
      <c r="E88" s="558"/>
      <c r="F88" s="559"/>
      <c r="G88" s="234"/>
      <c r="H88" s="235"/>
      <c r="I88" s="235"/>
      <c r="J88" s="235"/>
      <c r="K88" s="235"/>
      <c r="L88" s="235"/>
      <c r="M88" s="235"/>
      <c r="N88" s="235"/>
      <c r="O88" s="236"/>
      <c r="P88" s="804"/>
      <c r="Q88" s="804"/>
      <c r="R88" s="804"/>
      <c r="S88" s="804"/>
      <c r="T88" s="804"/>
      <c r="U88" s="804"/>
      <c r="V88" s="804"/>
      <c r="W88" s="804"/>
      <c r="X88" s="805"/>
      <c r="Y88" s="735" t="s">
        <v>54</v>
      </c>
      <c r="Z88" s="736"/>
      <c r="AA88" s="737"/>
      <c r="AB88" s="528" t="s">
        <v>715</v>
      </c>
      <c r="AC88" s="528"/>
      <c r="AD88" s="528"/>
      <c r="AE88" s="363">
        <v>297247</v>
      </c>
      <c r="AF88" s="364"/>
      <c r="AG88" s="364"/>
      <c r="AH88" s="364"/>
      <c r="AI88" s="363">
        <v>296920</v>
      </c>
      <c r="AJ88" s="364"/>
      <c r="AK88" s="364"/>
      <c r="AL88" s="364"/>
      <c r="AM88" s="363">
        <v>306261</v>
      </c>
      <c r="AN88" s="364"/>
      <c r="AO88" s="364"/>
      <c r="AP88" s="364"/>
      <c r="AQ88" s="166" t="s">
        <v>711</v>
      </c>
      <c r="AR88" s="167"/>
      <c r="AS88" s="167"/>
      <c r="AT88" s="168"/>
      <c r="AU88" s="364">
        <v>246472</v>
      </c>
      <c r="AV88" s="364"/>
      <c r="AW88" s="364"/>
      <c r="AX88" s="365"/>
      <c r="AY88">
        <f t="shared" si="10"/>
        <v>1</v>
      </c>
      <c r="AZ88" s="10"/>
      <c r="BA88" s="10"/>
      <c r="BB88" s="10"/>
      <c r="BC88" s="10"/>
    </row>
    <row r="89" spans="1:60" ht="23.25" customHeight="1" thickBot="1" x14ac:dyDescent="0.2">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06"/>
      <c r="Y89" s="735" t="s">
        <v>13</v>
      </c>
      <c r="Z89" s="736"/>
      <c r="AA89" s="737"/>
      <c r="AB89" s="467" t="s">
        <v>14</v>
      </c>
      <c r="AC89" s="467"/>
      <c r="AD89" s="467"/>
      <c r="AE89" s="371">
        <v>100.1</v>
      </c>
      <c r="AF89" s="372"/>
      <c r="AG89" s="372"/>
      <c r="AH89" s="372"/>
      <c r="AI89" s="371">
        <v>96.9</v>
      </c>
      <c r="AJ89" s="372"/>
      <c r="AK89" s="372"/>
      <c r="AL89" s="372"/>
      <c r="AM89" s="371">
        <v>104</v>
      </c>
      <c r="AN89" s="372"/>
      <c r="AO89" s="372"/>
      <c r="AP89" s="372"/>
      <c r="AQ89" s="166" t="s">
        <v>711</v>
      </c>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26"/>
      <c r="B90" s="558" t="s">
        <v>145</v>
      </c>
      <c r="C90" s="558"/>
      <c r="D90" s="558"/>
      <c r="E90" s="558"/>
      <c r="F90" s="559"/>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4" t="s">
        <v>11</v>
      </c>
      <c r="AC90" s="465"/>
      <c r="AD90" s="466"/>
      <c r="AE90" s="335" t="s">
        <v>383</v>
      </c>
      <c r="AF90" s="335"/>
      <c r="AG90" s="335"/>
      <c r="AH90" s="335"/>
      <c r="AI90" s="335" t="s">
        <v>405</v>
      </c>
      <c r="AJ90" s="335"/>
      <c r="AK90" s="335"/>
      <c r="AL90" s="335"/>
      <c r="AM90" s="335" t="s">
        <v>502</v>
      </c>
      <c r="AN90" s="335"/>
      <c r="AO90" s="335"/>
      <c r="AP90" s="335"/>
      <c r="AQ90" s="215" t="s">
        <v>231</v>
      </c>
      <c r="AR90" s="199"/>
      <c r="AS90" s="199"/>
      <c r="AT90" s="200"/>
      <c r="AU90" s="369" t="s">
        <v>134</v>
      </c>
      <c r="AV90" s="369"/>
      <c r="AW90" s="369"/>
      <c r="AX90" s="370"/>
      <c r="AY90">
        <f>COUNTA($G$92)</f>
        <v>0</v>
      </c>
    </row>
    <row r="91" spans="1:60" ht="18.75" hidden="1" customHeight="1" x14ac:dyDescent="0.15">
      <c r="A91" s="526"/>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2"/>
      <c r="R92" s="802"/>
      <c r="S92" s="802"/>
      <c r="T92" s="802"/>
      <c r="U92" s="802"/>
      <c r="V92" s="802"/>
      <c r="W92" s="802"/>
      <c r="X92" s="803"/>
      <c r="Y92" s="758" t="s">
        <v>62</v>
      </c>
      <c r="Z92" s="759"/>
      <c r="AA92" s="760"/>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4"/>
      <c r="Q93" s="804"/>
      <c r="R93" s="804"/>
      <c r="S93" s="804"/>
      <c r="T93" s="804"/>
      <c r="U93" s="804"/>
      <c r="V93" s="804"/>
      <c r="W93" s="804"/>
      <c r="X93" s="805"/>
      <c r="Y93" s="735" t="s">
        <v>54</v>
      </c>
      <c r="Z93" s="736"/>
      <c r="AA93" s="737"/>
      <c r="AB93" s="528"/>
      <c r="AC93" s="528"/>
      <c r="AD93" s="52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06"/>
      <c r="Y94" s="735" t="s">
        <v>13</v>
      </c>
      <c r="Z94" s="736"/>
      <c r="AA94" s="737"/>
      <c r="AB94" s="467" t="s">
        <v>14</v>
      </c>
      <c r="AC94" s="467"/>
      <c r="AD94" s="46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6"/>
      <c r="B95" s="558" t="s">
        <v>145</v>
      </c>
      <c r="C95" s="558"/>
      <c r="D95" s="558"/>
      <c r="E95" s="558"/>
      <c r="F95" s="559"/>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4" t="s">
        <v>11</v>
      </c>
      <c r="AC95" s="465"/>
      <c r="AD95" s="466"/>
      <c r="AE95" s="335" t="s">
        <v>383</v>
      </c>
      <c r="AF95" s="335"/>
      <c r="AG95" s="335"/>
      <c r="AH95" s="335"/>
      <c r="AI95" s="335" t="s">
        <v>405</v>
      </c>
      <c r="AJ95" s="335"/>
      <c r="AK95" s="335"/>
      <c r="AL95" s="335"/>
      <c r="AM95" s="335" t="s">
        <v>502</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6" t="s">
        <v>13</v>
      </c>
      <c r="Z99" s="487"/>
      <c r="AA99" s="488"/>
      <c r="AB99" s="468" t="s">
        <v>14</v>
      </c>
      <c r="AC99" s="469"/>
      <c r="AD99" s="47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1"/>
      <c r="Z100" s="472"/>
      <c r="AA100" s="473"/>
      <c r="AB100" s="858" t="s">
        <v>11</v>
      </c>
      <c r="AC100" s="858"/>
      <c r="AD100" s="858"/>
      <c r="AE100" s="824" t="s">
        <v>383</v>
      </c>
      <c r="AF100" s="825"/>
      <c r="AG100" s="825"/>
      <c r="AH100" s="826"/>
      <c r="AI100" s="824" t="s">
        <v>405</v>
      </c>
      <c r="AJ100" s="825"/>
      <c r="AK100" s="825"/>
      <c r="AL100" s="826"/>
      <c r="AM100" s="824" t="s">
        <v>502</v>
      </c>
      <c r="AN100" s="825"/>
      <c r="AO100" s="825"/>
      <c r="AP100" s="826"/>
      <c r="AQ100" s="927" t="s">
        <v>410</v>
      </c>
      <c r="AR100" s="928"/>
      <c r="AS100" s="928"/>
      <c r="AT100" s="929"/>
      <c r="AU100" s="927" t="s">
        <v>534</v>
      </c>
      <c r="AV100" s="928"/>
      <c r="AW100" s="928"/>
      <c r="AX100" s="930"/>
    </row>
    <row r="101" spans="1:60" ht="49.5" customHeight="1" x14ac:dyDescent="0.15">
      <c r="A101" s="497"/>
      <c r="B101" s="498"/>
      <c r="C101" s="498"/>
      <c r="D101" s="498"/>
      <c r="E101" s="498"/>
      <c r="F101" s="499"/>
      <c r="G101" s="191" t="s">
        <v>716</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7" t="s">
        <v>717</v>
      </c>
      <c r="AC101" s="557"/>
      <c r="AD101" s="557"/>
      <c r="AE101" s="363">
        <v>99920</v>
      </c>
      <c r="AF101" s="364"/>
      <c r="AG101" s="364"/>
      <c r="AH101" s="817"/>
      <c r="AI101" s="363">
        <v>99636</v>
      </c>
      <c r="AJ101" s="364"/>
      <c r="AK101" s="364"/>
      <c r="AL101" s="817"/>
      <c r="AM101" s="358">
        <v>102070</v>
      </c>
      <c r="AN101" s="358"/>
      <c r="AO101" s="358"/>
      <c r="AP101" s="358"/>
      <c r="AQ101" s="358" t="s">
        <v>399</v>
      </c>
      <c r="AR101" s="358"/>
      <c r="AS101" s="358"/>
      <c r="AT101" s="358"/>
      <c r="AU101" s="363" t="s">
        <v>399</v>
      </c>
      <c r="AV101" s="364"/>
      <c r="AW101" s="364"/>
      <c r="AX101" s="365"/>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0"/>
      <c r="AA102" s="341"/>
      <c r="AB102" s="557" t="s">
        <v>717</v>
      </c>
      <c r="AC102" s="557"/>
      <c r="AD102" s="557"/>
      <c r="AE102" s="358">
        <v>98521</v>
      </c>
      <c r="AF102" s="358"/>
      <c r="AG102" s="358"/>
      <c r="AH102" s="358"/>
      <c r="AI102" s="358">
        <v>99059</v>
      </c>
      <c r="AJ102" s="358"/>
      <c r="AK102" s="358"/>
      <c r="AL102" s="358"/>
      <c r="AM102" s="358">
        <v>99730</v>
      </c>
      <c r="AN102" s="358"/>
      <c r="AO102" s="358"/>
      <c r="AP102" s="358"/>
      <c r="AQ102" s="358">
        <v>99995</v>
      </c>
      <c r="AR102" s="358"/>
      <c r="AS102" s="358"/>
      <c r="AT102" s="358"/>
      <c r="AU102" s="371" t="s">
        <v>399</v>
      </c>
      <c r="AV102" s="372"/>
      <c r="AW102" s="372"/>
      <c r="AX102" s="931"/>
    </row>
    <row r="103" spans="1:60" ht="31.5" hidden="1" customHeight="1" x14ac:dyDescent="0.15">
      <c r="A103" s="494" t="s">
        <v>345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15">
      <c r="A104" s="497"/>
      <c r="B104" s="498"/>
      <c r="C104" s="498"/>
      <c r="D104" s="498"/>
      <c r="E104" s="498"/>
      <c r="F104" s="499"/>
      <c r="G104" s="191"/>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c r="AC104" s="478"/>
      <c r="AD104" s="47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4" t="s">
        <v>345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15">
      <c r="A107" s="497"/>
      <c r="B107" s="498"/>
      <c r="C107" s="498"/>
      <c r="D107" s="498"/>
      <c r="E107" s="498"/>
      <c r="F107" s="499"/>
      <c r="G107" s="191"/>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c r="AC107" s="478"/>
      <c r="AD107" s="47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4" t="s">
        <v>345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4" t="s">
        <v>345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v>702</v>
      </c>
      <c r="AF116" s="358"/>
      <c r="AG116" s="358"/>
      <c r="AH116" s="358"/>
      <c r="AI116" s="358">
        <v>717</v>
      </c>
      <c r="AJ116" s="358"/>
      <c r="AK116" s="358"/>
      <c r="AL116" s="358"/>
      <c r="AM116" s="358">
        <v>822</v>
      </c>
      <c r="AN116" s="358"/>
      <c r="AO116" s="358"/>
      <c r="AP116" s="358"/>
      <c r="AQ116" s="363">
        <v>914</v>
      </c>
      <c r="AR116" s="364"/>
      <c r="AS116" s="364"/>
      <c r="AT116" s="364"/>
      <c r="AU116" s="364"/>
      <c r="AV116" s="364"/>
      <c r="AW116" s="364"/>
      <c r="AX116" s="365"/>
    </row>
    <row r="117" spans="1:51" ht="84"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463" t="s">
        <v>742</v>
      </c>
      <c r="AF117" s="306"/>
      <c r="AG117" s="306"/>
      <c r="AH117" s="306"/>
      <c r="AI117" s="463" t="s">
        <v>743</v>
      </c>
      <c r="AJ117" s="306"/>
      <c r="AK117" s="306"/>
      <c r="AL117" s="306"/>
      <c r="AM117" s="463" t="s">
        <v>880</v>
      </c>
      <c r="AN117" s="306"/>
      <c r="AO117" s="306"/>
      <c r="AP117" s="306"/>
      <c r="AQ117" s="306" t="s">
        <v>881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5.25" customHeight="1" x14ac:dyDescent="0.15">
      <c r="A130" s="994" t="s">
        <v>398</v>
      </c>
      <c r="B130" s="992"/>
      <c r="C130" s="991" t="s">
        <v>235</v>
      </c>
      <c r="D130" s="992"/>
      <c r="E130" s="308" t="s">
        <v>264</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5.25" customHeight="1" x14ac:dyDescent="0.15">
      <c r="A131" s="995"/>
      <c r="B131" s="253"/>
      <c r="C131" s="252"/>
      <c r="D131" s="253"/>
      <c r="E131" s="239" t="s">
        <v>263</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15">
      <c r="A134" s="995"/>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14</v>
      </c>
      <c r="AC134" s="224"/>
      <c r="AD134" s="224"/>
      <c r="AE134" s="266">
        <v>101</v>
      </c>
      <c r="AF134" s="167"/>
      <c r="AG134" s="167"/>
      <c r="AH134" s="167"/>
      <c r="AI134" s="266">
        <v>101</v>
      </c>
      <c r="AJ134" s="167"/>
      <c r="AK134" s="167"/>
      <c r="AL134" s="167"/>
      <c r="AM134" s="266">
        <v>102</v>
      </c>
      <c r="AN134" s="167"/>
      <c r="AO134" s="167"/>
      <c r="AP134" s="167"/>
      <c r="AQ134" s="266" t="s">
        <v>399</v>
      </c>
      <c r="AR134" s="167"/>
      <c r="AS134" s="167"/>
      <c r="AT134" s="167"/>
      <c r="AU134" s="266" t="s">
        <v>399</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399</v>
      </c>
      <c r="AR135" s="167"/>
      <c r="AS135" s="167"/>
      <c r="AT135" s="167"/>
      <c r="AU135" s="266">
        <v>100</v>
      </c>
      <c r="AV135" s="167"/>
      <c r="AW135" s="167"/>
      <c r="AX135" s="208"/>
      <c r="AY135">
        <f t="shared" si="13"/>
        <v>1</v>
      </c>
    </row>
    <row r="136" spans="1:51" ht="18.75" hidden="1" customHeight="1" x14ac:dyDescent="0.15">
      <c r="A136" s="99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2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2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2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2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2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99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9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9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5.5" customHeight="1" x14ac:dyDescent="0.15">
      <c r="A430" s="995"/>
      <c r="B430" s="253"/>
      <c r="C430" s="250" t="s">
        <v>664</v>
      </c>
      <c r="D430" s="251"/>
      <c r="E430" s="239" t="s">
        <v>392</v>
      </c>
      <c r="F430" s="453"/>
      <c r="G430" s="241" t="s">
        <v>251</v>
      </c>
      <c r="H430" s="188"/>
      <c r="I430" s="188"/>
      <c r="J430" s="242"/>
      <c r="K430" s="243"/>
      <c r="L430" s="243"/>
      <c r="M430" s="243"/>
      <c r="N430" s="243"/>
      <c r="O430" s="243"/>
      <c r="P430" s="243"/>
      <c r="Q430" s="243"/>
      <c r="R430" s="243"/>
      <c r="S430" s="243"/>
      <c r="T430" s="244"/>
      <c r="U430" s="245" t="s">
        <v>884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884</v>
      </c>
      <c r="AF432" s="178"/>
      <c r="AG432" s="179" t="s">
        <v>232</v>
      </c>
      <c r="AH432" s="202"/>
      <c r="AI432" s="216"/>
      <c r="AJ432" s="216"/>
      <c r="AK432" s="216"/>
      <c r="AL432" s="217"/>
      <c r="AM432" s="216"/>
      <c r="AN432" s="216"/>
      <c r="AO432" s="216"/>
      <c r="AP432" s="217"/>
      <c r="AQ432" s="231" t="s">
        <v>884</v>
      </c>
      <c r="AR432" s="178"/>
      <c r="AS432" s="179" t="s">
        <v>232</v>
      </c>
      <c r="AT432" s="202"/>
      <c r="AU432" s="178" t="s">
        <v>884</v>
      </c>
      <c r="AV432" s="178"/>
      <c r="AW432" s="179" t="s">
        <v>179</v>
      </c>
      <c r="AX432" s="180"/>
      <c r="AY432">
        <f>$AY$431</f>
        <v>1</v>
      </c>
    </row>
    <row r="433" spans="1:51" ht="16.5" customHeight="1" x14ac:dyDescent="0.15">
      <c r="A433" s="995"/>
      <c r="B433" s="253"/>
      <c r="C433" s="252"/>
      <c r="D433" s="253"/>
      <c r="E433" s="196"/>
      <c r="F433" s="197"/>
      <c r="G433" s="232" t="s">
        <v>884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884</v>
      </c>
      <c r="AC433" s="175"/>
      <c r="AD433" s="175"/>
      <c r="AE433" s="166" t="s">
        <v>884</v>
      </c>
      <c r="AF433" s="167"/>
      <c r="AG433" s="167"/>
      <c r="AH433" s="167"/>
      <c r="AI433" s="166" t="s">
        <v>884</v>
      </c>
      <c r="AJ433" s="167"/>
      <c r="AK433" s="167"/>
      <c r="AL433" s="167"/>
      <c r="AM433" s="166" t="s">
        <v>884</v>
      </c>
      <c r="AN433" s="167"/>
      <c r="AO433" s="167"/>
      <c r="AP433" s="167"/>
      <c r="AQ433" s="166" t="s">
        <v>884</v>
      </c>
      <c r="AR433" s="167"/>
      <c r="AS433" s="167"/>
      <c r="AT433" s="167"/>
      <c r="AU433" s="166" t="s">
        <v>884</v>
      </c>
      <c r="AV433" s="167"/>
      <c r="AW433" s="167"/>
      <c r="AX433" s="167"/>
      <c r="AY433">
        <f t="shared" ref="AY433:AY435" si="63">$AY$431</f>
        <v>1</v>
      </c>
    </row>
    <row r="434" spans="1:51" ht="16.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884</v>
      </c>
      <c r="AC434" s="224"/>
      <c r="AD434" s="224"/>
      <c r="AE434" s="166" t="s">
        <v>884</v>
      </c>
      <c r="AF434" s="167"/>
      <c r="AG434" s="167"/>
      <c r="AH434" s="167"/>
      <c r="AI434" s="166" t="s">
        <v>884</v>
      </c>
      <c r="AJ434" s="167"/>
      <c r="AK434" s="167"/>
      <c r="AL434" s="167"/>
      <c r="AM434" s="166" t="s">
        <v>884</v>
      </c>
      <c r="AN434" s="167"/>
      <c r="AO434" s="167"/>
      <c r="AP434" s="167"/>
      <c r="AQ434" s="166" t="s">
        <v>884</v>
      </c>
      <c r="AR434" s="167"/>
      <c r="AS434" s="167"/>
      <c r="AT434" s="167"/>
      <c r="AU434" s="166" t="s">
        <v>884</v>
      </c>
      <c r="AV434" s="167"/>
      <c r="AW434" s="167"/>
      <c r="AX434" s="167"/>
      <c r="AY434">
        <f t="shared" si="63"/>
        <v>1</v>
      </c>
    </row>
    <row r="435" spans="1:51" ht="16.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884</v>
      </c>
      <c r="AF435" s="167"/>
      <c r="AG435" s="167"/>
      <c r="AH435" s="167"/>
      <c r="AI435" s="166" t="s">
        <v>884</v>
      </c>
      <c r="AJ435" s="167"/>
      <c r="AK435" s="167"/>
      <c r="AL435" s="167"/>
      <c r="AM435" s="166" t="s">
        <v>884</v>
      </c>
      <c r="AN435" s="167"/>
      <c r="AO435" s="167"/>
      <c r="AP435" s="167"/>
      <c r="AQ435" s="166" t="s">
        <v>884</v>
      </c>
      <c r="AR435" s="167"/>
      <c r="AS435" s="167"/>
      <c r="AT435" s="167"/>
      <c r="AU435" s="166" t="s">
        <v>884</v>
      </c>
      <c r="AV435" s="167"/>
      <c r="AW435" s="167"/>
      <c r="AX435" s="167"/>
      <c r="AY435">
        <f t="shared" si="63"/>
        <v>1</v>
      </c>
    </row>
    <row r="436" spans="1:51" ht="12" hidden="1" customHeight="1" x14ac:dyDescent="0.15">
      <c r="A436" s="99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2"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12"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12"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2"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2" hidden="1" customHeight="1" x14ac:dyDescent="0.15">
      <c r="A441" s="99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2"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12"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12"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12"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2" hidden="1" customHeight="1" x14ac:dyDescent="0.15">
      <c r="A446" s="99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2"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12"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12"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2"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2" hidden="1" customHeight="1" x14ac:dyDescent="0.15">
      <c r="A451" s="99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2"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12"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12"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12"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884</v>
      </c>
      <c r="AF457" s="178"/>
      <c r="AG457" s="179" t="s">
        <v>232</v>
      </c>
      <c r="AH457" s="202"/>
      <c r="AI457" s="216"/>
      <c r="AJ457" s="216"/>
      <c r="AK457" s="216"/>
      <c r="AL457" s="217"/>
      <c r="AM457" s="216"/>
      <c r="AN457" s="216"/>
      <c r="AO457" s="216"/>
      <c r="AP457" s="217"/>
      <c r="AQ457" s="231" t="s">
        <v>884</v>
      </c>
      <c r="AR457" s="178"/>
      <c r="AS457" s="179" t="s">
        <v>232</v>
      </c>
      <c r="AT457" s="202"/>
      <c r="AU457" s="178" t="s">
        <v>884</v>
      </c>
      <c r="AV457" s="178"/>
      <c r="AW457" s="179" t="s">
        <v>179</v>
      </c>
      <c r="AX457" s="180"/>
      <c r="AY457">
        <f>$AY$456</f>
        <v>1</v>
      </c>
    </row>
    <row r="458" spans="1:51" ht="16.5" customHeight="1" x14ac:dyDescent="0.15">
      <c r="A458" s="995"/>
      <c r="B458" s="253"/>
      <c r="C458" s="252"/>
      <c r="D458" s="253"/>
      <c r="E458" s="196"/>
      <c r="F458" s="197"/>
      <c r="G458" s="232" t="s">
        <v>884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884</v>
      </c>
      <c r="AC458" s="175"/>
      <c r="AD458" s="175"/>
      <c r="AE458" s="166" t="s">
        <v>884</v>
      </c>
      <c r="AF458" s="167"/>
      <c r="AG458" s="167"/>
      <c r="AH458" s="167"/>
      <c r="AI458" s="166" t="s">
        <v>884</v>
      </c>
      <c r="AJ458" s="167"/>
      <c r="AK458" s="167"/>
      <c r="AL458" s="167"/>
      <c r="AM458" s="166" t="s">
        <v>884</v>
      </c>
      <c r="AN458" s="167"/>
      <c r="AO458" s="167"/>
      <c r="AP458" s="167"/>
      <c r="AQ458" s="166" t="s">
        <v>884</v>
      </c>
      <c r="AR458" s="167"/>
      <c r="AS458" s="167"/>
      <c r="AT458" s="167"/>
      <c r="AU458" s="166" t="s">
        <v>884</v>
      </c>
      <c r="AV458" s="167"/>
      <c r="AW458" s="167"/>
      <c r="AX458" s="167"/>
      <c r="AY458">
        <f t="shared" ref="AY458:AY460" si="68">$AY$456</f>
        <v>1</v>
      </c>
    </row>
    <row r="459" spans="1:51" ht="16.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884</v>
      </c>
      <c r="AC459" s="224"/>
      <c r="AD459" s="224"/>
      <c r="AE459" s="166" t="s">
        <v>884</v>
      </c>
      <c r="AF459" s="167"/>
      <c r="AG459" s="167"/>
      <c r="AH459" s="167"/>
      <c r="AI459" s="166" t="s">
        <v>884</v>
      </c>
      <c r="AJ459" s="167"/>
      <c r="AK459" s="167"/>
      <c r="AL459" s="167"/>
      <c r="AM459" s="166" t="s">
        <v>884</v>
      </c>
      <c r="AN459" s="167"/>
      <c r="AO459" s="167"/>
      <c r="AP459" s="167"/>
      <c r="AQ459" s="166" t="s">
        <v>884</v>
      </c>
      <c r="AR459" s="167"/>
      <c r="AS459" s="167"/>
      <c r="AT459" s="167"/>
      <c r="AU459" s="166" t="s">
        <v>884</v>
      </c>
      <c r="AV459" s="167"/>
      <c r="AW459" s="167"/>
      <c r="AX459" s="167"/>
      <c r="AY459">
        <f t="shared" si="68"/>
        <v>1</v>
      </c>
    </row>
    <row r="460" spans="1:51" ht="16.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884</v>
      </c>
      <c r="AF460" s="167"/>
      <c r="AG460" s="167"/>
      <c r="AH460" s="167"/>
      <c r="AI460" s="166" t="s">
        <v>884</v>
      </c>
      <c r="AJ460" s="167"/>
      <c r="AK460" s="167"/>
      <c r="AL460" s="167"/>
      <c r="AM460" s="166" t="s">
        <v>884</v>
      </c>
      <c r="AN460" s="167"/>
      <c r="AO460" s="167"/>
      <c r="AP460" s="167"/>
      <c r="AQ460" s="166" t="s">
        <v>884</v>
      </c>
      <c r="AR460" s="167"/>
      <c r="AS460" s="167"/>
      <c r="AT460" s="167"/>
      <c r="AU460" s="166" t="s">
        <v>884</v>
      </c>
      <c r="AV460" s="167"/>
      <c r="AW460" s="167"/>
      <c r="AX460" s="167"/>
      <c r="AY460">
        <f t="shared" si="68"/>
        <v>1</v>
      </c>
    </row>
    <row r="461" spans="1:51" ht="12" hidden="1" customHeight="1" x14ac:dyDescent="0.15">
      <c r="A461" s="99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2"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12"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12"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12"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2" hidden="1" customHeight="1" x14ac:dyDescent="0.15">
      <c r="A466" s="99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2"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12"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12"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12"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2" hidden="1" customHeight="1" x14ac:dyDescent="0.15">
      <c r="A471" s="99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2"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12"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12"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12"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2" hidden="1" customHeight="1" x14ac:dyDescent="0.15">
      <c r="A476" s="99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2"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12"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12"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12"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8" customHeight="1" x14ac:dyDescent="0.15">
      <c r="A482" s="995"/>
      <c r="B482" s="253"/>
      <c r="C482" s="252"/>
      <c r="D482" s="253"/>
      <c r="E482" s="190" t="s">
        <v>884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8"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395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9.25" customHeight="1" x14ac:dyDescent="0.15">
      <c r="A702" s="535" t="s">
        <v>140</v>
      </c>
      <c r="B702" s="53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733</v>
      </c>
      <c r="AE702" s="897"/>
      <c r="AF702" s="897"/>
      <c r="AG702" s="886" t="s">
        <v>898</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84" t="s">
        <v>733</v>
      </c>
      <c r="AE703" s="185"/>
      <c r="AF703" s="185"/>
      <c r="AG703" s="670" t="s">
        <v>897</v>
      </c>
      <c r="AH703" s="671"/>
      <c r="AI703" s="671"/>
      <c r="AJ703" s="671"/>
      <c r="AK703" s="671"/>
      <c r="AL703" s="671"/>
      <c r="AM703" s="671"/>
      <c r="AN703" s="671"/>
      <c r="AO703" s="671"/>
      <c r="AP703" s="671"/>
      <c r="AQ703" s="671"/>
      <c r="AR703" s="671"/>
      <c r="AS703" s="671"/>
      <c r="AT703" s="671"/>
      <c r="AU703" s="671"/>
      <c r="AV703" s="671"/>
      <c r="AW703" s="671"/>
      <c r="AX703" s="672"/>
    </row>
    <row r="704" spans="1:51" ht="50.25" customHeight="1" x14ac:dyDescent="0.15">
      <c r="A704" s="539"/>
      <c r="B704" s="540"/>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733</v>
      </c>
      <c r="AE704" s="592"/>
      <c r="AF704" s="592"/>
      <c r="AG704" s="433" t="s">
        <v>896</v>
      </c>
      <c r="AH704" s="235"/>
      <c r="AI704" s="235"/>
      <c r="AJ704" s="235"/>
      <c r="AK704" s="235"/>
      <c r="AL704" s="235"/>
      <c r="AM704" s="235"/>
      <c r="AN704" s="235"/>
      <c r="AO704" s="235"/>
      <c r="AP704" s="235"/>
      <c r="AQ704" s="235"/>
      <c r="AR704" s="235"/>
      <c r="AS704" s="235"/>
      <c r="AT704" s="235"/>
      <c r="AU704" s="235"/>
      <c r="AV704" s="235"/>
      <c r="AW704" s="235"/>
      <c r="AX704" s="434"/>
    </row>
    <row r="705" spans="1:50" ht="51"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733</v>
      </c>
      <c r="AE705" s="739"/>
      <c r="AF705" s="739"/>
      <c r="AG705" s="190" t="s">
        <v>895</v>
      </c>
      <c r="AH705" s="191"/>
      <c r="AI705" s="191"/>
      <c r="AJ705" s="191"/>
      <c r="AK705" s="191"/>
      <c r="AL705" s="191"/>
      <c r="AM705" s="191"/>
      <c r="AN705" s="191"/>
      <c r="AO705" s="191"/>
      <c r="AP705" s="191"/>
      <c r="AQ705" s="191"/>
      <c r="AR705" s="191"/>
      <c r="AS705" s="191"/>
      <c r="AT705" s="191"/>
      <c r="AU705" s="191"/>
      <c r="AV705" s="191"/>
      <c r="AW705" s="191"/>
      <c r="AX705" s="192"/>
    </row>
    <row r="706" spans="1:50" ht="57.75" customHeight="1" x14ac:dyDescent="0.15">
      <c r="A706" s="661"/>
      <c r="B706" s="773"/>
      <c r="C706" s="617"/>
      <c r="D706" s="618"/>
      <c r="E706" s="689" t="s">
        <v>374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745</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59.25" customHeight="1" x14ac:dyDescent="0.15">
      <c r="A707" s="661"/>
      <c r="B707" s="773"/>
      <c r="C707" s="619"/>
      <c r="D707" s="620"/>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745</v>
      </c>
      <c r="AE707" s="590"/>
      <c r="AF707" s="590"/>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746</v>
      </c>
      <c r="AE708" s="674"/>
      <c r="AF708" s="674"/>
      <c r="AG708" s="532" t="s">
        <v>399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733</v>
      </c>
      <c r="AE709" s="185"/>
      <c r="AF709" s="185"/>
      <c r="AG709" s="670" t="s">
        <v>899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733</v>
      </c>
      <c r="AE710" s="185"/>
      <c r="AF710" s="185"/>
      <c r="AG710" s="670" t="s">
        <v>900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733</v>
      </c>
      <c r="AE711" s="185"/>
      <c r="AF711" s="185"/>
      <c r="AG711" s="670" t="s">
        <v>900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746</v>
      </c>
      <c r="AE712" s="592"/>
      <c r="AF712" s="592"/>
      <c r="AG712" s="532" t="s">
        <v>399</v>
      </c>
      <c r="AH712" s="533"/>
      <c r="AI712" s="533"/>
      <c r="AJ712" s="533"/>
      <c r="AK712" s="533"/>
      <c r="AL712" s="533"/>
      <c r="AM712" s="533"/>
      <c r="AN712" s="533"/>
      <c r="AO712" s="533"/>
      <c r="AP712" s="533"/>
      <c r="AQ712" s="533"/>
      <c r="AR712" s="533"/>
      <c r="AS712" s="533"/>
      <c r="AT712" s="533"/>
      <c r="AU712" s="533"/>
      <c r="AV712" s="533"/>
      <c r="AW712" s="533"/>
      <c r="AX712" s="534"/>
    </row>
    <row r="713" spans="1:50" ht="26.25" customHeight="1" x14ac:dyDescent="0.15">
      <c r="A713" s="661"/>
      <c r="B713" s="662"/>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532" t="s">
        <v>399</v>
      </c>
      <c r="AH713" s="533"/>
      <c r="AI713" s="533"/>
      <c r="AJ713" s="533"/>
      <c r="AK713" s="533"/>
      <c r="AL713" s="533"/>
      <c r="AM713" s="533"/>
      <c r="AN713" s="533"/>
      <c r="AO713" s="533"/>
      <c r="AP713" s="533"/>
      <c r="AQ713" s="533"/>
      <c r="AR713" s="533"/>
      <c r="AS713" s="533"/>
      <c r="AT713" s="533"/>
      <c r="AU713" s="533"/>
      <c r="AV713" s="533"/>
      <c r="AW713" s="533"/>
      <c r="AX713" s="534"/>
    </row>
    <row r="714" spans="1:50" ht="44.25" customHeight="1" x14ac:dyDescent="0.15">
      <c r="A714" s="663"/>
      <c r="B714" s="664"/>
      <c r="C714" s="774" t="s">
        <v>319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7" t="s">
        <v>733</v>
      </c>
      <c r="AE714" s="598"/>
      <c r="AF714" s="599"/>
      <c r="AG714" s="695" t="s">
        <v>901</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746</v>
      </c>
      <c r="AE715" s="674"/>
      <c r="AF715" s="780"/>
      <c r="AG715" s="532" t="s">
        <v>399</v>
      </c>
      <c r="AH715" s="533"/>
      <c r="AI715" s="533"/>
      <c r="AJ715" s="533"/>
      <c r="AK715" s="533"/>
      <c r="AL715" s="533"/>
      <c r="AM715" s="533"/>
      <c r="AN715" s="533"/>
      <c r="AO715" s="533"/>
      <c r="AP715" s="533"/>
      <c r="AQ715" s="533"/>
      <c r="AR715" s="533"/>
      <c r="AS715" s="533"/>
      <c r="AT715" s="533"/>
      <c r="AU715" s="533"/>
      <c r="AV715" s="533"/>
      <c r="AW715" s="533"/>
      <c r="AX715" s="534"/>
    </row>
    <row r="716" spans="1:50" ht="47.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70" t="s">
        <v>902</v>
      </c>
      <c r="AH716" s="671"/>
      <c r="AI716" s="671"/>
      <c r="AJ716" s="671"/>
      <c r="AK716" s="671"/>
      <c r="AL716" s="671"/>
      <c r="AM716" s="671"/>
      <c r="AN716" s="671"/>
      <c r="AO716" s="671"/>
      <c r="AP716" s="671"/>
      <c r="AQ716" s="671"/>
      <c r="AR716" s="671"/>
      <c r="AS716" s="671"/>
      <c r="AT716" s="671"/>
      <c r="AU716" s="671"/>
      <c r="AV716" s="671"/>
      <c r="AW716" s="671"/>
      <c r="AX716" s="672"/>
    </row>
    <row r="717" spans="1:50" ht="44.25" customHeight="1" x14ac:dyDescent="0.15">
      <c r="A717" s="661"/>
      <c r="B717" s="662"/>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733</v>
      </c>
      <c r="AE717" s="185"/>
      <c r="AF717" s="185"/>
      <c r="AG717" s="670" t="s">
        <v>903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733</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733</v>
      </c>
      <c r="AE719" s="674"/>
      <c r="AF719" s="674"/>
      <c r="AG719" s="190" t="s">
        <v>904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333</v>
      </c>
      <c r="D720" s="933"/>
      <c r="E720" s="933"/>
      <c r="F720" s="936"/>
      <c r="G720" s="932" t="s">
        <v>334</v>
      </c>
      <c r="H720" s="933"/>
      <c r="I720" s="933"/>
      <c r="J720" s="933"/>
      <c r="K720" s="933"/>
      <c r="L720" s="933"/>
      <c r="M720" s="933"/>
      <c r="N720" s="932" t="s">
        <v>337</v>
      </c>
      <c r="O720" s="933"/>
      <c r="P720" s="933"/>
      <c r="Q720" s="933"/>
      <c r="R720" s="933"/>
      <c r="S720" s="933"/>
      <c r="T720" s="933"/>
      <c r="U720" s="933"/>
      <c r="V720" s="933"/>
      <c r="W720" s="933"/>
      <c r="X720" s="933"/>
      <c r="Y720" s="933"/>
      <c r="Z720" s="933"/>
      <c r="AA720" s="933"/>
      <c r="AB720" s="933"/>
      <c r="AC720" s="933"/>
      <c r="AD720" s="933"/>
      <c r="AE720" s="933"/>
      <c r="AF720" s="934"/>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6"/>
      <c r="B721" s="657"/>
      <c r="C721" s="919" t="s">
        <v>703</v>
      </c>
      <c r="D721" s="920"/>
      <c r="E721" s="920"/>
      <c r="F721" s="921"/>
      <c r="G721" s="937">
        <v>20</v>
      </c>
      <c r="H721" s="938"/>
      <c r="I721" s="77" t="str">
        <f>IF(OR(G721="　", G721=""), "", "-")</f>
        <v>-</v>
      </c>
      <c r="J721" s="918">
        <v>413</v>
      </c>
      <c r="K721" s="918"/>
      <c r="L721" s="77" t="str">
        <f>IF(M721="","","-")</f>
        <v/>
      </c>
      <c r="M721" s="78"/>
      <c r="N721" s="915" t="s">
        <v>723</v>
      </c>
      <c r="O721" s="916"/>
      <c r="P721" s="916"/>
      <c r="Q721" s="916"/>
      <c r="R721" s="916"/>
      <c r="S721" s="916"/>
      <c r="T721" s="916"/>
      <c r="U721" s="916"/>
      <c r="V721" s="916"/>
      <c r="W721" s="916"/>
      <c r="X721" s="916"/>
      <c r="Y721" s="916"/>
      <c r="Z721" s="916"/>
      <c r="AA721" s="916"/>
      <c r="AB721" s="916"/>
      <c r="AC721" s="916"/>
      <c r="AD721" s="916"/>
      <c r="AE721" s="916"/>
      <c r="AF721" s="917"/>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8" t="s">
        <v>53</v>
      </c>
      <c r="D726" s="587"/>
      <c r="E726" s="587"/>
      <c r="F726" s="588"/>
      <c r="G726" s="800" t="s">
        <v>889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74.25" customHeight="1" thickBot="1" x14ac:dyDescent="0.2">
      <c r="A727" s="626"/>
      <c r="B727" s="627"/>
      <c r="C727" s="701" t="s">
        <v>57</v>
      </c>
      <c r="D727" s="702"/>
      <c r="E727" s="702"/>
      <c r="F727" s="703"/>
      <c r="G727" s="798" t="s">
        <v>748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21.75" customHeight="1" thickBot="1" x14ac:dyDescent="0.2">
      <c r="A729" s="768" t="s">
        <v>890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40.5" customHeight="1" thickBot="1" x14ac:dyDescent="0.2">
      <c r="A731" s="621" t="s">
        <v>138</v>
      </c>
      <c r="B731" s="622"/>
      <c r="C731" s="622"/>
      <c r="D731" s="622"/>
      <c r="E731" s="623"/>
      <c r="F731" s="686" t="s">
        <v>891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21.75" customHeight="1" thickBot="1" x14ac:dyDescent="0.2">
      <c r="A733" s="621" t="s">
        <v>138</v>
      </c>
      <c r="B733" s="622"/>
      <c r="C733" s="622"/>
      <c r="D733" s="622"/>
      <c r="E733" s="623"/>
      <c r="F733" s="769" t="s">
        <v>892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33" customHeight="1" thickBot="1" x14ac:dyDescent="0.2">
      <c r="A735" s="614" t="s">
        <v>749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1.75" customHeight="1" x14ac:dyDescent="0.15">
      <c r="A737" s="157" t="s">
        <v>665</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390</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389</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388</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387</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386</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385</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384</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383</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538</v>
      </c>
      <c r="B746" s="109"/>
      <c r="C746" s="109"/>
      <c r="D746" s="109"/>
      <c r="E746" s="112" t="s">
        <v>703</v>
      </c>
      <c r="F746" s="113"/>
      <c r="G746" s="113"/>
      <c r="H746" s="100" t="str">
        <f>IF(E746="","","-")</f>
        <v>-</v>
      </c>
      <c r="I746" s="113"/>
      <c r="J746" s="113"/>
      <c r="K746" s="100" t="str">
        <f>IF(I746="","","-")</f>
        <v/>
      </c>
      <c r="L746" s="104">
        <v>356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502</v>
      </c>
      <c r="B747" s="109"/>
      <c r="C747" s="109"/>
      <c r="D747" s="109"/>
      <c r="E747" s="112" t="s">
        <v>703</v>
      </c>
      <c r="F747" s="113"/>
      <c r="G747" s="113"/>
      <c r="H747" s="100" t="str">
        <f>IF(E747="","","-")</f>
        <v>-</v>
      </c>
      <c r="I747" s="113"/>
      <c r="J747" s="113"/>
      <c r="K747" s="100" t="str">
        <f>IF(I747="","","-")</f>
        <v/>
      </c>
      <c r="L747" s="104">
        <v>363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379</v>
      </c>
      <c r="B787" s="764"/>
      <c r="C787" s="764"/>
      <c r="D787" s="764"/>
      <c r="E787" s="764"/>
      <c r="F787" s="765"/>
      <c r="G787" s="444" t="s">
        <v>750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751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2"/>
      <c r="B788" s="766"/>
      <c r="C788" s="766"/>
      <c r="D788" s="766"/>
      <c r="E788" s="766"/>
      <c r="F788" s="767"/>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2"/>
      <c r="B789" s="766"/>
      <c r="C789" s="766"/>
      <c r="D789" s="766"/>
      <c r="E789" s="766"/>
      <c r="F789" s="767"/>
      <c r="G789" s="454" t="s">
        <v>754</v>
      </c>
      <c r="H789" s="455"/>
      <c r="I789" s="455"/>
      <c r="J789" s="455"/>
      <c r="K789" s="456"/>
      <c r="L789" s="457" t="s">
        <v>755</v>
      </c>
      <c r="M789" s="458"/>
      <c r="N789" s="458"/>
      <c r="O789" s="458"/>
      <c r="P789" s="458"/>
      <c r="Q789" s="458"/>
      <c r="R789" s="458"/>
      <c r="S789" s="458"/>
      <c r="T789" s="458"/>
      <c r="U789" s="458"/>
      <c r="V789" s="458"/>
      <c r="W789" s="458"/>
      <c r="X789" s="459"/>
      <c r="Y789" s="460">
        <v>0.99906200000000001</v>
      </c>
      <c r="Z789" s="461"/>
      <c r="AA789" s="461"/>
      <c r="AB789" s="462"/>
      <c r="AC789" s="454" t="s">
        <v>757</v>
      </c>
      <c r="AD789" s="455"/>
      <c r="AE789" s="455"/>
      <c r="AF789" s="455"/>
      <c r="AG789" s="456"/>
      <c r="AH789" s="457" t="s">
        <v>756</v>
      </c>
      <c r="AI789" s="458"/>
      <c r="AJ789" s="458"/>
      <c r="AK789" s="458"/>
      <c r="AL789" s="458"/>
      <c r="AM789" s="458"/>
      <c r="AN789" s="458"/>
      <c r="AO789" s="458"/>
      <c r="AP789" s="458"/>
      <c r="AQ789" s="458"/>
      <c r="AR789" s="458"/>
      <c r="AS789" s="458"/>
      <c r="AT789" s="459"/>
      <c r="AU789" s="460">
        <v>1.809456</v>
      </c>
      <c r="AV789" s="461"/>
      <c r="AW789" s="461"/>
      <c r="AX789" s="563"/>
    </row>
    <row r="790" spans="1:51" ht="24.75" hidden="1" customHeight="1" x14ac:dyDescent="0.15">
      <c r="A790" s="562"/>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2"/>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2"/>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2"/>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2"/>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2"/>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2"/>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2"/>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2"/>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2"/>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0.99906200000000001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1.809456</v>
      </c>
      <c r="AV799" s="412"/>
      <c r="AW799" s="412"/>
      <c r="AX799" s="414"/>
    </row>
    <row r="800" spans="1:51" ht="24.75" customHeight="1" x14ac:dyDescent="0.15">
      <c r="A800" s="562"/>
      <c r="B800" s="766"/>
      <c r="C800" s="766"/>
      <c r="D800" s="766"/>
      <c r="E800" s="766"/>
      <c r="F800" s="767"/>
      <c r="G800" s="444" t="s">
        <v>752</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753</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2"/>
      <c r="B801" s="766"/>
      <c r="C801" s="766"/>
      <c r="D801" s="766"/>
      <c r="E801" s="766"/>
      <c r="F801" s="767"/>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2"/>
      <c r="B802" s="766"/>
      <c r="C802" s="766"/>
      <c r="D802" s="766"/>
      <c r="E802" s="766"/>
      <c r="F802" s="767"/>
      <c r="G802" s="454" t="s">
        <v>758</v>
      </c>
      <c r="H802" s="455"/>
      <c r="I802" s="455"/>
      <c r="J802" s="455"/>
      <c r="K802" s="456"/>
      <c r="L802" s="457" t="s">
        <v>759</v>
      </c>
      <c r="M802" s="458"/>
      <c r="N802" s="458"/>
      <c r="O802" s="458"/>
      <c r="P802" s="458"/>
      <c r="Q802" s="458"/>
      <c r="R802" s="458"/>
      <c r="S802" s="458"/>
      <c r="T802" s="458"/>
      <c r="U802" s="458"/>
      <c r="V802" s="458"/>
      <c r="W802" s="458"/>
      <c r="X802" s="459"/>
      <c r="Y802" s="460">
        <v>18.051995999999999</v>
      </c>
      <c r="Z802" s="461"/>
      <c r="AA802" s="461"/>
      <c r="AB802" s="462"/>
      <c r="AC802" s="454" t="s">
        <v>758</v>
      </c>
      <c r="AD802" s="455"/>
      <c r="AE802" s="455"/>
      <c r="AF802" s="455"/>
      <c r="AG802" s="456"/>
      <c r="AH802" s="457" t="s">
        <v>760</v>
      </c>
      <c r="AI802" s="458"/>
      <c r="AJ802" s="458"/>
      <c r="AK802" s="458"/>
      <c r="AL802" s="458"/>
      <c r="AM802" s="458"/>
      <c r="AN802" s="458"/>
      <c r="AO802" s="458"/>
      <c r="AP802" s="458"/>
      <c r="AQ802" s="458"/>
      <c r="AR802" s="458"/>
      <c r="AS802" s="458"/>
      <c r="AT802" s="459"/>
      <c r="AU802" s="460">
        <v>1.5559499999999999</v>
      </c>
      <c r="AV802" s="461"/>
      <c r="AW802" s="461"/>
      <c r="AX802" s="563"/>
      <c r="AY802">
        <f t="shared" ref="AY802:AY812" si="115">$AY$800</f>
        <v>2</v>
      </c>
    </row>
    <row r="803" spans="1:51" ht="24.75" hidden="1" customHeight="1" x14ac:dyDescent="0.15">
      <c r="A803" s="562"/>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2"/>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2"/>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2"/>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2"/>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2"/>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2"/>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2"/>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2"/>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2"/>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18.051995999999999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1.5559499999999999</v>
      </c>
      <c r="AV812" s="412"/>
      <c r="AW812" s="412"/>
      <c r="AX812" s="414"/>
      <c r="AY812">
        <f t="shared" si="115"/>
        <v>2</v>
      </c>
    </row>
    <row r="813" spans="1:51" ht="24.75" customHeight="1" x14ac:dyDescent="0.15">
      <c r="A813" s="562"/>
      <c r="B813" s="766"/>
      <c r="C813" s="766"/>
      <c r="D813" s="766"/>
      <c r="E813" s="766"/>
      <c r="F813" s="767"/>
      <c r="G813" s="444" t="s">
        <v>843</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842</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2"/>
      <c r="B814" s="766"/>
      <c r="C814" s="766"/>
      <c r="D814" s="766"/>
      <c r="E814" s="766"/>
      <c r="F814" s="767"/>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2"/>
      <c r="B815" s="766"/>
      <c r="C815" s="766"/>
      <c r="D815" s="766"/>
      <c r="E815" s="766"/>
      <c r="F815" s="767"/>
      <c r="G815" s="454" t="s">
        <v>844</v>
      </c>
      <c r="H815" s="455"/>
      <c r="I815" s="455"/>
      <c r="J815" s="455"/>
      <c r="K815" s="456"/>
      <c r="L815" s="457" t="s">
        <v>847</v>
      </c>
      <c r="M815" s="458"/>
      <c r="N815" s="458"/>
      <c r="O815" s="458"/>
      <c r="P815" s="458"/>
      <c r="Q815" s="458"/>
      <c r="R815" s="458"/>
      <c r="S815" s="458"/>
      <c r="T815" s="458"/>
      <c r="U815" s="458"/>
      <c r="V815" s="458"/>
      <c r="W815" s="458"/>
      <c r="X815" s="459"/>
      <c r="Y815" s="460">
        <v>48.023690000000002</v>
      </c>
      <c r="Z815" s="461"/>
      <c r="AA815" s="461"/>
      <c r="AB815" s="462"/>
      <c r="AC815" s="454" t="s">
        <v>781</v>
      </c>
      <c r="AD815" s="455"/>
      <c r="AE815" s="455"/>
      <c r="AF815" s="455"/>
      <c r="AG815" s="456"/>
      <c r="AH815" s="457" t="s">
        <v>783</v>
      </c>
      <c r="AI815" s="458"/>
      <c r="AJ815" s="458"/>
      <c r="AK815" s="458"/>
      <c r="AL815" s="458"/>
      <c r="AM815" s="458"/>
      <c r="AN815" s="458"/>
      <c r="AO815" s="458"/>
      <c r="AP815" s="458"/>
      <c r="AQ815" s="458"/>
      <c r="AR815" s="458"/>
      <c r="AS815" s="458"/>
      <c r="AT815" s="459"/>
      <c r="AU815" s="460">
        <v>2.5166019999999998</v>
      </c>
      <c r="AV815" s="461"/>
      <c r="AW815" s="461"/>
      <c r="AX815" s="462"/>
      <c r="AY815">
        <f t="shared" ref="AY815:AY825" si="116">$AY$813</f>
        <v>2</v>
      </c>
    </row>
    <row r="816" spans="1:51" ht="24.75" customHeight="1" x14ac:dyDescent="0.15">
      <c r="A816" s="562"/>
      <c r="B816" s="766"/>
      <c r="C816" s="766"/>
      <c r="D816" s="766"/>
      <c r="E816" s="766"/>
      <c r="F816" s="767"/>
      <c r="G816" s="348" t="s">
        <v>845</v>
      </c>
      <c r="H816" s="349"/>
      <c r="I816" s="349"/>
      <c r="J816" s="349"/>
      <c r="K816" s="350"/>
      <c r="L816" s="398" t="s">
        <v>848</v>
      </c>
      <c r="M816" s="399"/>
      <c r="N816" s="399"/>
      <c r="O816" s="399"/>
      <c r="P816" s="399"/>
      <c r="Q816" s="399"/>
      <c r="R816" s="399"/>
      <c r="S816" s="399"/>
      <c r="T816" s="399"/>
      <c r="U816" s="399"/>
      <c r="V816" s="399"/>
      <c r="W816" s="399"/>
      <c r="X816" s="400"/>
      <c r="Y816" s="395">
        <v>16.600000000000001</v>
      </c>
      <c r="Z816" s="396"/>
      <c r="AA816" s="396"/>
      <c r="AB816" s="402"/>
      <c r="AC816" s="348" t="s">
        <v>782</v>
      </c>
      <c r="AD816" s="349"/>
      <c r="AE816" s="349"/>
      <c r="AF816" s="349"/>
      <c r="AG816" s="350"/>
      <c r="AH816" s="398" t="s">
        <v>784</v>
      </c>
      <c r="AI816" s="399"/>
      <c r="AJ816" s="399"/>
      <c r="AK816" s="399"/>
      <c r="AL816" s="399"/>
      <c r="AM816" s="399"/>
      <c r="AN816" s="399"/>
      <c r="AO816" s="399"/>
      <c r="AP816" s="399"/>
      <c r="AQ816" s="399"/>
      <c r="AR816" s="399"/>
      <c r="AS816" s="399"/>
      <c r="AT816" s="400"/>
      <c r="AU816" s="395">
        <v>1.5147550000000001</v>
      </c>
      <c r="AV816" s="396"/>
      <c r="AW816" s="396"/>
      <c r="AX816" s="402"/>
      <c r="AY816">
        <f t="shared" si="116"/>
        <v>2</v>
      </c>
    </row>
    <row r="817" spans="1:51" ht="24.75" customHeight="1" x14ac:dyDescent="0.15">
      <c r="A817" s="562"/>
      <c r="B817" s="766"/>
      <c r="C817" s="766"/>
      <c r="D817" s="766"/>
      <c r="E817" s="766"/>
      <c r="F817" s="767"/>
      <c r="G817" s="348" t="s">
        <v>846</v>
      </c>
      <c r="H817" s="349"/>
      <c r="I817" s="349"/>
      <c r="J817" s="349"/>
      <c r="K817" s="350"/>
      <c r="L817" s="398" t="s">
        <v>849</v>
      </c>
      <c r="M817" s="399"/>
      <c r="N817" s="399"/>
      <c r="O817" s="399"/>
      <c r="P817" s="399"/>
      <c r="Q817" s="399"/>
      <c r="R817" s="399"/>
      <c r="S817" s="399"/>
      <c r="T817" s="399"/>
      <c r="U817" s="399"/>
      <c r="V817" s="399"/>
      <c r="W817" s="399"/>
      <c r="X817" s="400"/>
      <c r="Y817" s="395">
        <v>1.5289999999999999</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62"/>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2"/>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2"/>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2"/>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2"/>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2"/>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2"/>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2"/>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66.152690000000007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4.0313569999999999</v>
      </c>
      <c r="AV825" s="412"/>
      <c r="AW825" s="412"/>
      <c r="AX825" s="414"/>
      <c r="AY825">
        <f t="shared" si="116"/>
        <v>2</v>
      </c>
    </row>
    <row r="826" spans="1:51" ht="24.75" customHeight="1" x14ac:dyDescent="0.15">
      <c r="A826" s="562"/>
      <c r="B826" s="766"/>
      <c r="C826" s="766"/>
      <c r="D826" s="766"/>
      <c r="E826" s="766"/>
      <c r="F826" s="767"/>
      <c r="G826" s="444" t="s">
        <v>841</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840</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2"/>
      <c r="B827" s="766"/>
      <c r="C827" s="766"/>
      <c r="D827" s="766"/>
      <c r="E827" s="766"/>
      <c r="F827" s="767"/>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2"/>
      <c r="B828" s="766"/>
      <c r="C828" s="766"/>
      <c r="D828" s="766"/>
      <c r="E828" s="766"/>
      <c r="F828" s="767"/>
      <c r="G828" s="454" t="s">
        <v>817</v>
      </c>
      <c r="H828" s="455"/>
      <c r="I828" s="455"/>
      <c r="J828" s="455"/>
      <c r="K828" s="456"/>
      <c r="L828" s="457" t="s">
        <v>804</v>
      </c>
      <c r="M828" s="458"/>
      <c r="N828" s="458"/>
      <c r="O828" s="458"/>
      <c r="P828" s="458"/>
      <c r="Q828" s="458"/>
      <c r="R828" s="458"/>
      <c r="S828" s="458"/>
      <c r="T828" s="458"/>
      <c r="U828" s="458"/>
      <c r="V828" s="458"/>
      <c r="W828" s="458"/>
      <c r="X828" s="459"/>
      <c r="Y828" s="460">
        <v>106.85129999999999</v>
      </c>
      <c r="Z828" s="461"/>
      <c r="AA828" s="461"/>
      <c r="AB828" s="563"/>
      <c r="AC828" s="454" t="s">
        <v>758</v>
      </c>
      <c r="AD828" s="455"/>
      <c r="AE828" s="455"/>
      <c r="AF828" s="455"/>
      <c r="AG828" s="456"/>
      <c r="AH828" s="457" t="s">
        <v>823</v>
      </c>
      <c r="AI828" s="458"/>
      <c r="AJ828" s="458"/>
      <c r="AK828" s="458"/>
      <c r="AL828" s="458"/>
      <c r="AM828" s="458"/>
      <c r="AN828" s="458"/>
      <c r="AO828" s="458"/>
      <c r="AP828" s="458"/>
      <c r="AQ828" s="458"/>
      <c r="AR828" s="458"/>
      <c r="AS828" s="458"/>
      <c r="AT828" s="459"/>
      <c r="AU828" s="460">
        <v>125.947356</v>
      </c>
      <c r="AV828" s="461"/>
      <c r="AW828" s="461"/>
      <c r="AX828" s="462"/>
      <c r="AY828">
        <f t="shared" ref="AY828:AY838" si="117">$AY$826</f>
        <v>2</v>
      </c>
    </row>
    <row r="829" spans="1:51" ht="24.75" hidden="1" customHeight="1" x14ac:dyDescent="0.15">
      <c r="A829" s="562"/>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62"/>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62"/>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62"/>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2"/>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2"/>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2"/>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2"/>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2"/>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2"/>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106.85129999999999</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125.947356</v>
      </c>
      <c r="AV838" s="412"/>
      <c r="AW838" s="412"/>
      <c r="AX838" s="414"/>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6" t="s">
        <v>338</v>
      </c>
      <c r="AM839" s="957"/>
      <c r="AN839" s="957"/>
      <c r="AO839" s="102" t="s">
        <v>838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360</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8" t="s">
        <v>761</v>
      </c>
      <c r="D845" s="415"/>
      <c r="E845" s="415"/>
      <c r="F845" s="415"/>
      <c r="G845" s="415"/>
      <c r="H845" s="415"/>
      <c r="I845" s="415"/>
      <c r="J845" s="416">
        <v>6010001021699</v>
      </c>
      <c r="K845" s="417"/>
      <c r="L845" s="417"/>
      <c r="M845" s="417"/>
      <c r="N845" s="417"/>
      <c r="O845" s="417"/>
      <c r="P845" s="419" t="s">
        <v>770</v>
      </c>
      <c r="Q845" s="317"/>
      <c r="R845" s="317"/>
      <c r="S845" s="317"/>
      <c r="T845" s="317"/>
      <c r="U845" s="317"/>
      <c r="V845" s="317"/>
      <c r="W845" s="317"/>
      <c r="X845" s="317"/>
      <c r="Y845" s="318">
        <v>0.99906200000000001</v>
      </c>
      <c r="Z845" s="319"/>
      <c r="AA845" s="319"/>
      <c r="AB845" s="320"/>
      <c r="AC845" s="322" t="s">
        <v>371</v>
      </c>
      <c r="AD845" s="323"/>
      <c r="AE845" s="323"/>
      <c r="AF845" s="323"/>
      <c r="AG845" s="323"/>
      <c r="AH845" s="420" t="s">
        <v>765</v>
      </c>
      <c r="AI845" s="421"/>
      <c r="AJ845" s="421"/>
      <c r="AK845" s="421"/>
      <c r="AL845" s="326">
        <v>100</v>
      </c>
      <c r="AM845" s="327"/>
      <c r="AN845" s="327"/>
      <c r="AO845" s="328"/>
      <c r="AP845" s="321" t="s">
        <v>765</v>
      </c>
      <c r="AQ845" s="321"/>
      <c r="AR845" s="321"/>
      <c r="AS845" s="321"/>
      <c r="AT845" s="321"/>
      <c r="AU845" s="321"/>
      <c r="AV845" s="321"/>
      <c r="AW845" s="321"/>
      <c r="AX845" s="321"/>
    </row>
    <row r="846" spans="1:51" ht="30" customHeight="1" x14ac:dyDescent="0.15">
      <c r="A846" s="401">
        <v>2</v>
      </c>
      <c r="B846" s="401">
        <v>1</v>
      </c>
      <c r="C846" s="418" t="s">
        <v>762</v>
      </c>
      <c r="D846" s="415"/>
      <c r="E846" s="415"/>
      <c r="F846" s="415"/>
      <c r="G846" s="415"/>
      <c r="H846" s="415"/>
      <c r="I846" s="415"/>
      <c r="J846" s="416">
        <v>3010001139552</v>
      </c>
      <c r="K846" s="417"/>
      <c r="L846" s="417"/>
      <c r="M846" s="417"/>
      <c r="N846" s="417"/>
      <c r="O846" s="417"/>
      <c r="P846" s="419" t="s">
        <v>769</v>
      </c>
      <c r="Q846" s="317"/>
      <c r="R846" s="317"/>
      <c r="S846" s="317"/>
      <c r="T846" s="317"/>
      <c r="U846" s="317"/>
      <c r="V846" s="317"/>
      <c r="W846" s="317"/>
      <c r="X846" s="317"/>
      <c r="Y846" s="318">
        <v>0.76890000000000003</v>
      </c>
      <c r="Z846" s="319"/>
      <c r="AA846" s="319"/>
      <c r="AB846" s="320"/>
      <c r="AC846" s="322" t="s">
        <v>371</v>
      </c>
      <c r="AD846" s="323"/>
      <c r="AE846" s="323"/>
      <c r="AF846" s="323"/>
      <c r="AG846" s="323"/>
      <c r="AH846" s="420" t="s">
        <v>765</v>
      </c>
      <c r="AI846" s="421"/>
      <c r="AJ846" s="421"/>
      <c r="AK846" s="421"/>
      <c r="AL846" s="326">
        <v>100</v>
      </c>
      <c r="AM846" s="327"/>
      <c r="AN846" s="327"/>
      <c r="AO846" s="328"/>
      <c r="AP846" s="321" t="s">
        <v>711</v>
      </c>
      <c r="AQ846" s="321"/>
      <c r="AR846" s="321"/>
      <c r="AS846" s="321"/>
      <c r="AT846" s="321"/>
      <c r="AU846" s="321"/>
      <c r="AV846" s="321"/>
      <c r="AW846" s="321"/>
      <c r="AX846" s="321"/>
      <c r="AY846">
        <f>COUNTA($C$846)</f>
        <v>1</v>
      </c>
    </row>
    <row r="847" spans="1:51" ht="30" customHeight="1" x14ac:dyDescent="0.15">
      <c r="A847" s="401">
        <v>3</v>
      </c>
      <c r="B847" s="401">
        <v>1</v>
      </c>
      <c r="C847" s="418" t="s">
        <v>762</v>
      </c>
      <c r="D847" s="415"/>
      <c r="E847" s="415"/>
      <c r="F847" s="415"/>
      <c r="G847" s="415"/>
      <c r="H847" s="415"/>
      <c r="I847" s="415"/>
      <c r="J847" s="416">
        <v>3010001139552</v>
      </c>
      <c r="K847" s="417"/>
      <c r="L847" s="417"/>
      <c r="M847" s="417"/>
      <c r="N847" s="417"/>
      <c r="O847" s="417"/>
      <c r="P847" s="419" t="s">
        <v>768</v>
      </c>
      <c r="Q847" s="317"/>
      <c r="R847" s="317"/>
      <c r="S847" s="317"/>
      <c r="T847" s="317"/>
      <c r="U847" s="317"/>
      <c r="V847" s="317"/>
      <c r="W847" s="317"/>
      <c r="X847" s="317"/>
      <c r="Y847" s="318">
        <v>0.13200000000000001</v>
      </c>
      <c r="Z847" s="319"/>
      <c r="AA847" s="319"/>
      <c r="AB847" s="320"/>
      <c r="AC847" s="322" t="s">
        <v>371</v>
      </c>
      <c r="AD847" s="323"/>
      <c r="AE847" s="323"/>
      <c r="AF847" s="323"/>
      <c r="AG847" s="323"/>
      <c r="AH847" s="420" t="s">
        <v>765</v>
      </c>
      <c r="AI847" s="421"/>
      <c r="AJ847" s="421"/>
      <c r="AK847" s="421"/>
      <c r="AL847" s="326">
        <v>100</v>
      </c>
      <c r="AM847" s="327"/>
      <c r="AN847" s="327"/>
      <c r="AO847" s="328"/>
      <c r="AP847" s="321" t="s">
        <v>711</v>
      </c>
      <c r="AQ847" s="321"/>
      <c r="AR847" s="321"/>
      <c r="AS847" s="321"/>
      <c r="AT847" s="321"/>
      <c r="AU847" s="321"/>
      <c r="AV847" s="321"/>
      <c r="AW847" s="321"/>
      <c r="AX847" s="321"/>
      <c r="AY847">
        <f>COUNTA($C$847)</f>
        <v>1</v>
      </c>
    </row>
    <row r="848" spans="1:51" ht="30" customHeight="1" x14ac:dyDescent="0.15">
      <c r="A848" s="401">
        <v>4</v>
      </c>
      <c r="B848" s="401">
        <v>1</v>
      </c>
      <c r="C848" s="418" t="s">
        <v>763</v>
      </c>
      <c r="D848" s="415"/>
      <c r="E848" s="415"/>
      <c r="F848" s="415"/>
      <c r="G848" s="415"/>
      <c r="H848" s="415"/>
      <c r="I848" s="415"/>
      <c r="J848" s="416">
        <v>2010005016666</v>
      </c>
      <c r="K848" s="417"/>
      <c r="L848" s="417"/>
      <c r="M848" s="417"/>
      <c r="N848" s="417"/>
      <c r="O848" s="417"/>
      <c r="P848" s="419" t="s">
        <v>767</v>
      </c>
      <c r="Q848" s="317"/>
      <c r="R848" s="317"/>
      <c r="S848" s="317"/>
      <c r="T848" s="317"/>
      <c r="U848" s="317"/>
      <c r="V848" s="317"/>
      <c r="W848" s="317"/>
      <c r="X848" s="317"/>
      <c r="Y848" s="318">
        <v>0.03</v>
      </c>
      <c r="Z848" s="319"/>
      <c r="AA848" s="319"/>
      <c r="AB848" s="320"/>
      <c r="AC848" s="322" t="s">
        <v>371</v>
      </c>
      <c r="AD848" s="323"/>
      <c r="AE848" s="323"/>
      <c r="AF848" s="323"/>
      <c r="AG848" s="323"/>
      <c r="AH848" s="420" t="s">
        <v>765</v>
      </c>
      <c r="AI848" s="421"/>
      <c r="AJ848" s="421"/>
      <c r="AK848" s="421"/>
      <c r="AL848" s="326">
        <v>100</v>
      </c>
      <c r="AM848" s="327"/>
      <c r="AN848" s="327"/>
      <c r="AO848" s="328"/>
      <c r="AP848" s="321" t="s">
        <v>711</v>
      </c>
      <c r="AQ848" s="321"/>
      <c r="AR848" s="321"/>
      <c r="AS848" s="321"/>
      <c r="AT848" s="321"/>
      <c r="AU848" s="321"/>
      <c r="AV848" s="321"/>
      <c r="AW848" s="321"/>
      <c r="AX848" s="321"/>
      <c r="AY848">
        <f>COUNTA($C$848)</f>
        <v>1</v>
      </c>
    </row>
    <row r="849" spans="1:51" ht="30" customHeight="1" x14ac:dyDescent="0.15">
      <c r="A849" s="401">
        <v>5</v>
      </c>
      <c r="B849" s="401">
        <v>1</v>
      </c>
      <c r="C849" s="418" t="s">
        <v>764</v>
      </c>
      <c r="D849" s="415"/>
      <c r="E849" s="415"/>
      <c r="F849" s="415"/>
      <c r="G849" s="415"/>
      <c r="H849" s="415"/>
      <c r="I849" s="415"/>
      <c r="J849" s="416">
        <v>3010002049767</v>
      </c>
      <c r="K849" s="417"/>
      <c r="L849" s="417"/>
      <c r="M849" s="417"/>
      <c r="N849" s="417"/>
      <c r="O849" s="417"/>
      <c r="P849" s="419" t="s">
        <v>766</v>
      </c>
      <c r="Q849" s="317"/>
      <c r="R849" s="317"/>
      <c r="S849" s="317"/>
      <c r="T849" s="317"/>
      <c r="U849" s="317"/>
      <c r="V849" s="317"/>
      <c r="W849" s="317"/>
      <c r="X849" s="317"/>
      <c r="Y849" s="318">
        <v>1.32E-2</v>
      </c>
      <c r="Z849" s="319"/>
      <c r="AA849" s="319"/>
      <c r="AB849" s="320"/>
      <c r="AC849" s="322" t="s">
        <v>371</v>
      </c>
      <c r="AD849" s="323"/>
      <c r="AE849" s="323"/>
      <c r="AF849" s="323"/>
      <c r="AG849" s="323"/>
      <c r="AH849" s="420" t="s">
        <v>765</v>
      </c>
      <c r="AI849" s="421"/>
      <c r="AJ849" s="421"/>
      <c r="AK849" s="421"/>
      <c r="AL849" s="326">
        <v>100</v>
      </c>
      <c r="AM849" s="327"/>
      <c r="AN849" s="327"/>
      <c r="AO849" s="328"/>
      <c r="AP849" s="321" t="s">
        <v>711</v>
      </c>
      <c r="AQ849" s="321"/>
      <c r="AR849" s="321"/>
      <c r="AS849" s="321"/>
      <c r="AT849" s="321"/>
      <c r="AU849" s="321"/>
      <c r="AV849" s="321"/>
      <c r="AW849" s="321"/>
      <c r="AX849" s="321"/>
      <c r="AY849">
        <f>COUNTA($C$849)</f>
        <v>1</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360</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18" t="s">
        <v>771</v>
      </c>
      <c r="D878" s="415"/>
      <c r="E878" s="415"/>
      <c r="F878" s="415"/>
      <c r="G878" s="415"/>
      <c r="H878" s="415"/>
      <c r="I878" s="415"/>
      <c r="J878" s="416">
        <v>5180001036822</v>
      </c>
      <c r="K878" s="417"/>
      <c r="L878" s="417"/>
      <c r="M878" s="417"/>
      <c r="N878" s="417"/>
      <c r="O878" s="417"/>
      <c r="P878" s="419" t="s">
        <v>772</v>
      </c>
      <c r="Q878" s="317"/>
      <c r="R878" s="317"/>
      <c r="S878" s="317"/>
      <c r="T878" s="317"/>
      <c r="U878" s="317"/>
      <c r="V878" s="317"/>
      <c r="W878" s="317"/>
      <c r="X878" s="317"/>
      <c r="Y878" s="318">
        <v>1.809456</v>
      </c>
      <c r="Z878" s="319"/>
      <c r="AA878" s="319"/>
      <c r="AB878" s="320"/>
      <c r="AC878" s="322" t="s">
        <v>372</v>
      </c>
      <c r="AD878" s="323"/>
      <c r="AE878" s="323"/>
      <c r="AF878" s="323"/>
      <c r="AG878" s="323"/>
      <c r="AH878" s="420">
        <v>1</v>
      </c>
      <c r="AI878" s="421"/>
      <c r="AJ878" s="421"/>
      <c r="AK878" s="421"/>
      <c r="AL878" s="326">
        <v>100</v>
      </c>
      <c r="AM878" s="327"/>
      <c r="AN878" s="327"/>
      <c r="AO878" s="328"/>
      <c r="AP878" s="321" t="s">
        <v>884</v>
      </c>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360</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7.25" customHeight="1" x14ac:dyDescent="0.15">
      <c r="A911" s="401">
        <v>1</v>
      </c>
      <c r="B911" s="401">
        <v>1</v>
      </c>
      <c r="C911" s="418" t="s">
        <v>773</v>
      </c>
      <c r="D911" s="415"/>
      <c r="E911" s="415"/>
      <c r="F911" s="415"/>
      <c r="G911" s="415"/>
      <c r="H911" s="415"/>
      <c r="I911" s="415"/>
      <c r="J911" s="416">
        <v>7010005018609</v>
      </c>
      <c r="K911" s="417"/>
      <c r="L911" s="417"/>
      <c r="M911" s="417"/>
      <c r="N911" s="417"/>
      <c r="O911" s="417"/>
      <c r="P911" s="419" t="s">
        <v>774</v>
      </c>
      <c r="Q911" s="317"/>
      <c r="R911" s="317"/>
      <c r="S911" s="317"/>
      <c r="T911" s="317"/>
      <c r="U911" s="317"/>
      <c r="V911" s="317"/>
      <c r="W911" s="317"/>
      <c r="X911" s="317"/>
      <c r="Y911" s="318">
        <v>18.051995999999999</v>
      </c>
      <c r="Z911" s="319"/>
      <c r="AA911" s="319"/>
      <c r="AB911" s="320"/>
      <c r="AC911" s="322" t="s">
        <v>775</v>
      </c>
      <c r="AD911" s="323"/>
      <c r="AE911" s="323"/>
      <c r="AF911" s="323"/>
      <c r="AG911" s="323"/>
      <c r="AH911" s="420" t="s">
        <v>776</v>
      </c>
      <c r="AI911" s="421"/>
      <c r="AJ911" s="421"/>
      <c r="AK911" s="421"/>
      <c r="AL911" s="326" t="s">
        <v>776</v>
      </c>
      <c r="AM911" s="327"/>
      <c r="AN911" s="327"/>
      <c r="AO911" s="328"/>
      <c r="AP911" s="321" t="s">
        <v>776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360</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8" t="s">
        <v>777</v>
      </c>
      <c r="D944" s="415"/>
      <c r="E944" s="415"/>
      <c r="F944" s="415"/>
      <c r="G944" s="415"/>
      <c r="H944" s="415"/>
      <c r="I944" s="415"/>
      <c r="J944" s="416">
        <v>7010005018609</v>
      </c>
      <c r="K944" s="417"/>
      <c r="L944" s="417"/>
      <c r="M944" s="417"/>
      <c r="N944" s="417"/>
      <c r="O944" s="417"/>
      <c r="P944" s="419" t="s">
        <v>778</v>
      </c>
      <c r="Q944" s="317"/>
      <c r="R944" s="317"/>
      <c r="S944" s="317"/>
      <c r="T944" s="317"/>
      <c r="U944" s="317"/>
      <c r="V944" s="317"/>
      <c r="W944" s="317"/>
      <c r="X944" s="317"/>
      <c r="Y944" s="318">
        <v>1.5559499999999999</v>
      </c>
      <c r="Z944" s="319"/>
      <c r="AA944" s="319"/>
      <c r="AB944" s="320"/>
      <c r="AC944" s="322" t="s">
        <v>370</v>
      </c>
      <c r="AD944" s="323"/>
      <c r="AE944" s="323"/>
      <c r="AF944" s="323"/>
      <c r="AG944" s="323"/>
      <c r="AH944" s="420">
        <v>3</v>
      </c>
      <c r="AI944" s="421"/>
      <c r="AJ944" s="421"/>
      <c r="AK944" s="421"/>
      <c r="AL944" s="326">
        <v>100</v>
      </c>
      <c r="AM944" s="327"/>
      <c r="AN944" s="327"/>
      <c r="AO944" s="328"/>
      <c r="AP944" s="321" t="s">
        <v>776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360</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8" t="s">
        <v>850</v>
      </c>
      <c r="D977" s="415"/>
      <c r="E977" s="415"/>
      <c r="F977" s="415"/>
      <c r="G977" s="415"/>
      <c r="H977" s="415"/>
      <c r="I977" s="415"/>
      <c r="J977" s="430">
        <v>2020001012577</v>
      </c>
      <c r="K977" s="431"/>
      <c r="L977" s="431"/>
      <c r="M977" s="431"/>
      <c r="N977" s="431"/>
      <c r="O977" s="432"/>
      <c r="P977" s="419" t="s">
        <v>851</v>
      </c>
      <c r="Q977" s="317"/>
      <c r="R977" s="317"/>
      <c r="S977" s="317"/>
      <c r="T977" s="317"/>
      <c r="U977" s="317"/>
      <c r="V977" s="317"/>
      <c r="W977" s="317"/>
      <c r="X977" s="317"/>
      <c r="Y977" s="318">
        <v>30.412690000000001</v>
      </c>
      <c r="Z977" s="319"/>
      <c r="AA977" s="319"/>
      <c r="AB977" s="320"/>
      <c r="AC977" s="322" t="s">
        <v>365</v>
      </c>
      <c r="AD977" s="323"/>
      <c r="AE977" s="323"/>
      <c r="AF977" s="323"/>
      <c r="AG977" s="323"/>
      <c r="AH977" s="420">
        <v>3</v>
      </c>
      <c r="AI977" s="421"/>
      <c r="AJ977" s="421"/>
      <c r="AK977" s="421"/>
      <c r="AL977" s="326">
        <v>97.77</v>
      </c>
      <c r="AM977" s="327"/>
      <c r="AN977" s="327"/>
      <c r="AO977" s="328"/>
      <c r="AP977" s="321" t="s">
        <v>884</v>
      </c>
      <c r="AQ977" s="321"/>
      <c r="AR977" s="321"/>
      <c r="AS977" s="321"/>
      <c r="AT977" s="321"/>
      <c r="AU977" s="321"/>
      <c r="AV977" s="321"/>
      <c r="AW977" s="321"/>
      <c r="AX977" s="321"/>
      <c r="AY977">
        <f t="shared" si="121"/>
        <v>1</v>
      </c>
    </row>
    <row r="978" spans="1:51" ht="30" customHeight="1" x14ac:dyDescent="0.15">
      <c r="A978" s="401">
        <v>2</v>
      </c>
      <c r="B978" s="401">
        <v>1</v>
      </c>
      <c r="C978" s="418" t="s">
        <v>850</v>
      </c>
      <c r="D978" s="415"/>
      <c r="E978" s="415"/>
      <c r="F978" s="415"/>
      <c r="G978" s="415"/>
      <c r="H978" s="415"/>
      <c r="I978" s="415"/>
      <c r="J978" s="430">
        <v>2020001012577</v>
      </c>
      <c r="K978" s="431"/>
      <c r="L978" s="431"/>
      <c r="M978" s="431"/>
      <c r="N978" s="431"/>
      <c r="O978" s="432"/>
      <c r="P978" s="419" t="s">
        <v>852</v>
      </c>
      <c r="Q978" s="317"/>
      <c r="R978" s="317"/>
      <c r="S978" s="317"/>
      <c r="T978" s="317"/>
      <c r="U978" s="317"/>
      <c r="V978" s="317"/>
      <c r="W978" s="317"/>
      <c r="X978" s="317"/>
      <c r="Y978" s="318">
        <v>17.611000000000001</v>
      </c>
      <c r="Z978" s="319"/>
      <c r="AA978" s="319"/>
      <c r="AB978" s="320"/>
      <c r="AC978" s="322" t="s">
        <v>365</v>
      </c>
      <c r="AD978" s="323"/>
      <c r="AE978" s="323"/>
      <c r="AF978" s="323"/>
      <c r="AG978" s="323"/>
      <c r="AH978" s="420">
        <v>3</v>
      </c>
      <c r="AI978" s="421"/>
      <c r="AJ978" s="421"/>
      <c r="AK978" s="421"/>
      <c r="AL978" s="326">
        <v>98.58</v>
      </c>
      <c r="AM978" s="327"/>
      <c r="AN978" s="327"/>
      <c r="AO978" s="328"/>
      <c r="AP978" s="321" t="s">
        <v>884</v>
      </c>
      <c r="AQ978" s="321"/>
      <c r="AR978" s="321"/>
      <c r="AS978" s="321"/>
      <c r="AT978" s="321"/>
      <c r="AU978" s="321"/>
      <c r="AV978" s="321"/>
      <c r="AW978" s="321"/>
      <c r="AX978" s="321"/>
      <c r="AY978">
        <f>COUNTA($C$978)</f>
        <v>1</v>
      </c>
    </row>
    <row r="979" spans="1:51" ht="30" customHeight="1" x14ac:dyDescent="0.15">
      <c r="A979" s="401">
        <v>3</v>
      </c>
      <c r="B979" s="401">
        <v>1</v>
      </c>
      <c r="C979" s="418" t="s">
        <v>850</v>
      </c>
      <c r="D979" s="415"/>
      <c r="E979" s="415"/>
      <c r="F979" s="415"/>
      <c r="G979" s="415"/>
      <c r="H979" s="415"/>
      <c r="I979" s="415"/>
      <c r="J979" s="430">
        <v>2020001012577</v>
      </c>
      <c r="K979" s="431"/>
      <c r="L979" s="431"/>
      <c r="M979" s="431"/>
      <c r="N979" s="431"/>
      <c r="O979" s="432"/>
      <c r="P979" s="419" t="s">
        <v>853</v>
      </c>
      <c r="Q979" s="317"/>
      <c r="R979" s="317"/>
      <c r="S979" s="317"/>
      <c r="T979" s="317"/>
      <c r="U979" s="317"/>
      <c r="V979" s="317"/>
      <c r="W979" s="317"/>
      <c r="X979" s="317"/>
      <c r="Y979" s="318">
        <v>9.0101879999999994</v>
      </c>
      <c r="Z979" s="319"/>
      <c r="AA979" s="319"/>
      <c r="AB979" s="320"/>
      <c r="AC979" s="322" t="s">
        <v>365</v>
      </c>
      <c r="AD979" s="323"/>
      <c r="AE979" s="323"/>
      <c r="AF979" s="323"/>
      <c r="AG979" s="323"/>
      <c r="AH979" s="420">
        <v>2</v>
      </c>
      <c r="AI979" s="421"/>
      <c r="AJ979" s="421"/>
      <c r="AK979" s="421"/>
      <c r="AL979" s="326">
        <v>89.22</v>
      </c>
      <c r="AM979" s="327"/>
      <c r="AN979" s="327"/>
      <c r="AO979" s="328"/>
      <c r="AP979" s="321" t="s">
        <v>884</v>
      </c>
      <c r="AQ979" s="321"/>
      <c r="AR979" s="321"/>
      <c r="AS979" s="321"/>
      <c r="AT979" s="321"/>
      <c r="AU979" s="321"/>
      <c r="AV979" s="321"/>
      <c r="AW979" s="321"/>
      <c r="AX979" s="321"/>
      <c r="AY979">
        <f>COUNTA($C$979)</f>
        <v>1</v>
      </c>
    </row>
    <row r="980" spans="1:51" ht="30" customHeight="1" x14ac:dyDescent="0.15">
      <c r="A980" s="401">
        <v>4</v>
      </c>
      <c r="B980" s="401">
        <v>1</v>
      </c>
      <c r="C980" s="418" t="s">
        <v>850</v>
      </c>
      <c r="D980" s="415"/>
      <c r="E980" s="415"/>
      <c r="F980" s="415"/>
      <c r="G980" s="415"/>
      <c r="H980" s="415"/>
      <c r="I980" s="415"/>
      <c r="J980" s="430">
        <v>2020001012577</v>
      </c>
      <c r="K980" s="431"/>
      <c r="L980" s="431"/>
      <c r="M980" s="431"/>
      <c r="N980" s="431"/>
      <c r="O980" s="432"/>
      <c r="P980" s="419" t="s">
        <v>854</v>
      </c>
      <c r="Q980" s="317"/>
      <c r="R980" s="317"/>
      <c r="S980" s="317"/>
      <c r="T980" s="317"/>
      <c r="U980" s="317"/>
      <c r="V980" s="317"/>
      <c r="W980" s="317"/>
      <c r="X980" s="317"/>
      <c r="Y980" s="318">
        <v>7.6491470000000001</v>
      </c>
      <c r="Z980" s="319"/>
      <c r="AA980" s="319"/>
      <c r="AB980" s="320"/>
      <c r="AC980" s="322" t="s">
        <v>365</v>
      </c>
      <c r="AD980" s="323"/>
      <c r="AE980" s="323"/>
      <c r="AF980" s="323"/>
      <c r="AG980" s="323"/>
      <c r="AH980" s="420">
        <v>6</v>
      </c>
      <c r="AI980" s="421"/>
      <c r="AJ980" s="421"/>
      <c r="AK980" s="421"/>
      <c r="AL980" s="326">
        <v>90.21</v>
      </c>
      <c r="AM980" s="327"/>
      <c r="AN980" s="327"/>
      <c r="AO980" s="328"/>
      <c r="AP980" s="321" t="s">
        <v>884</v>
      </c>
      <c r="AQ980" s="321"/>
      <c r="AR980" s="321"/>
      <c r="AS980" s="321"/>
      <c r="AT980" s="321"/>
      <c r="AU980" s="321"/>
      <c r="AV980" s="321"/>
      <c r="AW980" s="321"/>
      <c r="AX980" s="321"/>
      <c r="AY980">
        <f>COUNTA($C$980)</f>
        <v>1</v>
      </c>
    </row>
    <row r="981" spans="1:51" ht="30" customHeight="1" x14ac:dyDescent="0.15">
      <c r="A981" s="401">
        <v>5</v>
      </c>
      <c r="B981" s="401">
        <v>1</v>
      </c>
      <c r="C981" s="418" t="s">
        <v>850</v>
      </c>
      <c r="D981" s="415"/>
      <c r="E981" s="415"/>
      <c r="F981" s="415"/>
      <c r="G981" s="415"/>
      <c r="H981" s="415"/>
      <c r="I981" s="415"/>
      <c r="J981" s="430">
        <v>2020001012577</v>
      </c>
      <c r="K981" s="431"/>
      <c r="L981" s="431"/>
      <c r="M981" s="431"/>
      <c r="N981" s="431"/>
      <c r="O981" s="432"/>
      <c r="P981" s="419" t="s">
        <v>855</v>
      </c>
      <c r="Q981" s="317"/>
      <c r="R981" s="317"/>
      <c r="S981" s="317"/>
      <c r="T981" s="317"/>
      <c r="U981" s="317"/>
      <c r="V981" s="317"/>
      <c r="W981" s="317"/>
      <c r="X981" s="317"/>
      <c r="Y981" s="318">
        <v>1.5289999999999999</v>
      </c>
      <c r="Z981" s="319"/>
      <c r="AA981" s="319"/>
      <c r="AB981" s="320"/>
      <c r="AC981" s="322" t="s">
        <v>365</v>
      </c>
      <c r="AD981" s="323"/>
      <c r="AE981" s="323"/>
      <c r="AF981" s="323"/>
      <c r="AG981" s="323"/>
      <c r="AH981" s="420">
        <v>3</v>
      </c>
      <c r="AI981" s="421"/>
      <c r="AJ981" s="421"/>
      <c r="AK981" s="421"/>
      <c r="AL981" s="326">
        <v>96.5277777777778</v>
      </c>
      <c r="AM981" s="327"/>
      <c r="AN981" s="327"/>
      <c r="AO981" s="328"/>
      <c r="AP981" s="321" t="s">
        <v>884</v>
      </c>
      <c r="AQ981" s="321"/>
      <c r="AR981" s="321"/>
      <c r="AS981" s="321"/>
      <c r="AT981" s="321"/>
      <c r="AU981" s="321"/>
      <c r="AV981" s="321"/>
      <c r="AW981" s="321"/>
      <c r="AX981" s="321"/>
      <c r="AY981">
        <f>COUNTA($C$981)</f>
        <v>1</v>
      </c>
    </row>
    <row r="982" spans="1:51" ht="30" customHeight="1" x14ac:dyDescent="0.15">
      <c r="A982" s="401">
        <v>6</v>
      </c>
      <c r="B982" s="401">
        <v>1</v>
      </c>
      <c r="C982" s="418" t="s">
        <v>856</v>
      </c>
      <c r="D982" s="415"/>
      <c r="E982" s="415"/>
      <c r="F982" s="415"/>
      <c r="G982" s="415"/>
      <c r="H982" s="415"/>
      <c r="I982" s="415"/>
      <c r="J982" s="416">
        <v>3020001020273</v>
      </c>
      <c r="K982" s="417"/>
      <c r="L982" s="417"/>
      <c r="M982" s="417"/>
      <c r="N982" s="417"/>
      <c r="O982" s="417"/>
      <c r="P982" s="419" t="s">
        <v>857</v>
      </c>
      <c r="Q982" s="317"/>
      <c r="R982" s="317"/>
      <c r="S982" s="317"/>
      <c r="T982" s="317"/>
      <c r="U982" s="317"/>
      <c r="V982" s="317"/>
      <c r="W982" s="317"/>
      <c r="X982" s="317"/>
      <c r="Y982" s="318">
        <v>23.074149999999999</v>
      </c>
      <c r="Z982" s="319"/>
      <c r="AA982" s="319"/>
      <c r="AB982" s="320"/>
      <c r="AC982" s="322" t="s">
        <v>365</v>
      </c>
      <c r="AD982" s="323"/>
      <c r="AE982" s="323"/>
      <c r="AF982" s="323"/>
      <c r="AG982" s="323"/>
      <c r="AH982" s="420">
        <v>6</v>
      </c>
      <c r="AI982" s="421"/>
      <c r="AJ982" s="421"/>
      <c r="AK982" s="421"/>
      <c r="AL982" s="326">
        <v>94.93</v>
      </c>
      <c r="AM982" s="327"/>
      <c r="AN982" s="327"/>
      <c r="AO982" s="328"/>
      <c r="AP982" s="321" t="s">
        <v>884</v>
      </c>
      <c r="AQ982" s="321"/>
      <c r="AR982" s="321"/>
      <c r="AS982" s="321"/>
      <c r="AT982" s="321"/>
      <c r="AU982" s="321"/>
      <c r="AV982" s="321"/>
      <c r="AW982" s="321"/>
      <c r="AX982" s="321"/>
      <c r="AY982">
        <f>COUNTA($C$982)</f>
        <v>1</v>
      </c>
    </row>
    <row r="983" spans="1:51" ht="30" customHeight="1" x14ac:dyDescent="0.15">
      <c r="A983" s="401">
        <v>7</v>
      </c>
      <c r="B983" s="401">
        <v>1</v>
      </c>
      <c r="C983" s="418" t="s">
        <v>856</v>
      </c>
      <c r="D983" s="415"/>
      <c r="E983" s="415"/>
      <c r="F983" s="415"/>
      <c r="G983" s="415"/>
      <c r="H983" s="415"/>
      <c r="I983" s="415"/>
      <c r="J983" s="416">
        <v>3020001020273</v>
      </c>
      <c r="K983" s="417"/>
      <c r="L983" s="417"/>
      <c r="M983" s="417"/>
      <c r="N983" s="417"/>
      <c r="O983" s="417"/>
      <c r="P983" s="419" t="s">
        <v>854</v>
      </c>
      <c r="Q983" s="317"/>
      <c r="R983" s="317"/>
      <c r="S983" s="317"/>
      <c r="T983" s="317"/>
      <c r="U983" s="317"/>
      <c r="V983" s="317"/>
      <c r="W983" s="317"/>
      <c r="X983" s="317"/>
      <c r="Y983" s="318">
        <v>19.64798</v>
      </c>
      <c r="Z983" s="319"/>
      <c r="AA983" s="319"/>
      <c r="AB983" s="320"/>
      <c r="AC983" s="322" t="s">
        <v>365</v>
      </c>
      <c r="AD983" s="323"/>
      <c r="AE983" s="323"/>
      <c r="AF983" s="323"/>
      <c r="AG983" s="323"/>
      <c r="AH983" s="420">
        <v>6</v>
      </c>
      <c r="AI983" s="421"/>
      <c r="AJ983" s="421"/>
      <c r="AK983" s="421"/>
      <c r="AL983" s="326">
        <v>94.82</v>
      </c>
      <c r="AM983" s="327"/>
      <c r="AN983" s="327"/>
      <c r="AO983" s="328"/>
      <c r="AP983" s="321" t="s">
        <v>884</v>
      </c>
      <c r="AQ983" s="321"/>
      <c r="AR983" s="321"/>
      <c r="AS983" s="321"/>
      <c r="AT983" s="321"/>
      <c r="AU983" s="321"/>
      <c r="AV983" s="321"/>
      <c r="AW983" s="321"/>
      <c r="AX983" s="321"/>
      <c r="AY983">
        <f>COUNTA($C$983)</f>
        <v>1</v>
      </c>
    </row>
    <row r="984" spans="1:51" ht="30" customHeight="1" x14ac:dyDescent="0.15">
      <c r="A984" s="401">
        <v>8</v>
      </c>
      <c r="B984" s="401">
        <v>1</v>
      </c>
      <c r="C984" s="418" t="s">
        <v>856</v>
      </c>
      <c r="D984" s="415"/>
      <c r="E984" s="415"/>
      <c r="F984" s="415"/>
      <c r="G984" s="415"/>
      <c r="H984" s="415"/>
      <c r="I984" s="415"/>
      <c r="J984" s="416">
        <v>3020001020273</v>
      </c>
      <c r="K984" s="417"/>
      <c r="L984" s="417"/>
      <c r="M984" s="417"/>
      <c r="N984" s="417"/>
      <c r="O984" s="417"/>
      <c r="P984" s="419" t="s">
        <v>851</v>
      </c>
      <c r="Q984" s="317"/>
      <c r="R984" s="317"/>
      <c r="S984" s="317"/>
      <c r="T984" s="317"/>
      <c r="U984" s="317"/>
      <c r="V984" s="317"/>
      <c r="W984" s="317"/>
      <c r="X984" s="317"/>
      <c r="Y984" s="318">
        <v>11.121</v>
      </c>
      <c r="Z984" s="319"/>
      <c r="AA984" s="319"/>
      <c r="AB984" s="320"/>
      <c r="AC984" s="322" t="s">
        <v>365</v>
      </c>
      <c r="AD984" s="323"/>
      <c r="AE984" s="323"/>
      <c r="AF984" s="323"/>
      <c r="AG984" s="323"/>
      <c r="AH984" s="420">
        <v>3</v>
      </c>
      <c r="AI984" s="421"/>
      <c r="AJ984" s="421"/>
      <c r="AK984" s="421"/>
      <c r="AL984" s="326">
        <v>97.4</v>
      </c>
      <c r="AM984" s="327"/>
      <c r="AN984" s="327"/>
      <c r="AO984" s="328"/>
      <c r="AP984" s="321" t="s">
        <v>884</v>
      </c>
      <c r="AQ984" s="321"/>
      <c r="AR984" s="321"/>
      <c r="AS984" s="321"/>
      <c r="AT984" s="321"/>
      <c r="AU984" s="321"/>
      <c r="AV984" s="321"/>
      <c r="AW984" s="321"/>
      <c r="AX984" s="321"/>
      <c r="AY984">
        <f>COUNTA($C$984)</f>
        <v>1</v>
      </c>
    </row>
    <row r="985" spans="1:51" ht="30" customHeight="1" x14ac:dyDescent="0.15">
      <c r="A985" s="401">
        <v>9</v>
      </c>
      <c r="B985" s="401">
        <v>1</v>
      </c>
      <c r="C985" s="418" t="s">
        <v>856</v>
      </c>
      <c r="D985" s="415"/>
      <c r="E985" s="415"/>
      <c r="F985" s="415"/>
      <c r="G985" s="415"/>
      <c r="H985" s="415"/>
      <c r="I985" s="415"/>
      <c r="J985" s="416">
        <v>3020001020273</v>
      </c>
      <c r="K985" s="417"/>
      <c r="L985" s="417"/>
      <c r="M985" s="417"/>
      <c r="N985" s="417"/>
      <c r="O985" s="417"/>
      <c r="P985" s="419" t="s">
        <v>855</v>
      </c>
      <c r="Q985" s="317"/>
      <c r="R985" s="317"/>
      <c r="S985" s="317"/>
      <c r="T985" s="317"/>
      <c r="U985" s="317"/>
      <c r="V985" s="317"/>
      <c r="W985" s="317"/>
      <c r="X985" s="317"/>
      <c r="Y985" s="318">
        <v>5.6909489999999998</v>
      </c>
      <c r="Z985" s="319"/>
      <c r="AA985" s="319"/>
      <c r="AB985" s="320"/>
      <c r="AC985" s="322" t="s">
        <v>365</v>
      </c>
      <c r="AD985" s="323"/>
      <c r="AE985" s="323"/>
      <c r="AF985" s="323"/>
      <c r="AG985" s="323"/>
      <c r="AH985" s="420">
        <v>3</v>
      </c>
      <c r="AI985" s="421"/>
      <c r="AJ985" s="421"/>
      <c r="AK985" s="421"/>
      <c r="AL985" s="326">
        <v>99.4</v>
      </c>
      <c r="AM985" s="327"/>
      <c r="AN985" s="327"/>
      <c r="AO985" s="328"/>
      <c r="AP985" s="321" t="s">
        <v>884</v>
      </c>
      <c r="AQ985" s="321"/>
      <c r="AR985" s="321"/>
      <c r="AS985" s="321"/>
      <c r="AT985" s="321"/>
      <c r="AU985" s="321"/>
      <c r="AV985" s="321"/>
      <c r="AW985" s="321"/>
      <c r="AX985" s="321"/>
      <c r="AY985">
        <f>COUNTA($C$985)</f>
        <v>1</v>
      </c>
    </row>
    <row r="986" spans="1:51" ht="30" customHeight="1" x14ac:dyDescent="0.15">
      <c r="A986" s="401">
        <v>10</v>
      </c>
      <c r="B986" s="401">
        <v>1</v>
      </c>
      <c r="C986" s="418" t="s">
        <v>858</v>
      </c>
      <c r="D986" s="415"/>
      <c r="E986" s="415"/>
      <c r="F986" s="415"/>
      <c r="G986" s="415"/>
      <c r="H986" s="415"/>
      <c r="I986" s="415"/>
      <c r="J986" s="416">
        <v>6020001019354</v>
      </c>
      <c r="K986" s="417"/>
      <c r="L986" s="417"/>
      <c r="M986" s="417"/>
      <c r="N986" s="417"/>
      <c r="O986" s="417"/>
      <c r="P986" s="419" t="s">
        <v>852</v>
      </c>
      <c r="Q986" s="317"/>
      <c r="R986" s="317"/>
      <c r="S986" s="317"/>
      <c r="T986" s="317"/>
      <c r="U986" s="317"/>
      <c r="V986" s="317"/>
      <c r="W986" s="317"/>
      <c r="X986" s="317"/>
      <c r="Y986" s="318">
        <v>34.689599999999999</v>
      </c>
      <c r="Z986" s="319"/>
      <c r="AA986" s="319"/>
      <c r="AB986" s="320"/>
      <c r="AC986" s="322" t="s">
        <v>365</v>
      </c>
      <c r="AD986" s="323"/>
      <c r="AE986" s="323"/>
      <c r="AF986" s="323"/>
      <c r="AG986" s="323"/>
      <c r="AH986" s="420">
        <v>3</v>
      </c>
      <c r="AI986" s="421"/>
      <c r="AJ986" s="421"/>
      <c r="AK986" s="421"/>
      <c r="AL986" s="326">
        <v>99.86</v>
      </c>
      <c r="AM986" s="327"/>
      <c r="AN986" s="327"/>
      <c r="AO986" s="328"/>
      <c r="AP986" s="321" t="s">
        <v>884</v>
      </c>
      <c r="AQ986" s="321"/>
      <c r="AR986" s="321"/>
      <c r="AS986" s="321"/>
      <c r="AT986" s="321"/>
      <c r="AU986" s="321"/>
      <c r="AV986" s="321"/>
      <c r="AW986" s="321"/>
      <c r="AX986" s="321"/>
      <c r="AY986">
        <f>COUNTA($C$986)</f>
        <v>1</v>
      </c>
    </row>
    <row r="987" spans="1:51" ht="30" customHeight="1" x14ac:dyDescent="0.15">
      <c r="A987" s="401">
        <v>11</v>
      </c>
      <c r="B987" s="401">
        <v>1</v>
      </c>
      <c r="C987" s="418" t="s">
        <v>859</v>
      </c>
      <c r="D987" s="415"/>
      <c r="E987" s="415"/>
      <c r="F987" s="415"/>
      <c r="G987" s="415"/>
      <c r="H987" s="415"/>
      <c r="I987" s="415"/>
      <c r="J987" s="416">
        <v>2021001016122</v>
      </c>
      <c r="K987" s="417"/>
      <c r="L987" s="417"/>
      <c r="M987" s="417"/>
      <c r="N987" s="417"/>
      <c r="O987" s="417"/>
      <c r="P987" s="419" t="s">
        <v>857</v>
      </c>
      <c r="Q987" s="317"/>
      <c r="R987" s="317"/>
      <c r="S987" s="317"/>
      <c r="T987" s="317"/>
      <c r="U987" s="317"/>
      <c r="V987" s="317"/>
      <c r="W987" s="317"/>
      <c r="X987" s="317"/>
      <c r="Y987" s="318">
        <v>19.286795000000001</v>
      </c>
      <c r="Z987" s="319"/>
      <c r="AA987" s="319"/>
      <c r="AB987" s="320"/>
      <c r="AC987" s="322" t="s">
        <v>365</v>
      </c>
      <c r="AD987" s="323"/>
      <c r="AE987" s="323"/>
      <c r="AF987" s="323"/>
      <c r="AG987" s="323"/>
      <c r="AH987" s="324">
        <v>6</v>
      </c>
      <c r="AI987" s="325"/>
      <c r="AJ987" s="325"/>
      <c r="AK987" s="325"/>
      <c r="AL987" s="326">
        <v>94.46</v>
      </c>
      <c r="AM987" s="327"/>
      <c r="AN987" s="327"/>
      <c r="AO987" s="328"/>
      <c r="AP987" s="321" t="s">
        <v>884</v>
      </c>
      <c r="AQ987" s="321"/>
      <c r="AR987" s="321"/>
      <c r="AS987" s="321"/>
      <c r="AT987" s="321"/>
      <c r="AU987" s="321"/>
      <c r="AV987" s="321"/>
      <c r="AW987" s="321"/>
      <c r="AX987" s="321"/>
      <c r="AY987">
        <f>COUNTA($C$987)</f>
        <v>1</v>
      </c>
    </row>
    <row r="988" spans="1:51" ht="30" customHeight="1" x14ac:dyDescent="0.15">
      <c r="A988" s="401">
        <v>12</v>
      </c>
      <c r="B988" s="401">
        <v>1</v>
      </c>
      <c r="C988" s="418" t="s">
        <v>859</v>
      </c>
      <c r="D988" s="415"/>
      <c r="E988" s="415"/>
      <c r="F988" s="415"/>
      <c r="G988" s="415"/>
      <c r="H988" s="415"/>
      <c r="I988" s="415"/>
      <c r="J988" s="416">
        <v>2021001016122</v>
      </c>
      <c r="K988" s="417"/>
      <c r="L988" s="417"/>
      <c r="M988" s="417"/>
      <c r="N988" s="417"/>
      <c r="O988" s="417"/>
      <c r="P988" s="419" t="s">
        <v>854</v>
      </c>
      <c r="Q988" s="317"/>
      <c r="R988" s="317"/>
      <c r="S988" s="317"/>
      <c r="T988" s="317"/>
      <c r="U988" s="317"/>
      <c r="V988" s="317"/>
      <c r="W988" s="317"/>
      <c r="X988" s="317"/>
      <c r="Y988" s="318">
        <v>10.682924999999999</v>
      </c>
      <c r="Z988" s="319"/>
      <c r="AA988" s="319"/>
      <c r="AB988" s="320"/>
      <c r="AC988" s="322" t="s">
        <v>365</v>
      </c>
      <c r="AD988" s="323"/>
      <c r="AE988" s="323"/>
      <c r="AF988" s="323"/>
      <c r="AG988" s="323"/>
      <c r="AH988" s="324">
        <v>6</v>
      </c>
      <c r="AI988" s="325"/>
      <c r="AJ988" s="325"/>
      <c r="AK988" s="325"/>
      <c r="AL988" s="326">
        <v>91.95</v>
      </c>
      <c r="AM988" s="327"/>
      <c r="AN988" s="327"/>
      <c r="AO988" s="328"/>
      <c r="AP988" s="321" t="s">
        <v>884</v>
      </c>
      <c r="AQ988" s="321"/>
      <c r="AR988" s="321"/>
      <c r="AS988" s="321"/>
      <c r="AT988" s="321"/>
      <c r="AU988" s="321"/>
      <c r="AV988" s="321"/>
      <c r="AW988" s="321"/>
      <c r="AX988" s="321"/>
      <c r="AY988">
        <f>COUNTA($C$988)</f>
        <v>1</v>
      </c>
    </row>
    <row r="989" spans="1:51" ht="30" customHeight="1" x14ac:dyDescent="0.15">
      <c r="A989" s="401">
        <v>13</v>
      </c>
      <c r="B989" s="401">
        <v>1</v>
      </c>
      <c r="C989" s="418" t="s">
        <v>860</v>
      </c>
      <c r="D989" s="415"/>
      <c r="E989" s="415"/>
      <c r="F989" s="415"/>
      <c r="G989" s="415"/>
      <c r="H989" s="415"/>
      <c r="I989" s="415"/>
      <c r="J989" s="416">
        <v>8020001020203</v>
      </c>
      <c r="K989" s="417"/>
      <c r="L989" s="417"/>
      <c r="M989" s="417"/>
      <c r="N989" s="417"/>
      <c r="O989" s="417"/>
      <c r="P989" s="419" t="s">
        <v>861</v>
      </c>
      <c r="Q989" s="317"/>
      <c r="R989" s="317"/>
      <c r="S989" s="317"/>
      <c r="T989" s="317"/>
      <c r="U989" s="317"/>
      <c r="V989" s="317"/>
      <c r="W989" s="317"/>
      <c r="X989" s="317"/>
      <c r="Y989" s="318">
        <v>9.9</v>
      </c>
      <c r="Z989" s="319"/>
      <c r="AA989" s="319"/>
      <c r="AB989" s="320"/>
      <c r="AC989" s="322" t="s">
        <v>365</v>
      </c>
      <c r="AD989" s="323"/>
      <c r="AE989" s="323"/>
      <c r="AF989" s="323"/>
      <c r="AG989" s="323"/>
      <c r="AH989" s="324">
        <v>2</v>
      </c>
      <c r="AI989" s="325"/>
      <c r="AJ989" s="325"/>
      <c r="AK989" s="325"/>
      <c r="AL989" s="326">
        <v>99.458503702066494</v>
      </c>
      <c r="AM989" s="327"/>
      <c r="AN989" s="327"/>
      <c r="AO989" s="328"/>
      <c r="AP989" s="321" t="s">
        <v>884</v>
      </c>
      <c r="AQ989" s="321"/>
      <c r="AR989" s="321"/>
      <c r="AS989" s="321"/>
      <c r="AT989" s="321"/>
      <c r="AU989" s="321"/>
      <c r="AV989" s="321"/>
      <c r="AW989" s="321"/>
      <c r="AX989" s="321"/>
      <c r="AY989">
        <f>COUNTA($C$989)</f>
        <v>1</v>
      </c>
    </row>
    <row r="990" spans="1:51" ht="30" customHeight="1" x14ac:dyDescent="0.15">
      <c r="A990" s="401">
        <v>14</v>
      </c>
      <c r="B990" s="401">
        <v>1</v>
      </c>
      <c r="C990" s="418" t="s">
        <v>860</v>
      </c>
      <c r="D990" s="415"/>
      <c r="E990" s="415"/>
      <c r="F990" s="415"/>
      <c r="G990" s="415"/>
      <c r="H990" s="415"/>
      <c r="I990" s="415"/>
      <c r="J990" s="416">
        <v>8020001020203</v>
      </c>
      <c r="K990" s="417"/>
      <c r="L990" s="417"/>
      <c r="M990" s="417"/>
      <c r="N990" s="417"/>
      <c r="O990" s="417"/>
      <c r="P990" s="419" t="s">
        <v>862</v>
      </c>
      <c r="Q990" s="317"/>
      <c r="R990" s="317"/>
      <c r="S990" s="317"/>
      <c r="T990" s="317"/>
      <c r="U990" s="317"/>
      <c r="V990" s="317"/>
      <c r="W990" s="317"/>
      <c r="X990" s="317"/>
      <c r="Y990" s="318">
        <v>4.51</v>
      </c>
      <c r="Z990" s="319"/>
      <c r="AA990" s="319"/>
      <c r="AB990" s="320"/>
      <c r="AC990" s="322" t="s">
        <v>365</v>
      </c>
      <c r="AD990" s="323"/>
      <c r="AE990" s="323"/>
      <c r="AF990" s="323"/>
      <c r="AG990" s="323"/>
      <c r="AH990" s="324">
        <v>2</v>
      </c>
      <c r="AI990" s="325"/>
      <c r="AJ990" s="325"/>
      <c r="AK990" s="325"/>
      <c r="AL990" s="326">
        <v>95.644992931601706</v>
      </c>
      <c r="AM990" s="327"/>
      <c r="AN990" s="327"/>
      <c r="AO990" s="328"/>
      <c r="AP990" s="321" t="s">
        <v>884</v>
      </c>
      <c r="AQ990" s="321"/>
      <c r="AR990" s="321"/>
      <c r="AS990" s="321"/>
      <c r="AT990" s="321"/>
      <c r="AU990" s="321"/>
      <c r="AV990" s="321"/>
      <c r="AW990" s="321"/>
      <c r="AX990" s="321"/>
      <c r="AY990">
        <f>COUNTA($C$990)</f>
        <v>1</v>
      </c>
    </row>
    <row r="991" spans="1:51" ht="30" customHeight="1" x14ac:dyDescent="0.15">
      <c r="A991" s="401">
        <v>15</v>
      </c>
      <c r="B991" s="401">
        <v>1</v>
      </c>
      <c r="C991" s="418" t="s">
        <v>860</v>
      </c>
      <c r="D991" s="415"/>
      <c r="E991" s="415"/>
      <c r="F991" s="415"/>
      <c r="G991" s="415"/>
      <c r="H991" s="415"/>
      <c r="I991" s="415"/>
      <c r="J991" s="416">
        <v>8020001020203</v>
      </c>
      <c r="K991" s="417"/>
      <c r="L991" s="417"/>
      <c r="M991" s="417"/>
      <c r="N991" s="417"/>
      <c r="O991" s="417"/>
      <c r="P991" s="419" t="s">
        <v>863</v>
      </c>
      <c r="Q991" s="317"/>
      <c r="R991" s="317"/>
      <c r="S991" s="317"/>
      <c r="T991" s="317"/>
      <c r="U991" s="317"/>
      <c r="V991" s="317"/>
      <c r="W991" s="317"/>
      <c r="X991" s="317"/>
      <c r="Y991" s="318">
        <v>3.6960000000000002</v>
      </c>
      <c r="Z991" s="319"/>
      <c r="AA991" s="319"/>
      <c r="AB991" s="320"/>
      <c r="AC991" s="322" t="s">
        <v>365</v>
      </c>
      <c r="AD991" s="323"/>
      <c r="AE991" s="323"/>
      <c r="AF991" s="323"/>
      <c r="AG991" s="323"/>
      <c r="AH991" s="324">
        <v>2</v>
      </c>
      <c r="AI991" s="325"/>
      <c r="AJ991" s="325"/>
      <c r="AK991" s="325"/>
      <c r="AL991" s="326">
        <v>98.524137214054093</v>
      </c>
      <c r="AM991" s="327"/>
      <c r="AN991" s="327"/>
      <c r="AO991" s="328"/>
      <c r="AP991" s="321" t="s">
        <v>884</v>
      </c>
      <c r="AQ991" s="321"/>
      <c r="AR991" s="321"/>
      <c r="AS991" s="321"/>
      <c r="AT991" s="321"/>
      <c r="AU991" s="321"/>
      <c r="AV991" s="321"/>
      <c r="AW991" s="321"/>
      <c r="AX991" s="321"/>
      <c r="AY991">
        <f>COUNTA($C$991)</f>
        <v>1</v>
      </c>
    </row>
    <row r="992" spans="1:51" ht="30" customHeight="1" x14ac:dyDescent="0.15">
      <c r="A992" s="401">
        <v>16</v>
      </c>
      <c r="B992" s="401">
        <v>1</v>
      </c>
      <c r="C992" s="418" t="s">
        <v>860</v>
      </c>
      <c r="D992" s="415"/>
      <c r="E992" s="415"/>
      <c r="F992" s="415"/>
      <c r="G992" s="415"/>
      <c r="H992" s="415"/>
      <c r="I992" s="415"/>
      <c r="J992" s="416">
        <v>8020001020203</v>
      </c>
      <c r="K992" s="417"/>
      <c r="L992" s="417"/>
      <c r="M992" s="417"/>
      <c r="N992" s="417"/>
      <c r="O992" s="417"/>
      <c r="P992" s="419" t="s">
        <v>864</v>
      </c>
      <c r="Q992" s="317"/>
      <c r="R992" s="317"/>
      <c r="S992" s="317"/>
      <c r="T992" s="317"/>
      <c r="U992" s="317"/>
      <c r="V992" s="317"/>
      <c r="W992" s="317"/>
      <c r="X992" s="317"/>
      <c r="Y992" s="318">
        <v>2.3319999999999999</v>
      </c>
      <c r="Z992" s="319"/>
      <c r="AA992" s="319"/>
      <c r="AB992" s="320"/>
      <c r="AC992" s="322" t="s">
        <v>365</v>
      </c>
      <c r="AD992" s="323"/>
      <c r="AE992" s="323"/>
      <c r="AF992" s="323"/>
      <c r="AG992" s="323"/>
      <c r="AH992" s="324">
        <v>2</v>
      </c>
      <c r="AI992" s="325"/>
      <c r="AJ992" s="325"/>
      <c r="AK992" s="325"/>
      <c r="AL992" s="326">
        <v>89.363724152730697</v>
      </c>
      <c r="AM992" s="327"/>
      <c r="AN992" s="327"/>
      <c r="AO992" s="328"/>
      <c r="AP992" s="321" t="s">
        <v>884</v>
      </c>
      <c r="AQ992" s="321"/>
      <c r="AR992" s="321"/>
      <c r="AS992" s="321"/>
      <c r="AT992" s="321"/>
      <c r="AU992" s="321"/>
      <c r="AV992" s="321"/>
      <c r="AW992" s="321"/>
      <c r="AX992" s="321"/>
      <c r="AY992">
        <f>COUNTA($C$992)</f>
        <v>1</v>
      </c>
    </row>
    <row r="993" spans="1:51" s="16" customFormat="1" ht="30" customHeight="1" x14ac:dyDescent="0.15">
      <c r="A993" s="401">
        <v>17</v>
      </c>
      <c r="B993" s="401">
        <v>1</v>
      </c>
      <c r="C993" s="427" t="s">
        <v>866</v>
      </c>
      <c r="D993" s="428"/>
      <c r="E993" s="428"/>
      <c r="F993" s="428"/>
      <c r="G993" s="428"/>
      <c r="H993" s="428"/>
      <c r="I993" s="429"/>
      <c r="J993" s="416">
        <v>6010005002803</v>
      </c>
      <c r="K993" s="417"/>
      <c r="L993" s="417"/>
      <c r="M993" s="417"/>
      <c r="N993" s="417"/>
      <c r="O993" s="417"/>
      <c r="P993" s="419" t="s">
        <v>867</v>
      </c>
      <c r="Q993" s="317"/>
      <c r="R993" s="317"/>
      <c r="S993" s="317"/>
      <c r="T993" s="317"/>
      <c r="U993" s="317"/>
      <c r="V993" s="317"/>
      <c r="W993" s="317"/>
      <c r="X993" s="317"/>
      <c r="Y993" s="318">
        <v>15.248200000000001</v>
      </c>
      <c r="Z993" s="319"/>
      <c r="AA993" s="319"/>
      <c r="AB993" s="320"/>
      <c r="AC993" s="322" t="s">
        <v>365</v>
      </c>
      <c r="AD993" s="323"/>
      <c r="AE993" s="323"/>
      <c r="AF993" s="323"/>
      <c r="AG993" s="323"/>
      <c r="AH993" s="324">
        <v>2</v>
      </c>
      <c r="AI993" s="325"/>
      <c r="AJ993" s="325"/>
      <c r="AK993" s="325"/>
      <c r="AL993" s="326">
        <v>98.39</v>
      </c>
      <c r="AM993" s="327"/>
      <c r="AN993" s="327"/>
      <c r="AO993" s="328"/>
      <c r="AP993" s="321" t="s">
        <v>884</v>
      </c>
      <c r="AQ993" s="321"/>
      <c r="AR993" s="321"/>
      <c r="AS993" s="321"/>
      <c r="AT993" s="321"/>
      <c r="AU993" s="321"/>
      <c r="AV993" s="321"/>
      <c r="AW993" s="321"/>
      <c r="AX993" s="321"/>
      <c r="AY993">
        <f>COUNTA($C$993)</f>
        <v>1</v>
      </c>
    </row>
    <row r="994" spans="1:51" ht="42" customHeight="1" x14ac:dyDescent="0.15">
      <c r="A994" s="401">
        <v>18</v>
      </c>
      <c r="B994" s="401">
        <v>1</v>
      </c>
      <c r="C994" s="424" t="s">
        <v>865</v>
      </c>
      <c r="D994" s="425"/>
      <c r="E994" s="425"/>
      <c r="F994" s="425"/>
      <c r="G994" s="425"/>
      <c r="H994" s="425"/>
      <c r="I994" s="426"/>
      <c r="J994" s="416">
        <v>6010005002803</v>
      </c>
      <c r="K994" s="417"/>
      <c r="L994" s="417"/>
      <c r="M994" s="417"/>
      <c r="N994" s="417"/>
      <c r="O994" s="417"/>
      <c r="P994" s="419" t="s">
        <v>869</v>
      </c>
      <c r="Q994" s="317"/>
      <c r="R994" s="317"/>
      <c r="S994" s="317"/>
      <c r="T994" s="317"/>
      <c r="U994" s="317"/>
      <c r="V994" s="317"/>
      <c r="W994" s="317"/>
      <c r="X994" s="317"/>
      <c r="Y994" s="318">
        <v>2.2908599999999999</v>
      </c>
      <c r="Z994" s="319"/>
      <c r="AA994" s="319"/>
      <c r="AB994" s="320"/>
      <c r="AC994" s="322" t="s">
        <v>365</v>
      </c>
      <c r="AD994" s="323"/>
      <c r="AE994" s="323"/>
      <c r="AF994" s="323"/>
      <c r="AG994" s="323"/>
      <c r="AH994" s="324">
        <v>2</v>
      </c>
      <c r="AI994" s="325"/>
      <c r="AJ994" s="325"/>
      <c r="AK994" s="325"/>
      <c r="AL994" s="326">
        <v>60</v>
      </c>
      <c r="AM994" s="327"/>
      <c r="AN994" s="327"/>
      <c r="AO994" s="328"/>
      <c r="AP994" s="321" t="s">
        <v>884</v>
      </c>
      <c r="AQ994" s="321"/>
      <c r="AR994" s="321"/>
      <c r="AS994" s="321"/>
      <c r="AT994" s="321"/>
      <c r="AU994" s="321"/>
      <c r="AV994" s="321"/>
      <c r="AW994" s="321"/>
      <c r="AX994" s="321"/>
      <c r="AY994">
        <f>COUNTA($C$994)</f>
        <v>1</v>
      </c>
    </row>
    <row r="995" spans="1:51" ht="42.75" customHeight="1" x14ac:dyDescent="0.15">
      <c r="A995" s="401">
        <v>19</v>
      </c>
      <c r="B995" s="401">
        <v>1</v>
      </c>
      <c r="C995" s="424" t="s">
        <v>865</v>
      </c>
      <c r="D995" s="425"/>
      <c r="E995" s="425"/>
      <c r="F995" s="425"/>
      <c r="G995" s="425"/>
      <c r="H995" s="425"/>
      <c r="I995" s="426"/>
      <c r="J995" s="416">
        <v>6010005002803</v>
      </c>
      <c r="K995" s="417"/>
      <c r="L995" s="417"/>
      <c r="M995" s="417"/>
      <c r="N995" s="417"/>
      <c r="O995" s="417"/>
      <c r="P995" s="419" t="s">
        <v>868</v>
      </c>
      <c r="Q995" s="317"/>
      <c r="R995" s="317"/>
      <c r="S995" s="317"/>
      <c r="T995" s="317"/>
      <c r="U995" s="317"/>
      <c r="V995" s="317"/>
      <c r="W995" s="317"/>
      <c r="X995" s="317"/>
      <c r="Y995" s="318">
        <v>2.1587499999999999</v>
      </c>
      <c r="Z995" s="319"/>
      <c r="AA995" s="319"/>
      <c r="AB995" s="320"/>
      <c r="AC995" s="322" t="s">
        <v>365</v>
      </c>
      <c r="AD995" s="323"/>
      <c r="AE995" s="323"/>
      <c r="AF995" s="323"/>
      <c r="AG995" s="323"/>
      <c r="AH995" s="324">
        <v>2</v>
      </c>
      <c r="AI995" s="325"/>
      <c r="AJ995" s="325"/>
      <c r="AK995" s="325"/>
      <c r="AL995" s="326">
        <v>75.14</v>
      </c>
      <c r="AM995" s="327"/>
      <c r="AN995" s="327"/>
      <c r="AO995" s="328"/>
      <c r="AP995" s="321" t="s">
        <v>884</v>
      </c>
      <c r="AQ995" s="321"/>
      <c r="AR995" s="321"/>
      <c r="AS995" s="321"/>
      <c r="AT995" s="321"/>
      <c r="AU995" s="321"/>
      <c r="AV995" s="321"/>
      <c r="AW995" s="321"/>
      <c r="AX995" s="321"/>
      <c r="AY995">
        <f>COUNTA($C$995)</f>
        <v>1</v>
      </c>
    </row>
    <row r="996" spans="1:51" ht="30" customHeight="1" x14ac:dyDescent="0.15">
      <c r="A996" s="401">
        <v>20</v>
      </c>
      <c r="B996" s="401">
        <v>1</v>
      </c>
      <c r="C996" s="418" t="s">
        <v>785</v>
      </c>
      <c r="D996" s="415"/>
      <c r="E996" s="415"/>
      <c r="F996" s="415"/>
      <c r="G996" s="415"/>
      <c r="H996" s="415"/>
      <c r="I996" s="415"/>
      <c r="J996" s="416">
        <v>1011001105125</v>
      </c>
      <c r="K996" s="417"/>
      <c r="L996" s="417"/>
      <c r="M996" s="417"/>
      <c r="N996" s="417"/>
      <c r="O996" s="417"/>
      <c r="P996" s="419" t="s">
        <v>857</v>
      </c>
      <c r="Q996" s="317"/>
      <c r="R996" s="317"/>
      <c r="S996" s="317"/>
      <c r="T996" s="317"/>
      <c r="U996" s="317"/>
      <c r="V996" s="317"/>
      <c r="W996" s="317"/>
      <c r="X996" s="317"/>
      <c r="Y996" s="318">
        <v>10.376839</v>
      </c>
      <c r="Z996" s="319"/>
      <c r="AA996" s="319"/>
      <c r="AB996" s="320"/>
      <c r="AC996" s="322" t="s">
        <v>365</v>
      </c>
      <c r="AD996" s="323"/>
      <c r="AE996" s="323"/>
      <c r="AF996" s="323"/>
      <c r="AG996" s="323"/>
      <c r="AH996" s="324">
        <v>6</v>
      </c>
      <c r="AI996" s="325"/>
      <c r="AJ996" s="325"/>
      <c r="AK996" s="325"/>
      <c r="AL996" s="326">
        <v>79.430000000000007</v>
      </c>
      <c r="AM996" s="327"/>
      <c r="AN996" s="327"/>
      <c r="AO996" s="328"/>
      <c r="AP996" s="321" t="s">
        <v>884</v>
      </c>
      <c r="AQ996" s="321"/>
      <c r="AR996" s="321"/>
      <c r="AS996" s="321"/>
      <c r="AT996" s="321"/>
      <c r="AU996" s="321"/>
      <c r="AV996" s="321"/>
      <c r="AW996" s="321"/>
      <c r="AX996" s="321"/>
      <c r="AY996">
        <f>COUNTA($C$996)</f>
        <v>1</v>
      </c>
    </row>
    <row r="997" spans="1:51" ht="30" customHeight="1" x14ac:dyDescent="0.15">
      <c r="A997" s="401">
        <v>21</v>
      </c>
      <c r="B997" s="401">
        <v>1</v>
      </c>
      <c r="C997" s="415" t="s">
        <v>870</v>
      </c>
      <c r="D997" s="415"/>
      <c r="E997" s="415"/>
      <c r="F997" s="415"/>
      <c r="G997" s="415"/>
      <c r="H997" s="415"/>
      <c r="I997" s="415"/>
      <c r="J997" s="416">
        <v>1011001105125</v>
      </c>
      <c r="K997" s="417"/>
      <c r="L997" s="417"/>
      <c r="M997" s="417"/>
      <c r="N997" s="417"/>
      <c r="O997" s="417"/>
      <c r="P997" s="419" t="s">
        <v>854</v>
      </c>
      <c r="Q997" s="317"/>
      <c r="R997" s="317"/>
      <c r="S997" s="317"/>
      <c r="T997" s="317"/>
      <c r="U997" s="317"/>
      <c r="V997" s="317"/>
      <c r="W997" s="317"/>
      <c r="X997" s="317"/>
      <c r="Y997" s="318">
        <v>5.7599850000000004</v>
      </c>
      <c r="Z997" s="319"/>
      <c r="AA997" s="319"/>
      <c r="AB997" s="320"/>
      <c r="AC997" s="322" t="s">
        <v>365</v>
      </c>
      <c r="AD997" s="323"/>
      <c r="AE997" s="323"/>
      <c r="AF997" s="323"/>
      <c r="AG997" s="323"/>
      <c r="AH997" s="324">
        <v>6</v>
      </c>
      <c r="AI997" s="325"/>
      <c r="AJ997" s="325"/>
      <c r="AK997" s="325"/>
      <c r="AL997" s="326">
        <v>74.069999999999993</v>
      </c>
      <c r="AM997" s="327"/>
      <c r="AN997" s="327"/>
      <c r="AO997" s="328"/>
      <c r="AP997" s="321" t="s">
        <v>884</v>
      </c>
      <c r="AQ997" s="321"/>
      <c r="AR997" s="321"/>
      <c r="AS997" s="321"/>
      <c r="AT997" s="321"/>
      <c r="AU997" s="321"/>
      <c r="AV997" s="321"/>
      <c r="AW997" s="321"/>
      <c r="AX997" s="321"/>
      <c r="AY997">
        <f>COUNTA($C$997)</f>
        <v>1</v>
      </c>
    </row>
    <row r="998" spans="1:51" ht="30" customHeight="1" x14ac:dyDescent="0.15">
      <c r="A998" s="401">
        <v>22</v>
      </c>
      <c r="B998" s="401">
        <v>1</v>
      </c>
      <c r="C998" s="415" t="s">
        <v>870</v>
      </c>
      <c r="D998" s="415"/>
      <c r="E998" s="415"/>
      <c r="F998" s="415"/>
      <c r="G998" s="415"/>
      <c r="H998" s="415"/>
      <c r="I998" s="415"/>
      <c r="J998" s="416">
        <v>1011001105125</v>
      </c>
      <c r="K998" s="417"/>
      <c r="L998" s="417"/>
      <c r="M998" s="417"/>
      <c r="N998" s="417"/>
      <c r="O998" s="417"/>
      <c r="P998" s="419" t="s">
        <v>871</v>
      </c>
      <c r="Q998" s="317"/>
      <c r="R998" s="317"/>
      <c r="S998" s="317"/>
      <c r="T998" s="317"/>
      <c r="U998" s="317"/>
      <c r="V998" s="317"/>
      <c r="W998" s="317"/>
      <c r="X998" s="317"/>
      <c r="Y998" s="318">
        <v>2.671916</v>
      </c>
      <c r="Z998" s="319"/>
      <c r="AA998" s="319"/>
      <c r="AB998" s="320"/>
      <c r="AC998" s="322" t="s">
        <v>365</v>
      </c>
      <c r="AD998" s="323"/>
      <c r="AE998" s="323"/>
      <c r="AF998" s="323"/>
      <c r="AG998" s="323"/>
      <c r="AH998" s="324">
        <v>2</v>
      </c>
      <c r="AI998" s="325"/>
      <c r="AJ998" s="325"/>
      <c r="AK998" s="325"/>
      <c r="AL998" s="326">
        <v>91.487273042283704</v>
      </c>
      <c r="AM998" s="327"/>
      <c r="AN998" s="327"/>
      <c r="AO998" s="328"/>
      <c r="AP998" s="321" t="s">
        <v>884</v>
      </c>
      <c r="AQ998" s="321"/>
      <c r="AR998" s="321"/>
      <c r="AS998" s="321"/>
      <c r="AT998" s="321"/>
      <c r="AU998" s="321"/>
      <c r="AV998" s="321"/>
      <c r="AW998" s="321"/>
      <c r="AX998" s="321"/>
      <c r="AY998">
        <f>COUNTA($C$998)</f>
        <v>1</v>
      </c>
    </row>
    <row r="999" spans="1:51" ht="30" customHeight="1" x14ac:dyDescent="0.15">
      <c r="A999" s="401">
        <v>23</v>
      </c>
      <c r="B999" s="401">
        <v>1</v>
      </c>
      <c r="C999" s="418" t="s">
        <v>873</v>
      </c>
      <c r="D999" s="415"/>
      <c r="E999" s="415"/>
      <c r="F999" s="415"/>
      <c r="G999" s="415"/>
      <c r="H999" s="415"/>
      <c r="I999" s="415"/>
      <c r="J999" s="416">
        <v>7010001023050</v>
      </c>
      <c r="K999" s="417"/>
      <c r="L999" s="417"/>
      <c r="M999" s="417"/>
      <c r="N999" s="417"/>
      <c r="O999" s="417"/>
      <c r="P999" s="419" t="s">
        <v>857</v>
      </c>
      <c r="Q999" s="317"/>
      <c r="R999" s="317"/>
      <c r="S999" s="317"/>
      <c r="T999" s="317"/>
      <c r="U999" s="317"/>
      <c r="V999" s="317"/>
      <c r="W999" s="317"/>
      <c r="X999" s="317"/>
      <c r="Y999" s="318">
        <v>5.0866420000000003</v>
      </c>
      <c r="Z999" s="319"/>
      <c r="AA999" s="319"/>
      <c r="AB999" s="320"/>
      <c r="AC999" s="322" t="s">
        <v>365</v>
      </c>
      <c r="AD999" s="323"/>
      <c r="AE999" s="323"/>
      <c r="AF999" s="323"/>
      <c r="AG999" s="323"/>
      <c r="AH999" s="324">
        <v>6</v>
      </c>
      <c r="AI999" s="325"/>
      <c r="AJ999" s="325"/>
      <c r="AK999" s="325"/>
      <c r="AL999" s="326">
        <v>78.41</v>
      </c>
      <c r="AM999" s="327"/>
      <c r="AN999" s="327"/>
      <c r="AO999" s="328"/>
      <c r="AP999" s="321" t="s">
        <v>884</v>
      </c>
      <c r="AQ999" s="321"/>
      <c r="AR999" s="321"/>
      <c r="AS999" s="321"/>
      <c r="AT999" s="321"/>
      <c r="AU999" s="321"/>
      <c r="AV999" s="321"/>
      <c r="AW999" s="321"/>
      <c r="AX999" s="321"/>
      <c r="AY999">
        <f>COUNTA($C$999)</f>
        <v>1</v>
      </c>
    </row>
    <row r="1000" spans="1:51" ht="30" customHeight="1" x14ac:dyDescent="0.15">
      <c r="A1000" s="401">
        <v>24</v>
      </c>
      <c r="B1000" s="401">
        <v>1</v>
      </c>
      <c r="C1000" s="415" t="s">
        <v>872</v>
      </c>
      <c r="D1000" s="415"/>
      <c r="E1000" s="415"/>
      <c r="F1000" s="415"/>
      <c r="G1000" s="415"/>
      <c r="H1000" s="415"/>
      <c r="I1000" s="415"/>
      <c r="J1000" s="416">
        <v>7010001023050</v>
      </c>
      <c r="K1000" s="417"/>
      <c r="L1000" s="417"/>
      <c r="M1000" s="417"/>
      <c r="N1000" s="417"/>
      <c r="O1000" s="417"/>
      <c r="P1000" s="419" t="s">
        <v>854</v>
      </c>
      <c r="Q1000" s="317"/>
      <c r="R1000" s="317"/>
      <c r="S1000" s="317"/>
      <c r="T1000" s="317"/>
      <c r="U1000" s="317"/>
      <c r="V1000" s="317"/>
      <c r="W1000" s="317"/>
      <c r="X1000" s="317"/>
      <c r="Y1000" s="318">
        <v>4.662922</v>
      </c>
      <c r="Z1000" s="319"/>
      <c r="AA1000" s="319"/>
      <c r="AB1000" s="320"/>
      <c r="AC1000" s="322" t="s">
        <v>365</v>
      </c>
      <c r="AD1000" s="323"/>
      <c r="AE1000" s="323"/>
      <c r="AF1000" s="323"/>
      <c r="AG1000" s="323"/>
      <c r="AH1000" s="324">
        <v>6</v>
      </c>
      <c r="AI1000" s="325"/>
      <c r="AJ1000" s="325"/>
      <c r="AK1000" s="325"/>
      <c r="AL1000" s="326">
        <v>73.47</v>
      </c>
      <c r="AM1000" s="327"/>
      <c r="AN1000" s="327"/>
      <c r="AO1000" s="328"/>
      <c r="AP1000" s="321" t="s">
        <v>884</v>
      </c>
      <c r="AQ1000" s="321"/>
      <c r="AR1000" s="321"/>
      <c r="AS1000" s="321"/>
      <c r="AT1000" s="321"/>
      <c r="AU1000" s="321"/>
      <c r="AV1000" s="321"/>
      <c r="AW1000" s="321"/>
      <c r="AX1000" s="321"/>
      <c r="AY1000">
        <f>COUNTA($C$1000)</f>
        <v>1</v>
      </c>
    </row>
    <row r="1001" spans="1:51" ht="42.75" customHeight="1" x14ac:dyDescent="0.15">
      <c r="A1001" s="401">
        <v>25</v>
      </c>
      <c r="B1001" s="401">
        <v>1</v>
      </c>
      <c r="C1001" s="418" t="s">
        <v>875</v>
      </c>
      <c r="D1001" s="415"/>
      <c r="E1001" s="415"/>
      <c r="F1001" s="415"/>
      <c r="G1001" s="415"/>
      <c r="H1001" s="415"/>
      <c r="I1001" s="415"/>
      <c r="J1001" s="416">
        <v>3010005004232</v>
      </c>
      <c r="K1001" s="417"/>
      <c r="L1001" s="417"/>
      <c r="M1001" s="417"/>
      <c r="N1001" s="417"/>
      <c r="O1001" s="417"/>
      <c r="P1001" s="419" t="s">
        <v>876</v>
      </c>
      <c r="Q1001" s="317"/>
      <c r="R1001" s="317"/>
      <c r="S1001" s="317"/>
      <c r="T1001" s="317"/>
      <c r="U1001" s="317"/>
      <c r="V1001" s="317"/>
      <c r="W1001" s="317"/>
      <c r="X1001" s="317"/>
      <c r="Y1001" s="318">
        <v>4.0940899999999996</v>
      </c>
      <c r="Z1001" s="319"/>
      <c r="AA1001" s="319"/>
      <c r="AB1001" s="320"/>
      <c r="AC1001" s="322" t="s">
        <v>365</v>
      </c>
      <c r="AD1001" s="323"/>
      <c r="AE1001" s="323"/>
      <c r="AF1001" s="323"/>
      <c r="AG1001" s="323"/>
      <c r="AH1001" s="324">
        <v>3</v>
      </c>
      <c r="AI1001" s="325"/>
      <c r="AJ1001" s="325"/>
      <c r="AK1001" s="325"/>
      <c r="AL1001" s="326">
        <v>66.72</v>
      </c>
      <c r="AM1001" s="327"/>
      <c r="AN1001" s="327"/>
      <c r="AO1001" s="328"/>
      <c r="AP1001" s="321" t="s">
        <v>884</v>
      </c>
      <c r="AQ1001" s="321"/>
      <c r="AR1001" s="321"/>
      <c r="AS1001" s="321"/>
      <c r="AT1001" s="321"/>
      <c r="AU1001" s="321"/>
      <c r="AV1001" s="321"/>
      <c r="AW1001" s="321"/>
      <c r="AX1001" s="321"/>
      <c r="AY1001">
        <f>COUNTA($C$1001)</f>
        <v>1</v>
      </c>
    </row>
    <row r="1002" spans="1:51" ht="42.75" customHeight="1" x14ac:dyDescent="0.15">
      <c r="A1002" s="401">
        <v>26</v>
      </c>
      <c r="B1002" s="401">
        <v>1</v>
      </c>
      <c r="C1002" s="415" t="s">
        <v>874</v>
      </c>
      <c r="D1002" s="415"/>
      <c r="E1002" s="415"/>
      <c r="F1002" s="415"/>
      <c r="G1002" s="415"/>
      <c r="H1002" s="415"/>
      <c r="I1002" s="415"/>
      <c r="J1002" s="416">
        <v>3010005004232</v>
      </c>
      <c r="K1002" s="417"/>
      <c r="L1002" s="417"/>
      <c r="M1002" s="417"/>
      <c r="N1002" s="417"/>
      <c r="O1002" s="417"/>
      <c r="P1002" s="419" t="s">
        <v>877</v>
      </c>
      <c r="Q1002" s="317"/>
      <c r="R1002" s="317"/>
      <c r="S1002" s="317"/>
      <c r="T1002" s="317"/>
      <c r="U1002" s="317"/>
      <c r="V1002" s="317"/>
      <c r="W1002" s="317"/>
      <c r="X1002" s="317"/>
      <c r="Y1002" s="318">
        <v>3.4045000000000001</v>
      </c>
      <c r="Z1002" s="319"/>
      <c r="AA1002" s="319"/>
      <c r="AB1002" s="320"/>
      <c r="AC1002" s="322" t="s">
        <v>365</v>
      </c>
      <c r="AD1002" s="323"/>
      <c r="AE1002" s="323"/>
      <c r="AF1002" s="323"/>
      <c r="AG1002" s="323"/>
      <c r="AH1002" s="324">
        <v>2</v>
      </c>
      <c r="AI1002" s="325"/>
      <c r="AJ1002" s="325"/>
      <c r="AK1002" s="325"/>
      <c r="AL1002" s="326">
        <v>83.96</v>
      </c>
      <c r="AM1002" s="327"/>
      <c r="AN1002" s="327"/>
      <c r="AO1002" s="328"/>
      <c r="AP1002" s="321" t="s">
        <v>884</v>
      </c>
      <c r="AQ1002" s="321"/>
      <c r="AR1002" s="321"/>
      <c r="AS1002" s="321"/>
      <c r="AT1002" s="321"/>
      <c r="AU1002" s="321"/>
      <c r="AV1002" s="321"/>
      <c r="AW1002" s="321"/>
      <c r="AX1002" s="321"/>
      <c r="AY1002">
        <f>COUNTA($C$1002)</f>
        <v>1</v>
      </c>
    </row>
    <row r="1003" spans="1:51" ht="30" customHeight="1" x14ac:dyDescent="0.15">
      <c r="A1003" s="401">
        <v>27</v>
      </c>
      <c r="B1003" s="401">
        <v>1</v>
      </c>
      <c r="C1003" s="418" t="s">
        <v>879</v>
      </c>
      <c r="D1003" s="415"/>
      <c r="E1003" s="415"/>
      <c r="F1003" s="415"/>
      <c r="G1003" s="415"/>
      <c r="H1003" s="415"/>
      <c r="I1003" s="415"/>
      <c r="J1003" s="416">
        <v>7021001036529</v>
      </c>
      <c r="K1003" s="417"/>
      <c r="L1003" s="417"/>
      <c r="M1003" s="417"/>
      <c r="N1003" s="417"/>
      <c r="O1003" s="417"/>
      <c r="P1003" s="419" t="s">
        <v>854</v>
      </c>
      <c r="Q1003" s="317"/>
      <c r="R1003" s="317"/>
      <c r="S1003" s="317"/>
      <c r="T1003" s="317"/>
      <c r="U1003" s="317"/>
      <c r="V1003" s="317"/>
      <c r="W1003" s="317"/>
      <c r="X1003" s="317"/>
      <c r="Y1003" s="318">
        <v>2.201721</v>
      </c>
      <c r="Z1003" s="319"/>
      <c r="AA1003" s="319"/>
      <c r="AB1003" s="320"/>
      <c r="AC1003" s="322" t="s">
        <v>365</v>
      </c>
      <c r="AD1003" s="323"/>
      <c r="AE1003" s="323"/>
      <c r="AF1003" s="323"/>
      <c r="AG1003" s="323"/>
      <c r="AH1003" s="324">
        <v>6</v>
      </c>
      <c r="AI1003" s="325"/>
      <c r="AJ1003" s="325"/>
      <c r="AK1003" s="325"/>
      <c r="AL1003" s="326">
        <v>100</v>
      </c>
      <c r="AM1003" s="327"/>
      <c r="AN1003" s="327"/>
      <c r="AO1003" s="328"/>
      <c r="AP1003" s="321" t="s">
        <v>884</v>
      </c>
      <c r="AQ1003" s="321"/>
      <c r="AR1003" s="321"/>
      <c r="AS1003" s="321"/>
      <c r="AT1003" s="321"/>
      <c r="AU1003" s="321"/>
      <c r="AV1003" s="321"/>
      <c r="AW1003" s="321"/>
      <c r="AX1003" s="321"/>
      <c r="AY1003">
        <f>COUNTA($C$1003)</f>
        <v>1</v>
      </c>
    </row>
    <row r="1004" spans="1:51" ht="30" customHeight="1" x14ac:dyDescent="0.15">
      <c r="A1004" s="401">
        <v>28</v>
      </c>
      <c r="B1004" s="401">
        <v>1</v>
      </c>
      <c r="C1004" s="415" t="s">
        <v>878</v>
      </c>
      <c r="D1004" s="415"/>
      <c r="E1004" s="415"/>
      <c r="F1004" s="415"/>
      <c r="G1004" s="415"/>
      <c r="H1004" s="415"/>
      <c r="I1004" s="415"/>
      <c r="J1004" s="416">
        <v>7021001036529</v>
      </c>
      <c r="K1004" s="417"/>
      <c r="L1004" s="417"/>
      <c r="M1004" s="417"/>
      <c r="N1004" s="417"/>
      <c r="O1004" s="417"/>
      <c r="P1004" s="419" t="s">
        <v>857</v>
      </c>
      <c r="Q1004" s="317"/>
      <c r="R1004" s="317"/>
      <c r="S1004" s="317"/>
      <c r="T1004" s="317"/>
      <c r="U1004" s="317"/>
      <c r="V1004" s="317"/>
      <c r="W1004" s="317"/>
      <c r="X1004" s="317"/>
      <c r="Y1004" s="318">
        <v>1.3277870000000001</v>
      </c>
      <c r="Z1004" s="319"/>
      <c r="AA1004" s="319"/>
      <c r="AB1004" s="320"/>
      <c r="AC1004" s="322" t="s">
        <v>365</v>
      </c>
      <c r="AD1004" s="323"/>
      <c r="AE1004" s="323"/>
      <c r="AF1004" s="323"/>
      <c r="AG1004" s="323"/>
      <c r="AH1004" s="324">
        <v>6</v>
      </c>
      <c r="AI1004" s="325"/>
      <c r="AJ1004" s="325"/>
      <c r="AK1004" s="325"/>
      <c r="AL1004" s="326">
        <v>100</v>
      </c>
      <c r="AM1004" s="327"/>
      <c r="AN1004" s="327"/>
      <c r="AO1004" s="328"/>
      <c r="AP1004" s="321" t="s">
        <v>884</v>
      </c>
      <c r="AQ1004" s="321"/>
      <c r="AR1004" s="321"/>
      <c r="AS1004" s="321"/>
      <c r="AT1004" s="321"/>
      <c r="AU1004" s="321"/>
      <c r="AV1004" s="321"/>
      <c r="AW1004" s="321"/>
      <c r="AX1004" s="321"/>
      <c r="AY1004">
        <f>COUNTA($C$1004)</f>
        <v>1</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360</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8" t="s">
        <v>780</v>
      </c>
      <c r="D1010" s="415"/>
      <c r="E1010" s="415"/>
      <c r="F1010" s="415"/>
      <c r="G1010" s="415"/>
      <c r="H1010" s="415"/>
      <c r="I1010" s="415"/>
      <c r="J1010" s="416">
        <v>2020001012577</v>
      </c>
      <c r="K1010" s="417"/>
      <c r="L1010" s="417"/>
      <c r="M1010" s="417"/>
      <c r="N1010" s="417"/>
      <c r="O1010" s="417"/>
      <c r="P1010" s="419" t="s">
        <v>779</v>
      </c>
      <c r="Q1010" s="317"/>
      <c r="R1010" s="317"/>
      <c r="S1010" s="317"/>
      <c r="T1010" s="317"/>
      <c r="U1010" s="317"/>
      <c r="V1010" s="317"/>
      <c r="W1010" s="317"/>
      <c r="X1010" s="317"/>
      <c r="Y1010" s="318">
        <v>4.0313569999999999</v>
      </c>
      <c r="Z1010" s="319"/>
      <c r="AA1010" s="319"/>
      <c r="AB1010" s="320"/>
      <c r="AC1010" s="322" t="s">
        <v>371</v>
      </c>
      <c r="AD1010" s="323"/>
      <c r="AE1010" s="323"/>
      <c r="AF1010" s="323"/>
      <c r="AG1010" s="323"/>
      <c r="AH1010" s="420" t="s">
        <v>399</v>
      </c>
      <c r="AI1010" s="421"/>
      <c r="AJ1010" s="421"/>
      <c r="AK1010" s="421"/>
      <c r="AL1010" s="326">
        <v>100</v>
      </c>
      <c r="AM1010" s="327"/>
      <c r="AN1010" s="327"/>
      <c r="AO1010" s="328"/>
      <c r="AP1010" s="321" t="s">
        <v>884</v>
      </c>
      <c r="AQ1010" s="321"/>
      <c r="AR1010" s="321"/>
      <c r="AS1010" s="321"/>
      <c r="AT1010" s="321"/>
      <c r="AU1010" s="321"/>
      <c r="AV1010" s="321"/>
      <c r="AW1010" s="321"/>
      <c r="AX1010" s="321"/>
      <c r="AY1010">
        <f t="shared" si="122"/>
        <v>1</v>
      </c>
    </row>
    <row r="1011" spans="1:51" ht="30" customHeight="1" x14ac:dyDescent="0.15">
      <c r="A1011" s="401">
        <v>2</v>
      </c>
      <c r="B1011" s="401">
        <v>1</v>
      </c>
      <c r="C1011" s="418" t="s">
        <v>785</v>
      </c>
      <c r="D1011" s="415"/>
      <c r="E1011" s="415"/>
      <c r="F1011" s="415"/>
      <c r="G1011" s="415"/>
      <c r="H1011" s="415"/>
      <c r="I1011" s="415"/>
      <c r="J1011" s="416">
        <v>1011001105125</v>
      </c>
      <c r="K1011" s="417"/>
      <c r="L1011" s="417"/>
      <c r="M1011" s="417"/>
      <c r="N1011" s="417"/>
      <c r="O1011" s="417"/>
      <c r="P1011" s="419" t="s">
        <v>786</v>
      </c>
      <c r="Q1011" s="317"/>
      <c r="R1011" s="317"/>
      <c r="S1011" s="317"/>
      <c r="T1011" s="317"/>
      <c r="U1011" s="317"/>
      <c r="V1011" s="317"/>
      <c r="W1011" s="317"/>
      <c r="X1011" s="317"/>
      <c r="Y1011" s="318">
        <v>3.4935339999999999</v>
      </c>
      <c r="Z1011" s="319"/>
      <c r="AA1011" s="319"/>
      <c r="AB1011" s="320"/>
      <c r="AC1011" s="322" t="s">
        <v>371</v>
      </c>
      <c r="AD1011" s="323"/>
      <c r="AE1011" s="323"/>
      <c r="AF1011" s="323"/>
      <c r="AG1011" s="323"/>
      <c r="AH1011" s="420" t="s">
        <v>399</v>
      </c>
      <c r="AI1011" s="421"/>
      <c r="AJ1011" s="421"/>
      <c r="AK1011" s="421"/>
      <c r="AL1011" s="326">
        <v>100</v>
      </c>
      <c r="AM1011" s="327"/>
      <c r="AN1011" s="327"/>
      <c r="AO1011" s="328"/>
      <c r="AP1011" s="321" t="s">
        <v>884</v>
      </c>
      <c r="AQ1011" s="321"/>
      <c r="AR1011" s="321"/>
      <c r="AS1011" s="321"/>
      <c r="AT1011" s="321"/>
      <c r="AU1011" s="321"/>
      <c r="AV1011" s="321"/>
      <c r="AW1011" s="321"/>
      <c r="AX1011" s="321"/>
      <c r="AY1011">
        <f>COUNTA($C$1011)</f>
        <v>1</v>
      </c>
    </row>
    <row r="1012" spans="1:51" ht="30" customHeight="1" x14ac:dyDescent="0.15">
      <c r="A1012" s="401">
        <v>3</v>
      </c>
      <c r="B1012" s="401">
        <v>1</v>
      </c>
      <c r="C1012" s="418" t="s">
        <v>787</v>
      </c>
      <c r="D1012" s="415"/>
      <c r="E1012" s="415"/>
      <c r="F1012" s="415"/>
      <c r="G1012" s="415"/>
      <c r="H1012" s="415"/>
      <c r="I1012" s="415"/>
      <c r="J1012" s="416">
        <v>2021001016122</v>
      </c>
      <c r="K1012" s="417"/>
      <c r="L1012" s="417"/>
      <c r="M1012" s="417"/>
      <c r="N1012" s="417"/>
      <c r="O1012" s="417"/>
      <c r="P1012" s="419" t="s">
        <v>788</v>
      </c>
      <c r="Q1012" s="317"/>
      <c r="R1012" s="317"/>
      <c r="S1012" s="317"/>
      <c r="T1012" s="317"/>
      <c r="U1012" s="317"/>
      <c r="V1012" s="317"/>
      <c r="W1012" s="317"/>
      <c r="X1012" s="317"/>
      <c r="Y1012" s="318">
        <v>1.8137350000000001</v>
      </c>
      <c r="Z1012" s="319"/>
      <c r="AA1012" s="319"/>
      <c r="AB1012" s="320"/>
      <c r="AC1012" s="322" t="s">
        <v>371</v>
      </c>
      <c r="AD1012" s="323"/>
      <c r="AE1012" s="323"/>
      <c r="AF1012" s="323"/>
      <c r="AG1012" s="323"/>
      <c r="AH1012" s="420" t="s">
        <v>399</v>
      </c>
      <c r="AI1012" s="421"/>
      <c r="AJ1012" s="421"/>
      <c r="AK1012" s="421"/>
      <c r="AL1012" s="326">
        <v>100</v>
      </c>
      <c r="AM1012" s="327"/>
      <c r="AN1012" s="327"/>
      <c r="AO1012" s="328"/>
      <c r="AP1012" s="321" t="s">
        <v>884</v>
      </c>
      <c r="AQ1012" s="321"/>
      <c r="AR1012" s="321"/>
      <c r="AS1012" s="321"/>
      <c r="AT1012" s="321"/>
      <c r="AU1012" s="321"/>
      <c r="AV1012" s="321"/>
      <c r="AW1012" s="321"/>
      <c r="AX1012" s="321"/>
      <c r="AY1012">
        <f>COUNTA($C$1012)</f>
        <v>1</v>
      </c>
    </row>
    <row r="1013" spans="1:51" ht="30" customHeight="1" x14ac:dyDescent="0.15">
      <c r="A1013" s="401">
        <v>4</v>
      </c>
      <c r="B1013" s="401">
        <v>1</v>
      </c>
      <c r="C1013" s="418" t="s">
        <v>789</v>
      </c>
      <c r="D1013" s="415"/>
      <c r="E1013" s="415"/>
      <c r="F1013" s="415"/>
      <c r="G1013" s="415"/>
      <c r="H1013" s="415"/>
      <c r="I1013" s="415"/>
      <c r="J1013" s="416">
        <v>2040001011593</v>
      </c>
      <c r="K1013" s="417"/>
      <c r="L1013" s="417"/>
      <c r="M1013" s="417"/>
      <c r="N1013" s="417"/>
      <c r="O1013" s="417"/>
      <c r="P1013" s="419" t="s">
        <v>790</v>
      </c>
      <c r="Q1013" s="317"/>
      <c r="R1013" s="317"/>
      <c r="S1013" s="317"/>
      <c r="T1013" s="317"/>
      <c r="U1013" s="317"/>
      <c r="V1013" s="317"/>
      <c r="W1013" s="317"/>
      <c r="X1013" s="317"/>
      <c r="Y1013" s="318">
        <v>1.418604</v>
      </c>
      <c r="Z1013" s="319"/>
      <c r="AA1013" s="319"/>
      <c r="AB1013" s="320"/>
      <c r="AC1013" s="322" t="s">
        <v>371</v>
      </c>
      <c r="AD1013" s="323"/>
      <c r="AE1013" s="323"/>
      <c r="AF1013" s="323"/>
      <c r="AG1013" s="323"/>
      <c r="AH1013" s="420" t="s">
        <v>399</v>
      </c>
      <c r="AI1013" s="421"/>
      <c r="AJ1013" s="421"/>
      <c r="AK1013" s="421"/>
      <c r="AL1013" s="326">
        <v>100</v>
      </c>
      <c r="AM1013" s="327"/>
      <c r="AN1013" s="327"/>
      <c r="AO1013" s="328"/>
      <c r="AP1013" s="321" t="s">
        <v>884</v>
      </c>
      <c r="AQ1013" s="321"/>
      <c r="AR1013" s="321"/>
      <c r="AS1013" s="321"/>
      <c r="AT1013" s="321"/>
      <c r="AU1013" s="321"/>
      <c r="AV1013" s="321"/>
      <c r="AW1013" s="321"/>
      <c r="AX1013" s="321"/>
      <c r="AY1013">
        <f>COUNTA($C$1013)</f>
        <v>1</v>
      </c>
    </row>
    <row r="1014" spans="1:51" ht="30" customHeight="1" x14ac:dyDescent="0.15">
      <c r="A1014" s="401">
        <v>5</v>
      </c>
      <c r="B1014" s="401">
        <v>1</v>
      </c>
      <c r="C1014" s="418" t="s">
        <v>791</v>
      </c>
      <c r="D1014" s="415"/>
      <c r="E1014" s="415"/>
      <c r="F1014" s="415"/>
      <c r="G1014" s="415"/>
      <c r="H1014" s="415"/>
      <c r="I1014" s="415"/>
      <c r="J1014" s="416">
        <v>6011001035920</v>
      </c>
      <c r="K1014" s="417"/>
      <c r="L1014" s="417"/>
      <c r="M1014" s="417"/>
      <c r="N1014" s="417"/>
      <c r="O1014" s="417"/>
      <c r="P1014" s="419" t="s">
        <v>792</v>
      </c>
      <c r="Q1014" s="317"/>
      <c r="R1014" s="317"/>
      <c r="S1014" s="317"/>
      <c r="T1014" s="317"/>
      <c r="U1014" s="317"/>
      <c r="V1014" s="317"/>
      <c r="W1014" s="317"/>
      <c r="X1014" s="317"/>
      <c r="Y1014" s="318">
        <v>1.111</v>
      </c>
      <c r="Z1014" s="319"/>
      <c r="AA1014" s="319"/>
      <c r="AB1014" s="320"/>
      <c r="AC1014" s="322" t="s">
        <v>371</v>
      </c>
      <c r="AD1014" s="323"/>
      <c r="AE1014" s="323"/>
      <c r="AF1014" s="323"/>
      <c r="AG1014" s="323"/>
      <c r="AH1014" s="420" t="s">
        <v>399</v>
      </c>
      <c r="AI1014" s="421"/>
      <c r="AJ1014" s="421"/>
      <c r="AK1014" s="421"/>
      <c r="AL1014" s="326">
        <v>100</v>
      </c>
      <c r="AM1014" s="327"/>
      <c r="AN1014" s="327"/>
      <c r="AO1014" s="328"/>
      <c r="AP1014" s="321" t="s">
        <v>884</v>
      </c>
      <c r="AQ1014" s="321"/>
      <c r="AR1014" s="321"/>
      <c r="AS1014" s="321"/>
      <c r="AT1014" s="321"/>
      <c r="AU1014" s="321"/>
      <c r="AV1014" s="321"/>
      <c r="AW1014" s="321"/>
      <c r="AX1014" s="321"/>
      <c r="AY1014">
        <f>COUNTA($C$1014)</f>
        <v>1</v>
      </c>
    </row>
    <row r="1015" spans="1:51" ht="30" customHeight="1" x14ac:dyDescent="0.15">
      <c r="A1015" s="401">
        <v>6</v>
      </c>
      <c r="B1015" s="401">
        <v>1</v>
      </c>
      <c r="C1015" s="418" t="s">
        <v>793</v>
      </c>
      <c r="D1015" s="415"/>
      <c r="E1015" s="415"/>
      <c r="F1015" s="415"/>
      <c r="G1015" s="415"/>
      <c r="H1015" s="415"/>
      <c r="I1015" s="415"/>
      <c r="J1015" s="416">
        <v>8040001003263</v>
      </c>
      <c r="K1015" s="417"/>
      <c r="L1015" s="417"/>
      <c r="M1015" s="417"/>
      <c r="N1015" s="417"/>
      <c r="O1015" s="417"/>
      <c r="P1015" s="419" t="s">
        <v>794</v>
      </c>
      <c r="Q1015" s="317"/>
      <c r="R1015" s="317"/>
      <c r="S1015" s="317"/>
      <c r="T1015" s="317"/>
      <c r="U1015" s="317"/>
      <c r="V1015" s="317"/>
      <c r="W1015" s="317"/>
      <c r="X1015" s="317"/>
      <c r="Y1015" s="318">
        <v>1.091486</v>
      </c>
      <c r="Z1015" s="319"/>
      <c r="AA1015" s="319"/>
      <c r="AB1015" s="320"/>
      <c r="AC1015" s="322" t="s">
        <v>371</v>
      </c>
      <c r="AD1015" s="323"/>
      <c r="AE1015" s="323"/>
      <c r="AF1015" s="323"/>
      <c r="AG1015" s="323"/>
      <c r="AH1015" s="420" t="s">
        <v>399</v>
      </c>
      <c r="AI1015" s="421"/>
      <c r="AJ1015" s="421"/>
      <c r="AK1015" s="421"/>
      <c r="AL1015" s="326">
        <v>100</v>
      </c>
      <c r="AM1015" s="327"/>
      <c r="AN1015" s="327"/>
      <c r="AO1015" s="328"/>
      <c r="AP1015" s="321" t="s">
        <v>884</v>
      </c>
      <c r="AQ1015" s="321"/>
      <c r="AR1015" s="321"/>
      <c r="AS1015" s="321"/>
      <c r="AT1015" s="321"/>
      <c r="AU1015" s="321"/>
      <c r="AV1015" s="321"/>
      <c r="AW1015" s="321"/>
      <c r="AX1015" s="321"/>
      <c r="AY1015">
        <f>COUNTA($C$1015)</f>
        <v>1</v>
      </c>
    </row>
    <row r="1016" spans="1:51" ht="30" customHeight="1" x14ac:dyDescent="0.15">
      <c r="A1016" s="401">
        <v>7</v>
      </c>
      <c r="B1016" s="401">
        <v>1</v>
      </c>
      <c r="C1016" s="418" t="s">
        <v>795</v>
      </c>
      <c r="D1016" s="415"/>
      <c r="E1016" s="415"/>
      <c r="F1016" s="415"/>
      <c r="G1016" s="415"/>
      <c r="H1016" s="415"/>
      <c r="I1016" s="415"/>
      <c r="J1016" s="416">
        <v>8020001020203</v>
      </c>
      <c r="K1016" s="417"/>
      <c r="L1016" s="417"/>
      <c r="M1016" s="417"/>
      <c r="N1016" s="417"/>
      <c r="O1016" s="417"/>
      <c r="P1016" s="419" t="s">
        <v>796</v>
      </c>
      <c r="Q1016" s="317"/>
      <c r="R1016" s="317"/>
      <c r="S1016" s="317"/>
      <c r="T1016" s="317"/>
      <c r="U1016" s="317"/>
      <c r="V1016" s="317"/>
      <c r="W1016" s="317"/>
      <c r="X1016" s="317"/>
      <c r="Y1016" s="318">
        <v>1.0682100000000001</v>
      </c>
      <c r="Z1016" s="319"/>
      <c r="AA1016" s="319"/>
      <c r="AB1016" s="320"/>
      <c r="AC1016" s="322" t="s">
        <v>371</v>
      </c>
      <c r="AD1016" s="323"/>
      <c r="AE1016" s="323"/>
      <c r="AF1016" s="323"/>
      <c r="AG1016" s="323"/>
      <c r="AH1016" s="420" t="s">
        <v>399</v>
      </c>
      <c r="AI1016" s="421"/>
      <c r="AJ1016" s="421"/>
      <c r="AK1016" s="421"/>
      <c r="AL1016" s="326">
        <v>100</v>
      </c>
      <c r="AM1016" s="327"/>
      <c r="AN1016" s="327"/>
      <c r="AO1016" s="328"/>
      <c r="AP1016" s="321" t="s">
        <v>884</v>
      </c>
      <c r="AQ1016" s="321"/>
      <c r="AR1016" s="321"/>
      <c r="AS1016" s="321"/>
      <c r="AT1016" s="321"/>
      <c r="AU1016" s="321"/>
      <c r="AV1016" s="321"/>
      <c r="AW1016" s="321"/>
      <c r="AX1016" s="321"/>
      <c r="AY1016">
        <f>COUNTA($C$1016)</f>
        <v>1</v>
      </c>
    </row>
    <row r="1017" spans="1:51" ht="30" customHeight="1" x14ac:dyDescent="0.15">
      <c r="A1017" s="401">
        <v>8</v>
      </c>
      <c r="B1017" s="401">
        <v>1</v>
      </c>
      <c r="C1017" s="418" t="s">
        <v>797</v>
      </c>
      <c r="D1017" s="415"/>
      <c r="E1017" s="415"/>
      <c r="F1017" s="415"/>
      <c r="G1017" s="415"/>
      <c r="H1017" s="415"/>
      <c r="I1017" s="415"/>
      <c r="J1017" s="416">
        <v>8010801001196</v>
      </c>
      <c r="K1017" s="417"/>
      <c r="L1017" s="417"/>
      <c r="M1017" s="417"/>
      <c r="N1017" s="417"/>
      <c r="O1017" s="417"/>
      <c r="P1017" s="419" t="s">
        <v>798</v>
      </c>
      <c r="Q1017" s="317"/>
      <c r="R1017" s="317"/>
      <c r="S1017" s="317"/>
      <c r="T1017" s="317"/>
      <c r="U1017" s="317"/>
      <c r="V1017" s="317"/>
      <c r="W1017" s="317"/>
      <c r="X1017" s="317"/>
      <c r="Y1017" s="318">
        <v>1.066076</v>
      </c>
      <c r="Z1017" s="319"/>
      <c r="AA1017" s="319"/>
      <c r="AB1017" s="320"/>
      <c r="AC1017" s="322" t="s">
        <v>371</v>
      </c>
      <c r="AD1017" s="323"/>
      <c r="AE1017" s="323"/>
      <c r="AF1017" s="323"/>
      <c r="AG1017" s="323"/>
      <c r="AH1017" s="420" t="s">
        <v>399</v>
      </c>
      <c r="AI1017" s="421"/>
      <c r="AJ1017" s="421"/>
      <c r="AK1017" s="421"/>
      <c r="AL1017" s="326">
        <v>100</v>
      </c>
      <c r="AM1017" s="327"/>
      <c r="AN1017" s="327"/>
      <c r="AO1017" s="328"/>
      <c r="AP1017" s="321" t="s">
        <v>884</v>
      </c>
      <c r="AQ1017" s="321"/>
      <c r="AR1017" s="321"/>
      <c r="AS1017" s="321"/>
      <c r="AT1017" s="321"/>
      <c r="AU1017" s="321"/>
      <c r="AV1017" s="321"/>
      <c r="AW1017" s="321"/>
      <c r="AX1017" s="321"/>
      <c r="AY1017">
        <f>COUNTA($C$1017)</f>
        <v>1</v>
      </c>
    </row>
    <row r="1018" spans="1:51" ht="41.25" customHeight="1" x14ac:dyDescent="0.15">
      <c r="A1018" s="401">
        <v>9</v>
      </c>
      <c r="B1018" s="401">
        <v>1</v>
      </c>
      <c r="C1018" s="418" t="s">
        <v>799</v>
      </c>
      <c r="D1018" s="415"/>
      <c r="E1018" s="415"/>
      <c r="F1018" s="415"/>
      <c r="G1018" s="415"/>
      <c r="H1018" s="415"/>
      <c r="I1018" s="415"/>
      <c r="J1018" s="416">
        <v>9020001001243</v>
      </c>
      <c r="K1018" s="417"/>
      <c r="L1018" s="417"/>
      <c r="M1018" s="417"/>
      <c r="N1018" s="417"/>
      <c r="O1018" s="417"/>
      <c r="P1018" s="419" t="s">
        <v>800</v>
      </c>
      <c r="Q1018" s="317"/>
      <c r="R1018" s="317"/>
      <c r="S1018" s="317"/>
      <c r="T1018" s="317"/>
      <c r="U1018" s="317"/>
      <c r="V1018" s="317"/>
      <c r="W1018" s="317"/>
      <c r="X1018" s="317"/>
      <c r="Y1018" s="318">
        <v>0.99</v>
      </c>
      <c r="Z1018" s="319"/>
      <c r="AA1018" s="319"/>
      <c r="AB1018" s="320"/>
      <c r="AC1018" s="322" t="s">
        <v>371</v>
      </c>
      <c r="AD1018" s="323"/>
      <c r="AE1018" s="323"/>
      <c r="AF1018" s="323"/>
      <c r="AG1018" s="323"/>
      <c r="AH1018" s="420" t="s">
        <v>399</v>
      </c>
      <c r="AI1018" s="421"/>
      <c r="AJ1018" s="421"/>
      <c r="AK1018" s="421"/>
      <c r="AL1018" s="326">
        <v>100</v>
      </c>
      <c r="AM1018" s="327"/>
      <c r="AN1018" s="327"/>
      <c r="AO1018" s="328"/>
      <c r="AP1018" s="321" t="s">
        <v>884</v>
      </c>
      <c r="AQ1018" s="321"/>
      <c r="AR1018" s="321"/>
      <c r="AS1018" s="321"/>
      <c r="AT1018" s="321"/>
      <c r="AU1018" s="321"/>
      <c r="AV1018" s="321"/>
      <c r="AW1018" s="321"/>
      <c r="AX1018" s="321"/>
      <c r="AY1018">
        <f>COUNTA($C$1018)</f>
        <v>1</v>
      </c>
    </row>
    <row r="1019" spans="1:51" ht="30" customHeight="1" x14ac:dyDescent="0.15">
      <c r="A1019" s="401">
        <v>10</v>
      </c>
      <c r="B1019" s="401">
        <v>1</v>
      </c>
      <c r="C1019" s="418" t="s">
        <v>801</v>
      </c>
      <c r="D1019" s="415"/>
      <c r="E1019" s="415"/>
      <c r="F1019" s="415"/>
      <c r="G1019" s="415"/>
      <c r="H1019" s="415"/>
      <c r="I1019" s="415"/>
      <c r="J1019" s="416">
        <v>5013401002014</v>
      </c>
      <c r="K1019" s="417"/>
      <c r="L1019" s="417"/>
      <c r="M1019" s="417"/>
      <c r="N1019" s="417"/>
      <c r="O1019" s="417"/>
      <c r="P1019" s="419" t="s">
        <v>802</v>
      </c>
      <c r="Q1019" s="317"/>
      <c r="R1019" s="317"/>
      <c r="S1019" s="317"/>
      <c r="T1019" s="317"/>
      <c r="U1019" s="317"/>
      <c r="V1019" s="317"/>
      <c r="W1019" s="317"/>
      <c r="X1019" s="317"/>
      <c r="Y1019" s="318">
        <v>0.96228000000000002</v>
      </c>
      <c r="Z1019" s="319"/>
      <c r="AA1019" s="319"/>
      <c r="AB1019" s="320"/>
      <c r="AC1019" s="322" t="s">
        <v>371</v>
      </c>
      <c r="AD1019" s="323"/>
      <c r="AE1019" s="323"/>
      <c r="AF1019" s="323"/>
      <c r="AG1019" s="323"/>
      <c r="AH1019" s="420" t="s">
        <v>399</v>
      </c>
      <c r="AI1019" s="421"/>
      <c r="AJ1019" s="421"/>
      <c r="AK1019" s="421"/>
      <c r="AL1019" s="326">
        <v>100</v>
      </c>
      <c r="AM1019" s="327"/>
      <c r="AN1019" s="327"/>
      <c r="AO1019" s="328"/>
      <c r="AP1019" s="321" t="s">
        <v>884</v>
      </c>
      <c r="AQ1019" s="321"/>
      <c r="AR1019" s="321"/>
      <c r="AS1019" s="321"/>
      <c r="AT1019" s="321"/>
      <c r="AU1019" s="321"/>
      <c r="AV1019" s="321"/>
      <c r="AW1019" s="321"/>
      <c r="AX1019" s="321"/>
      <c r="AY1019">
        <f>COUNTA($C$1019)</f>
        <v>1</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t="s">
        <v>884</v>
      </c>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t="s">
        <v>884</v>
      </c>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t="s">
        <v>884</v>
      </c>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t="s">
        <v>884</v>
      </c>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t="s">
        <v>884</v>
      </c>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t="s">
        <v>884</v>
      </c>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t="s">
        <v>884</v>
      </c>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t="s">
        <v>884</v>
      </c>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t="s">
        <v>884</v>
      </c>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t="s">
        <v>884</v>
      </c>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t="s">
        <v>884</v>
      </c>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t="s">
        <v>884</v>
      </c>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t="s">
        <v>884</v>
      </c>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t="s">
        <v>884</v>
      </c>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t="s">
        <v>884</v>
      </c>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t="s">
        <v>884</v>
      </c>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t="s">
        <v>884</v>
      </c>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t="s">
        <v>884</v>
      </c>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t="s">
        <v>884</v>
      </c>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t="s">
        <v>884</v>
      </c>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360</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45.75" customHeight="1" x14ac:dyDescent="0.15">
      <c r="A1043" s="401">
        <v>1</v>
      </c>
      <c r="B1043" s="401">
        <v>1</v>
      </c>
      <c r="C1043" s="418" t="s">
        <v>803</v>
      </c>
      <c r="D1043" s="415"/>
      <c r="E1043" s="415"/>
      <c r="F1043" s="415"/>
      <c r="G1043" s="415"/>
      <c r="H1043" s="415"/>
      <c r="I1043" s="415"/>
      <c r="J1043" s="416">
        <v>3020001081423</v>
      </c>
      <c r="K1043" s="417"/>
      <c r="L1043" s="417"/>
      <c r="M1043" s="417"/>
      <c r="N1043" s="417"/>
      <c r="O1043" s="417"/>
      <c r="P1043" s="419" t="s">
        <v>804</v>
      </c>
      <c r="Q1043" s="317"/>
      <c r="R1043" s="317"/>
      <c r="S1043" s="317"/>
      <c r="T1043" s="317"/>
      <c r="U1043" s="317"/>
      <c r="V1043" s="317"/>
      <c r="W1043" s="317"/>
      <c r="X1043" s="317"/>
      <c r="Y1043" s="318">
        <v>106.85129999999999</v>
      </c>
      <c r="Z1043" s="319"/>
      <c r="AA1043" s="319"/>
      <c r="AB1043" s="320"/>
      <c r="AC1043" s="322" t="s">
        <v>372</v>
      </c>
      <c r="AD1043" s="323"/>
      <c r="AE1043" s="323"/>
      <c r="AF1043" s="323"/>
      <c r="AG1043" s="323"/>
      <c r="AH1043" s="420" t="s">
        <v>399</v>
      </c>
      <c r="AI1043" s="421"/>
      <c r="AJ1043" s="421"/>
      <c r="AK1043" s="421"/>
      <c r="AL1043" s="326">
        <v>100</v>
      </c>
      <c r="AM1043" s="327"/>
      <c r="AN1043" s="327"/>
      <c r="AO1043" s="328"/>
      <c r="AP1043" s="321" t="s">
        <v>884</v>
      </c>
      <c r="AQ1043" s="321"/>
      <c r="AR1043" s="321"/>
      <c r="AS1043" s="321"/>
      <c r="AT1043" s="321"/>
      <c r="AU1043" s="321"/>
      <c r="AV1043" s="321"/>
      <c r="AW1043" s="321"/>
      <c r="AX1043" s="321"/>
      <c r="AY1043">
        <f t="shared" si="123"/>
        <v>1</v>
      </c>
    </row>
    <row r="1044" spans="1:51" ht="30" customHeight="1" x14ac:dyDescent="0.15">
      <c r="A1044" s="401">
        <v>2</v>
      </c>
      <c r="B1044" s="401">
        <v>1</v>
      </c>
      <c r="C1044" s="418" t="s">
        <v>806</v>
      </c>
      <c r="D1044" s="415"/>
      <c r="E1044" s="415"/>
      <c r="F1044" s="415"/>
      <c r="G1044" s="415"/>
      <c r="H1044" s="415"/>
      <c r="I1044" s="415"/>
      <c r="J1044" s="416">
        <v>6010401024970</v>
      </c>
      <c r="K1044" s="417"/>
      <c r="L1044" s="417"/>
      <c r="M1044" s="417"/>
      <c r="N1044" s="417"/>
      <c r="O1044" s="417"/>
      <c r="P1044" s="419" t="s">
        <v>805</v>
      </c>
      <c r="Q1044" s="317"/>
      <c r="R1044" s="317"/>
      <c r="S1044" s="317"/>
      <c r="T1044" s="317"/>
      <c r="U1044" s="317"/>
      <c r="V1044" s="317"/>
      <c r="W1044" s="317"/>
      <c r="X1044" s="317"/>
      <c r="Y1044" s="318">
        <v>14.651999999999999</v>
      </c>
      <c r="Z1044" s="319"/>
      <c r="AA1044" s="319"/>
      <c r="AB1044" s="320"/>
      <c r="AC1044" s="322" t="s">
        <v>372</v>
      </c>
      <c r="AD1044" s="323"/>
      <c r="AE1044" s="323"/>
      <c r="AF1044" s="323"/>
      <c r="AG1044" s="323"/>
      <c r="AH1044" s="420" t="s">
        <v>711</v>
      </c>
      <c r="AI1044" s="421"/>
      <c r="AJ1044" s="421"/>
      <c r="AK1044" s="421"/>
      <c r="AL1044" s="326">
        <v>100</v>
      </c>
      <c r="AM1044" s="327"/>
      <c r="AN1044" s="327"/>
      <c r="AO1044" s="328"/>
      <c r="AP1044" s="321" t="s">
        <v>884</v>
      </c>
      <c r="AQ1044" s="321"/>
      <c r="AR1044" s="321"/>
      <c r="AS1044" s="321"/>
      <c r="AT1044" s="321"/>
      <c r="AU1044" s="321"/>
      <c r="AV1044" s="321"/>
      <c r="AW1044" s="321"/>
      <c r="AX1044" s="321"/>
      <c r="AY1044">
        <f>COUNTA($C$1044)</f>
        <v>1</v>
      </c>
    </row>
    <row r="1045" spans="1:51" ht="41.25" customHeight="1" x14ac:dyDescent="0.15">
      <c r="A1045" s="401">
        <v>3</v>
      </c>
      <c r="B1045" s="401">
        <v>1</v>
      </c>
      <c r="C1045" s="418" t="s">
        <v>806</v>
      </c>
      <c r="D1045" s="415"/>
      <c r="E1045" s="415"/>
      <c r="F1045" s="415"/>
      <c r="G1045" s="415"/>
      <c r="H1045" s="415"/>
      <c r="I1045" s="415"/>
      <c r="J1045" s="416">
        <v>6010401024970</v>
      </c>
      <c r="K1045" s="417"/>
      <c r="L1045" s="417"/>
      <c r="M1045" s="417"/>
      <c r="N1045" s="417"/>
      <c r="O1045" s="417"/>
      <c r="P1045" s="419" t="s">
        <v>807</v>
      </c>
      <c r="Q1045" s="317"/>
      <c r="R1045" s="317"/>
      <c r="S1045" s="317"/>
      <c r="T1045" s="317"/>
      <c r="U1045" s="317"/>
      <c r="V1045" s="317"/>
      <c r="W1045" s="317"/>
      <c r="X1045" s="317"/>
      <c r="Y1045" s="318">
        <v>9.9</v>
      </c>
      <c r="Z1045" s="319"/>
      <c r="AA1045" s="319"/>
      <c r="AB1045" s="320"/>
      <c r="AC1045" s="322" t="s">
        <v>372</v>
      </c>
      <c r="AD1045" s="323"/>
      <c r="AE1045" s="323"/>
      <c r="AF1045" s="323"/>
      <c r="AG1045" s="323"/>
      <c r="AH1045" s="324" t="s">
        <v>711</v>
      </c>
      <c r="AI1045" s="325"/>
      <c r="AJ1045" s="325"/>
      <c r="AK1045" s="325"/>
      <c r="AL1045" s="326">
        <v>100</v>
      </c>
      <c r="AM1045" s="327"/>
      <c r="AN1045" s="327"/>
      <c r="AO1045" s="328"/>
      <c r="AP1045" s="321" t="s">
        <v>884</v>
      </c>
      <c r="AQ1045" s="321"/>
      <c r="AR1045" s="321"/>
      <c r="AS1045" s="321"/>
      <c r="AT1045" s="321"/>
      <c r="AU1045" s="321"/>
      <c r="AV1045" s="321"/>
      <c r="AW1045" s="321"/>
      <c r="AX1045" s="321"/>
      <c r="AY1045">
        <f>COUNTA($C$1045)</f>
        <v>1</v>
      </c>
    </row>
    <row r="1046" spans="1:51" ht="30" customHeight="1" x14ac:dyDescent="0.15">
      <c r="A1046" s="401">
        <v>4</v>
      </c>
      <c r="B1046" s="401">
        <v>1</v>
      </c>
      <c r="C1046" s="418" t="s">
        <v>806</v>
      </c>
      <c r="D1046" s="415"/>
      <c r="E1046" s="415"/>
      <c r="F1046" s="415"/>
      <c r="G1046" s="415"/>
      <c r="H1046" s="415"/>
      <c r="I1046" s="415"/>
      <c r="J1046" s="416">
        <v>6010401024970</v>
      </c>
      <c r="K1046" s="417"/>
      <c r="L1046" s="417"/>
      <c r="M1046" s="417"/>
      <c r="N1046" s="417"/>
      <c r="O1046" s="417"/>
      <c r="P1046" s="419" t="s">
        <v>808</v>
      </c>
      <c r="Q1046" s="317"/>
      <c r="R1046" s="317"/>
      <c r="S1046" s="317"/>
      <c r="T1046" s="317"/>
      <c r="U1046" s="317"/>
      <c r="V1046" s="317"/>
      <c r="W1046" s="317"/>
      <c r="X1046" s="317"/>
      <c r="Y1046" s="318">
        <v>7.92</v>
      </c>
      <c r="Z1046" s="319"/>
      <c r="AA1046" s="319"/>
      <c r="AB1046" s="320"/>
      <c r="AC1046" s="322" t="s">
        <v>372</v>
      </c>
      <c r="AD1046" s="323"/>
      <c r="AE1046" s="323"/>
      <c r="AF1046" s="323"/>
      <c r="AG1046" s="323"/>
      <c r="AH1046" s="324" t="s">
        <v>711</v>
      </c>
      <c r="AI1046" s="325"/>
      <c r="AJ1046" s="325"/>
      <c r="AK1046" s="325"/>
      <c r="AL1046" s="326">
        <v>100</v>
      </c>
      <c r="AM1046" s="327"/>
      <c r="AN1046" s="327"/>
      <c r="AO1046" s="328"/>
      <c r="AP1046" s="321" t="s">
        <v>884</v>
      </c>
      <c r="AQ1046" s="321"/>
      <c r="AR1046" s="321"/>
      <c r="AS1046" s="321"/>
      <c r="AT1046" s="321"/>
      <c r="AU1046" s="321"/>
      <c r="AV1046" s="321"/>
      <c r="AW1046" s="321"/>
      <c r="AX1046" s="321"/>
      <c r="AY1046">
        <f>COUNTA($C$1046)</f>
        <v>1</v>
      </c>
    </row>
    <row r="1047" spans="1:51" ht="30" customHeight="1" x14ac:dyDescent="0.15">
      <c r="A1047" s="401">
        <v>5</v>
      </c>
      <c r="B1047" s="401">
        <v>1</v>
      </c>
      <c r="C1047" s="418" t="s">
        <v>810</v>
      </c>
      <c r="D1047" s="415"/>
      <c r="E1047" s="415"/>
      <c r="F1047" s="415"/>
      <c r="G1047" s="415"/>
      <c r="H1047" s="415"/>
      <c r="I1047" s="415"/>
      <c r="J1047" s="416">
        <v>7010405001908</v>
      </c>
      <c r="K1047" s="417"/>
      <c r="L1047" s="417"/>
      <c r="M1047" s="417"/>
      <c r="N1047" s="417"/>
      <c r="O1047" s="417"/>
      <c r="P1047" s="419" t="s">
        <v>809</v>
      </c>
      <c r="Q1047" s="317"/>
      <c r="R1047" s="317"/>
      <c r="S1047" s="317"/>
      <c r="T1047" s="317"/>
      <c r="U1047" s="317"/>
      <c r="V1047" s="317"/>
      <c r="W1047" s="317"/>
      <c r="X1047" s="317"/>
      <c r="Y1047" s="318">
        <v>4.9104000000000001</v>
      </c>
      <c r="Z1047" s="319"/>
      <c r="AA1047" s="319"/>
      <c r="AB1047" s="320"/>
      <c r="AC1047" s="322" t="s">
        <v>372</v>
      </c>
      <c r="AD1047" s="323"/>
      <c r="AE1047" s="323"/>
      <c r="AF1047" s="323"/>
      <c r="AG1047" s="323"/>
      <c r="AH1047" s="324" t="s">
        <v>711</v>
      </c>
      <c r="AI1047" s="325"/>
      <c r="AJ1047" s="325"/>
      <c r="AK1047" s="325"/>
      <c r="AL1047" s="326">
        <v>100</v>
      </c>
      <c r="AM1047" s="327"/>
      <c r="AN1047" s="327"/>
      <c r="AO1047" s="328"/>
      <c r="AP1047" s="321" t="s">
        <v>884</v>
      </c>
      <c r="AQ1047" s="321"/>
      <c r="AR1047" s="321"/>
      <c r="AS1047" s="321"/>
      <c r="AT1047" s="321"/>
      <c r="AU1047" s="321"/>
      <c r="AV1047" s="321"/>
      <c r="AW1047" s="321"/>
      <c r="AX1047" s="321"/>
      <c r="AY1047">
        <f>COUNTA($C$1047)</f>
        <v>1</v>
      </c>
    </row>
    <row r="1048" spans="1:51" ht="30" customHeight="1" x14ac:dyDescent="0.15">
      <c r="A1048" s="401">
        <v>6</v>
      </c>
      <c r="B1048" s="401">
        <v>1</v>
      </c>
      <c r="C1048" s="418" t="s">
        <v>787</v>
      </c>
      <c r="D1048" s="415"/>
      <c r="E1048" s="415"/>
      <c r="F1048" s="415"/>
      <c r="G1048" s="415"/>
      <c r="H1048" s="415"/>
      <c r="I1048" s="415"/>
      <c r="J1048" s="416">
        <v>2021001016122</v>
      </c>
      <c r="K1048" s="417"/>
      <c r="L1048" s="417"/>
      <c r="M1048" s="417"/>
      <c r="N1048" s="417"/>
      <c r="O1048" s="417"/>
      <c r="P1048" s="419" t="s">
        <v>811</v>
      </c>
      <c r="Q1048" s="317"/>
      <c r="R1048" s="317"/>
      <c r="S1048" s="317"/>
      <c r="T1048" s="317"/>
      <c r="U1048" s="317"/>
      <c r="V1048" s="317"/>
      <c r="W1048" s="317"/>
      <c r="X1048" s="317"/>
      <c r="Y1048" s="318">
        <v>4.6841299999999997</v>
      </c>
      <c r="Z1048" s="319"/>
      <c r="AA1048" s="319"/>
      <c r="AB1048" s="320"/>
      <c r="AC1048" s="322" t="s">
        <v>372</v>
      </c>
      <c r="AD1048" s="323"/>
      <c r="AE1048" s="323"/>
      <c r="AF1048" s="323"/>
      <c r="AG1048" s="323"/>
      <c r="AH1048" s="324" t="s">
        <v>711</v>
      </c>
      <c r="AI1048" s="325"/>
      <c r="AJ1048" s="325"/>
      <c r="AK1048" s="325"/>
      <c r="AL1048" s="326">
        <v>100</v>
      </c>
      <c r="AM1048" s="327"/>
      <c r="AN1048" s="327"/>
      <c r="AO1048" s="328"/>
      <c r="AP1048" s="321" t="s">
        <v>884</v>
      </c>
      <c r="AQ1048" s="321"/>
      <c r="AR1048" s="321"/>
      <c r="AS1048" s="321"/>
      <c r="AT1048" s="321"/>
      <c r="AU1048" s="321"/>
      <c r="AV1048" s="321"/>
      <c r="AW1048" s="321"/>
      <c r="AX1048" s="321"/>
      <c r="AY1048">
        <f>COUNTA($C$1048)</f>
        <v>1</v>
      </c>
    </row>
    <row r="1049" spans="1:51" ht="30" customHeight="1" x14ac:dyDescent="0.15">
      <c r="A1049" s="401">
        <v>7</v>
      </c>
      <c r="B1049" s="401">
        <v>1</v>
      </c>
      <c r="C1049" s="418" t="s">
        <v>812</v>
      </c>
      <c r="D1049" s="415"/>
      <c r="E1049" s="415"/>
      <c r="F1049" s="415"/>
      <c r="G1049" s="415"/>
      <c r="H1049" s="415"/>
      <c r="I1049" s="415"/>
      <c r="J1049" s="416">
        <v>3020001090176</v>
      </c>
      <c r="K1049" s="417"/>
      <c r="L1049" s="417"/>
      <c r="M1049" s="417"/>
      <c r="N1049" s="417"/>
      <c r="O1049" s="417"/>
      <c r="P1049" s="419" t="s">
        <v>813</v>
      </c>
      <c r="Q1049" s="317"/>
      <c r="R1049" s="317"/>
      <c r="S1049" s="317"/>
      <c r="T1049" s="317"/>
      <c r="U1049" s="317"/>
      <c r="V1049" s="317"/>
      <c r="W1049" s="317"/>
      <c r="X1049" s="317"/>
      <c r="Y1049" s="318">
        <v>3.3264</v>
      </c>
      <c r="Z1049" s="319"/>
      <c r="AA1049" s="319"/>
      <c r="AB1049" s="320"/>
      <c r="AC1049" s="322" t="s">
        <v>372</v>
      </c>
      <c r="AD1049" s="323"/>
      <c r="AE1049" s="323"/>
      <c r="AF1049" s="323"/>
      <c r="AG1049" s="323"/>
      <c r="AH1049" s="324" t="s">
        <v>711</v>
      </c>
      <c r="AI1049" s="325"/>
      <c r="AJ1049" s="325"/>
      <c r="AK1049" s="325"/>
      <c r="AL1049" s="326">
        <v>100</v>
      </c>
      <c r="AM1049" s="327"/>
      <c r="AN1049" s="327"/>
      <c r="AO1049" s="328"/>
      <c r="AP1049" s="321" t="s">
        <v>884</v>
      </c>
      <c r="AQ1049" s="321"/>
      <c r="AR1049" s="321"/>
      <c r="AS1049" s="321"/>
      <c r="AT1049" s="321"/>
      <c r="AU1049" s="321"/>
      <c r="AV1049" s="321"/>
      <c r="AW1049" s="321"/>
      <c r="AX1049" s="321"/>
      <c r="AY1049">
        <f>COUNTA($C$1049)</f>
        <v>1</v>
      </c>
    </row>
    <row r="1050" spans="1:51" ht="30" customHeight="1" x14ac:dyDescent="0.15">
      <c r="A1050" s="401">
        <v>8</v>
      </c>
      <c r="B1050" s="401">
        <v>1</v>
      </c>
      <c r="C1050" s="418" t="s">
        <v>814</v>
      </c>
      <c r="D1050" s="415"/>
      <c r="E1050" s="415"/>
      <c r="F1050" s="415"/>
      <c r="G1050" s="415"/>
      <c r="H1050" s="415"/>
      <c r="I1050" s="415"/>
      <c r="J1050" s="416">
        <v>3010005004232</v>
      </c>
      <c r="K1050" s="417"/>
      <c r="L1050" s="417"/>
      <c r="M1050" s="417"/>
      <c r="N1050" s="417"/>
      <c r="O1050" s="417"/>
      <c r="P1050" s="419" t="s">
        <v>809</v>
      </c>
      <c r="Q1050" s="317"/>
      <c r="R1050" s="317"/>
      <c r="S1050" s="317"/>
      <c r="T1050" s="317"/>
      <c r="U1050" s="317"/>
      <c r="V1050" s="317"/>
      <c r="W1050" s="317"/>
      <c r="X1050" s="317"/>
      <c r="Y1050" s="318">
        <v>3.1273</v>
      </c>
      <c r="Z1050" s="319"/>
      <c r="AA1050" s="319"/>
      <c r="AB1050" s="320"/>
      <c r="AC1050" s="322" t="s">
        <v>372</v>
      </c>
      <c r="AD1050" s="323"/>
      <c r="AE1050" s="323"/>
      <c r="AF1050" s="323"/>
      <c r="AG1050" s="323"/>
      <c r="AH1050" s="324" t="s">
        <v>711</v>
      </c>
      <c r="AI1050" s="325"/>
      <c r="AJ1050" s="325"/>
      <c r="AK1050" s="325"/>
      <c r="AL1050" s="326">
        <v>100</v>
      </c>
      <c r="AM1050" s="327"/>
      <c r="AN1050" s="327"/>
      <c r="AO1050" s="328"/>
      <c r="AP1050" s="321" t="s">
        <v>884</v>
      </c>
      <c r="AQ1050" s="321"/>
      <c r="AR1050" s="321"/>
      <c r="AS1050" s="321"/>
      <c r="AT1050" s="321"/>
      <c r="AU1050" s="321"/>
      <c r="AV1050" s="321"/>
      <c r="AW1050" s="321"/>
      <c r="AX1050" s="321"/>
      <c r="AY1050">
        <f>COUNTA($C$1050)</f>
        <v>1</v>
      </c>
    </row>
    <row r="1051" spans="1:51" ht="30" customHeight="1" x14ac:dyDescent="0.15">
      <c r="A1051" s="401">
        <v>9</v>
      </c>
      <c r="B1051" s="401">
        <v>1</v>
      </c>
      <c r="C1051" s="418" t="s">
        <v>789</v>
      </c>
      <c r="D1051" s="415"/>
      <c r="E1051" s="415"/>
      <c r="F1051" s="415"/>
      <c r="G1051" s="415"/>
      <c r="H1051" s="415"/>
      <c r="I1051" s="415"/>
      <c r="J1051" s="416">
        <v>2040001011593</v>
      </c>
      <c r="K1051" s="417"/>
      <c r="L1051" s="417"/>
      <c r="M1051" s="417"/>
      <c r="N1051" s="417"/>
      <c r="O1051" s="417"/>
      <c r="P1051" s="419" t="s">
        <v>815</v>
      </c>
      <c r="Q1051" s="317"/>
      <c r="R1051" s="317"/>
      <c r="S1051" s="317"/>
      <c r="T1051" s="317"/>
      <c r="U1051" s="317"/>
      <c r="V1051" s="317"/>
      <c r="W1051" s="317"/>
      <c r="X1051" s="317"/>
      <c r="Y1051" s="318">
        <v>1.8711</v>
      </c>
      <c r="Z1051" s="319"/>
      <c r="AA1051" s="319"/>
      <c r="AB1051" s="320"/>
      <c r="AC1051" s="322" t="s">
        <v>372</v>
      </c>
      <c r="AD1051" s="323"/>
      <c r="AE1051" s="323"/>
      <c r="AF1051" s="323"/>
      <c r="AG1051" s="323"/>
      <c r="AH1051" s="324" t="s">
        <v>711</v>
      </c>
      <c r="AI1051" s="325"/>
      <c r="AJ1051" s="325"/>
      <c r="AK1051" s="325"/>
      <c r="AL1051" s="326">
        <v>100</v>
      </c>
      <c r="AM1051" s="327"/>
      <c r="AN1051" s="327"/>
      <c r="AO1051" s="328"/>
      <c r="AP1051" s="321" t="s">
        <v>884</v>
      </c>
      <c r="AQ1051" s="321"/>
      <c r="AR1051" s="321"/>
      <c r="AS1051" s="321"/>
      <c r="AT1051" s="321"/>
      <c r="AU1051" s="321"/>
      <c r="AV1051" s="321"/>
      <c r="AW1051" s="321"/>
      <c r="AX1051" s="321"/>
      <c r="AY1051">
        <f>COUNTA($C$1051)</f>
        <v>1</v>
      </c>
    </row>
    <row r="1052" spans="1:51" ht="30" customHeight="1" x14ac:dyDescent="0.15">
      <c r="A1052" s="401">
        <v>10</v>
      </c>
      <c r="B1052" s="401">
        <v>1</v>
      </c>
      <c r="C1052" s="418" t="s">
        <v>806</v>
      </c>
      <c r="D1052" s="415"/>
      <c r="E1052" s="415"/>
      <c r="F1052" s="415"/>
      <c r="G1052" s="415"/>
      <c r="H1052" s="415"/>
      <c r="I1052" s="415"/>
      <c r="J1052" s="416">
        <v>6010401024970</v>
      </c>
      <c r="K1052" s="417"/>
      <c r="L1052" s="417"/>
      <c r="M1052" s="417"/>
      <c r="N1052" s="417"/>
      <c r="O1052" s="417"/>
      <c r="P1052" s="419" t="s">
        <v>816</v>
      </c>
      <c r="Q1052" s="317"/>
      <c r="R1052" s="317"/>
      <c r="S1052" s="317"/>
      <c r="T1052" s="317"/>
      <c r="U1052" s="317"/>
      <c r="V1052" s="317"/>
      <c r="W1052" s="317"/>
      <c r="X1052" s="317"/>
      <c r="Y1052" s="318">
        <v>1.1616</v>
      </c>
      <c r="Z1052" s="319"/>
      <c r="AA1052" s="319"/>
      <c r="AB1052" s="320"/>
      <c r="AC1052" s="322" t="s">
        <v>372</v>
      </c>
      <c r="AD1052" s="323"/>
      <c r="AE1052" s="323"/>
      <c r="AF1052" s="323"/>
      <c r="AG1052" s="323"/>
      <c r="AH1052" s="324" t="s">
        <v>711</v>
      </c>
      <c r="AI1052" s="325"/>
      <c r="AJ1052" s="325"/>
      <c r="AK1052" s="325"/>
      <c r="AL1052" s="326">
        <v>100</v>
      </c>
      <c r="AM1052" s="327"/>
      <c r="AN1052" s="327"/>
      <c r="AO1052" s="328"/>
      <c r="AP1052" s="321" t="s">
        <v>884</v>
      </c>
      <c r="AQ1052" s="321"/>
      <c r="AR1052" s="321"/>
      <c r="AS1052" s="321"/>
      <c r="AT1052" s="321"/>
      <c r="AU1052" s="321"/>
      <c r="AV1052" s="321"/>
      <c r="AW1052" s="321"/>
      <c r="AX1052" s="321"/>
      <c r="AY1052">
        <f>COUNTA($C$1052)</f>
        <v>1</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360</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18" t="s">
        <v>812</v>
      </c>
      <c r="D1076" s="415"/>
      <c r="E1076" s="415"/>
      <c r="F1076" s="415"/>
      <c r="G1076" s="415"/>
      <c r="H1076" s="415"/>
      <c r="I1076" s="415"/>
      <c r="J1076" s="416">
        <v>3020001090176</v>
      </c>
      <c r="K1076" s="417"/>
      <c r="L1076" s="417"/>
      <c r="M1076" s="417"/>
      <c r="N1076" s="417"/>
      <c r="O1076" s="417"/>
      <c r="P1076" s="419" t="s">
        <v>818</v>
      </c>
      <c r="Q1076" s="317"/>
      <c r="R1076" s="317"/>
      <c r="S1076" s="317"/>
      <c r="T1076" s="317"/>
      <c r="U1076" s="317"/>
      <c r="V1076" s="317"/>
      <c r="W1076" s="317"/>
      <c r="X1076" s="317"/>
      <c r="Y1076" s="318">
        <v>61.1</v>
      </c>
      <c r="Z1076" s="319"/>
      <c r="AA1076" s="319"/>
      <c r="AB1076" s="320"/>
      <c r="AC1076" s="322" t="s">
        <v>775</v>
      </c>
      <c r="AD1076" s="323"/>
      <c r="AE1076" s="323"/>
      <c r="AF1076" s="323"/>
      <c r="AG1076" s="323"/>
      <c r="AH1076" s="420" t="s">
        <v>399</v>
      </c>
      <c r="AI1076" s="421"/>
      <c r="AJ1076" s="421"/>
      <c r="AK1076" s="421"/>
      <c r="AL1076" s="326" t="s">
        <v>399</v>
      </c>
      <c r="AM1076" s="327"/>
      <c r="AN1076" s="327"/>
      <c r="AO1076" s="328"/>
      <c r="AP1076" s="321" t="s">
        <v>399</v>
      </c>
      <c r="AQ1076" s="321"/>
      <c r="AR1076" s="321"/>
      <c r="AS1076" s="321"/>
      <c r="AT1076" s="321"/>
      <c r="AU1076" s="321"/>
      <c r="AV1076" s="321"/>
      <c r="AW1076" s="321"/>
      <c r="AX1076" s="321"/>
      <c r="AY1076">
        <f t="shared" si="124"/>
        <v>1</v>
      </c>
    </row>
    <row r="1077" spans="1:51" ht="30" customHeight="1" x14ac:dyDescent="0.15">
      <c r="A1077" s="401">
        <v>2</v>
      </c>
      <c r="B1077" s="401">
        <v>1</v>
      </c>
      <c r="C1077" s="418" t="s">
        <v>812</v>
      </c>
      <c r="D1077" s="415"/>
      <c r="E1077" s="415"/>
      <c r="F1077" s="415"/>
      <c r="G1077" s="415"/>
      <c r="H1077" s="415"/>
      <c r="I1077" s="415"/>
      <c r="J1077" s="416">
        <v>3020001090176</v>
      </c>
      <c r="K1077" s="417"/>
      <c r="L1077" s="417"/>
      <c r="M1077" s="417"/>
      <c r="N1077" s="417"/>
      <c r="O1077" s="417"/>
      <c r="P1077" s="419" t="s">
        <v>819</v>
      </c>
      <c r="Q1077" s="317"/>
      <c r="R1077" s="317"/>
      <c r="S1077" s="317"/>
      <c r="T1077" s="317"/>
      <c r="U1077" s="317"/>
      <c r="V1077" s="317"/>
      <c r="W1077" s="317"/>
      <c r="X1077" s="317"/>
      <c r="Y1077" s="318">
        <v>34.866287999999997</v>
      </c>
      <c r="Z1077" s="319"/>
      <c r="AA1077" s="319"/>
      <c r="AB1077" s="320"/>
      <c r="AC1077" s="322" t="s">
        <v>775</v>
      </c>
      <c r="AD1077" s="323"/>
      <c r="AE1077" s="323"/>
      <c r="AF1077" s="323"/>
      <c r="AG1077" s="323"/>
      <c r="AH1077" s="420" t="s">
        <v>711</v>
      </c>
      <c r="AI1077" s="421"/>
      <c r="AJ1077" s="421"/>
      <c r="AK1077" s="421"/>
      <c r="AL1077" s="326" t="s">
        <v>711</v>
      </c>
      <c r="AM1077" s="327"/>
      <c r="AN1077" s="327"/>
      <c r="AO1077" s="328"/>
      <c r="AP1077" s="321" t="s">
        <v>711</v>
      </c>
      <c r="AQ1077" s="321"/>
      <c r="AR1077" s="321"/>
      <c r="AS1077" s="321"/>
      <c r="AT1077" s="321"/>
      <c r="AU1077" s="321"/>
      <c r="AV1077" s="321"/>
      <c r="AW1077" s="321"/>
      <c r="AX1077" s="321"/>
      <c r="AY1077">
        <f>COUNTA($C$1077)</f>
        <v>1</v>
      </c>
    </row>
    <row r="1078" spans="1:51" ht="39.75" customHeight="1" x14ac:dyDescent="0.15">
      <c r="A1078" s="401">
        <v>3</v>
      </c>
      <c r="B1078" s="401">
        <v>1</v>
      </c>
      <c r="C1078" s="418" t="s">
        <v>806</v>
      </c>
      <c r="D1078" s="415"/>
      <c r="E1078" s="415"/>
      <c r="F1078" s="415"/>
      <c r="G1078" s="415"/>
      <c r="H1078" s="415"/>
      <c r="I1078" s="415"/>
      <c r="J1078" s="416">
        <v>6010401024970</v>
      </c>
      <c r="K1078" s="417"/>
      <c r="L1078" s="417"/>
      <c r="M1078" s="417"/>
      <c r="N1078" s="417"/>
      <c r="O1078" s="417"/>
      <c r="P1078" s="419" t="s">
        <v>820</v>
      </c>
      <c r="Q1078" s="317"/>
      <c r="R1078" s="317"/>
      <c r="S1078" s="317"/>
      <c r="T1078" s="317"/>
      <c r="U1078" s="317"/>
      <c r="V1078" s="317"/>
      <c r="W1078" s="317"/>
      <c r="X1078" s="317"/>
      <c r="Y1078" s="318">
        <v>24.288</v>
      </c>
      <c r="Z1078" s="319"/>
      <c r="AA1078" s="319"/>
      <c r="AB1078" s="320"/>
      <c r="AC1078" s="322" t="s">
        <v>775</v>
      </c>
      <c r="AD1078" s="323"/>
      <c r="AE1078" s="323"/>
      <c r="AF1078" s="323"/>
      <c r="AG1078" s="323"/>
      <c r="AH1078" s="324" t="s">
        <v>711</v>
      </c>
      <c r="AI1078" s="325"/>
      <c r="AJ1078" s="325"/>
      <c r="AK1078" s="325"/>
      <c r="AL1078" s="326" t="s">
        <v>711</v>
      </c>
      <c r="AM1078" s="327"/>
      <c r="AN1078" s="327"/>
      <c r="AO1078" s="328"/>
      <c r="AP1078" s="321" t="s">
        <v>711</v>
      </c>
      <c r="AQ1078" s="321"/>
      <c r="AR1078" s="321"/>
      <c r="AS1078" s="321"/>
      <c r="AT1078" s="321"/>
      <c r="AU1078" s="321"/>
      <c r="AV1078" s="321"/>
      <c r="AW1078" s="321"/>
      <c r="AX1078" s="321"/>
      <c r="AY1078">
        <f>COUNTA($C$1078)</f>
        <v>1</v>
      </c>
    </row>
    <row r="1079" spans="1:51" ht="30" customHeight="1" x14ac:dyDescent="0.15">
      <c r="A1079" s="401">
        <v>4</v>
      </c>
      <c r="B1079" s="401">
        <v>1</v>
      </c>
      <c r="C1079" s="418" t="s">
        <v>812</v>
      </c>
      <c r="D1079" s="415"/>
      <c r="E1079" s="415"/>
      <c r="F1079" s="415"/>
      <c r="G1079" s="415"/>
      <c r="H1079" s="415"/>
      <c r="I1079" s="415"/>
      <c r="J1079" s="416">
        <v>3020001090176</v>
      </c>
      <c r="K1079" s="417"/>
      <c r="L1079" s="417"/>
      <c r="M1079" s="417"/>
      <c r="N1079" s="417"/>
      <c r="O1079" s="417"/>
      <c r="P1079" s="419" t="s">
        <v>821</v>
      </c>
      <c r="Q1079" s="317"/>
      <c r="R1079" s="317"/>
      <c r="S1079" s="317"/>
      <c r="T1079" s="317"/>
      <c r="U1079" s="317"/>
      <c r="V1079" s="317"/>
      <c r="W1079" s="317"/>
      <c r="X1079" s="317"/>
      <c r="Y1079" s="318">
        <v>17.143367999999999</v>
      </c>
      <c r="Z1079" s="319"/>
      <c r="AA1079" s="319"/>
      <c r="AB1079" s="320"/>
      <c r="AC1079" s="322" t="s">
        <v>775</v>
      </c>
      <c r="AD1079" s="323"/>
      <c r="AE1079" s="323"/>
      <c r="AF1079" s="323"/>
      <c r="AG1079" s="323"/>
      <c r="AH1079" s="324" t="s">
        <v>711</v>
      </c>
      <c r="AI1079" s="325"/>
      <c r="AJ1079" s="325"/>
      <c r="AK1079" s="325"/>
      <c r="AL1079" s="326" t="s">
        <v>711</v>
      </c>
      <c r="AM1079" s="327"/>
      <c r="AN1079" s="327"/>
      <c r="AO1079" s="328"/>
      <c r="AP1079" s="321" t="s">
        <v>711</v>
      </c>
      <c r="AQ1079" s="321"/>
      <c r="AR1079" s="321"/>
      <c r="AS1079" s="321"/>
      <c r="AT1079" s="321"/>
      <c r="AU1079" s="321"/>
      <c r="AV1079" s="321"/>
      <c r="AW1079" s="321"/>
      <c r="AX1079" s="321"/>
      <c r="AY1079">
        <f>COUNTA($C$1079)</f>
        <v>1</v>
      </c>
    </row>
    <row r="1080" spans="1:51" ht="30" customHeight="1" x14ac:dyDescent="0.15">
      <c r="A1080" s="401">
        <v>5</v>
      </c>
      <c r="B1080" s="401">
        <v>1</v>
      </c>
      <c r="C1080" s="418" t="s">
        <v>812</v>
      </c>
      <c r="D1080" s="415"/>
      <c r="E1080" s="415"/>
      <c r="F1080" s="415"/>
      <c r="G1080" s="415"/>
      <c r="H1080" s="415"/>
      <c r="I1080" s="415"/>
      <c r="J1080" s="416">
        <v>3020001090176</v>
      </c>
      <c r="K1080" s="417"/>
      <c r="L1080" s="417"/>
      <c r="M1080" s="417"/>
      <c r="N1080" s="417"/>
      <c r="O1080" s="417"/>
      <c r="P1080" s="419" t="s">
        <v>822</v>
      </c>
      <c r="Q1080" s="317"/>
      <c r="R1080" s="317"/>
      <c r="S1080" s="317"/>
      <c r="T1080" s="317"/>
      <c r="U1080" s="317"/>
      <c r="V1080" s="317"/>
      <c r="W1080" s="317"/>
      <c r="X1080" s="317"/>
      <c r="Y1080" s="318">
        <v>12.776616000000001</v>
      </c>
      <c r="Z1080" s="319"/>
      <c r="AA1080" s="319"/>
      <c r="AB1080" s="320"/>
      <c r="AC1080" s="322" t="s">
        <v>775</v>
      </c>
      <c r="AD1080" s="323"/>
      <c r="AE1080" s="323"/>
      <c r="AF1080" s="323"/>
      <c r="AG1080" s="323"/>
      <c r="AH1080" s="324" t="s">
        <v>711</v>
      </c>
      <c r="AI1080" s="325"/>
      <c r="AJ1080" s="325"/>
      <c r="AK1080" s="325"/>
      <c r="AL1080" s="326" t="s">
        <v>711</v>
      </c>
      <c r="AM1080" s="327"/>
      <c r="AN1080" s="327"/>
      <c r="AO1080" s="328"/>
      <c r="AP1080" s="321" t="s">
        <v>711</v>
      </c>
      <c r="AQ1080" s="321"/>
      <c r="AR1080" s="321"/>
      <c r="AS1080" s="321"/>
      <c r="AT1080" s="321"/>
      <c r="AU1080" s="321"/>
      <c r="AV1080" s="321"/>
      <c r="AW1080" s="321"/>
      <c r="AX1080" s="321"/>
      <c r="AY1080">
        <f>COUNTA($C$1080)</f>
        <v>1</v>
      </c>
    </row>
    <row r="1081" spans="1:51" ht="30" hidden="1" customHeight="1" x14ac:dyDescent="0.15">
      <c r="A1081" s="401">
        <v>6</v>
      </c>
      <c r="B1081" s="401">
        <v>1</v>
      </c>
      <c r="C1081" s="418"/>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8"/>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8"/>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8"/>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8"/>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323</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338</v>
      </c>
      <c r="AM1106" s="959"/>
      <c r="AN1106" s="959"/>
      <c r="AO1106" s="76" t="s">
        <v>838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2"/>
      <c r="E1109" s="277" t="s">
        <v>261</v>
      </c>
      <c r="F1109" s="892"/>
      <c r="G1109" s="892"/>
      <c r="H1109" s="892"/>
      <c r="I1109" s="892"/>
      <c r="J1109" s="277" t="s">
        <v>295</v>
      </c>
      <c r="K1109" s="277"/>
      <c r="L1109" s="277"/>
      <c r="M1109" s="277"/>
      <c r="N1109" s="277"/>
      <c r="O1109" s="277"/>
      <c r="P1109" s="345" t="s">
        <v>27</v>
      </c>
      <c r="Q1109" s="345"/>
      <c r="R1109" s="345"/>
      <c r="S1109" s="345"/>
      <c r="T1109" s="345"/>
      <c r="U1109" s="345"/>
      <c r="V1109" s="345"/>
      <c r="W1109" s="345"/>
      <c r="X1109" s="345"/>
      <c r="Y1109" s="277" t="s">
        <v>297</v>
      </c>
      <c r="Z1109" s="892"/>
      <c r="AA1109" s="892"/>
      <c r="AB1109" s="892"/>
      <c r="AC1109" s="277" t="s">
        <v>244</v>
      </c>
      <c r="AD1109" s="277"/>
      <c r="AE1109" s="277"/>
      <c r="AF1109" s="277"/>
      <c r="AG1109" s="277"/>
      <c r="AH1109" s="345" t="s">
        <v>257</v>
      </c>
      <c r="AI1109" s="346"/>
      <c r="AJ1109" s="346"/>
      <c r="AK1109" s="346"/>
      <c r="AL1109" s="346" t="s">
        <v>21</v>
      </c>
      <c r="AM1109" s="346"/>
      <c r="AN1109" s="346"/>
      <c r="AO1109" s="895"/>
      <c r="AP1109" s="423" t="s">
        <v>324</v>
      </c>
      <c r="AQ1109" s="423"/>
      <c r="AR1109" s="423"/>
      <c r="AS1109" s="423"/>
      <c r="AT1109" s="423"/>
      <c r="AU1109" s="423"/>
      <c r="AV1109" s="423"/>
      <c r="AW1109" s="423"/>
      <c r="AX1109" s="423"/>
    </row>
    <row r="1110" spans="1:51" ht="30" customHeight="1" x14ac:dyDescent="0.15">
      <c r="A1110" s="401">
        <v>1</v>
      </c>
      <c r="B1110" s="401">
        <v>1</v>
      </c>
      <c r="C1110" s="894" t="s">
        <v>885</v>
      </c>
      <c r="D1110" s="894"/>
      <c r="E1110" s="893" t="s">
        <v>886</v>
      </c>
      <c r="F1110" s="893"/>
      <c r="G1110" s="893"/>
      <c r="H1110" s="893"/>
      <c r="I1110" s="893"/>
      <c r="J1110" s="416">
        <v>3020001090176</v>
      </c>
      <c r="K1110" s="417"/>
      <c r="L1110" s="417"/>
      <c r="M1110" s="417"/>
      <c r="N1110" s="417"/>
      <c r="O1110" s="417"/>
      <c r="P1110" s="419" t="s">
        <v>887</v>
      </c>
      <c r="Q1110" s="317"/>
      <c r="R1110" s="317"/>
      <c r="S1110" s="317"/>
      <c r="T1110" s="317"/>
      <c r="U1110" s="317"/>
      <c r="V1110" s="317"/>
      <c r="W1110" s="317"/>
      <c r="X1110" s="317"/>
      <c r="Y1110" s="318">
        <v>17.143367999999999</v>
      </c>
      <c r="Z1110" s="319"/>
      <c r="AA1110" s="319"/>
      <c r="AB1110" s="320"/>
      <c r="AC1110" s="322" t="s">
        <v>367</v>
      </c>
      <c r="AD1110" s="323"/>
      <c r="AE1110" s="323"/>
      <c r="AF1110" s="323"/>
      <c r="AG1110" s="323"/>
      <c r="AH1110" s="324">
        <v>2</v>
      </c>
      <c r="AI1110" s="325"/>
      <c r="AJ1110" s="325"/>
      <c r="AK1110" s="325"/>
      <c r="AL1110" s="326">
        <v>87.8</v>
      </c>
      <c r="AM1110" s="327"/>
      <c r="AN1110" s="327"/>
      <c r="AO1110" s="328"/>
      <c r="AP1110" s="321" t="s">
        <v>888</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133">
      <formula>IF(RIGHT(TEXT(P14,"0.#"),1)=".",FALSE,TRUE)</formula>
    </cfRule>
    <cfRule type="expression" dxfId="2800" priority="14134">
      <formula>IF(RIGHT(TEXT(P14,"0.#"),1)=".",TRUE,FALSE)</formula>
    </cfRule>
  </conditionalFormatting>
  <conditionalFormatting sqref="AE32">
    <cfRule type="expression" dxfId="2799" priority="14123">
      <formula>IF(RIGHT(TEXT(AE32,"0.#"),1)=".",FALSE,TRUE)</formula>
    </cfRule>
    <cfRule type="expression" dxfId="2798" priority="14124">
      <formula>IF(RIGHT(TEXT(AE32,"0.#"),1)=".",TRUE,FALSE)</formula>
    </cfRule>
  </conditionalFormatting>
  <conditionalFormatting sqref="P18:AX18">
    <cfRule type="expression" dxfId="2797" priority="14009">
      <formula>IF(RIGHT(TEXT(P18,"0.#"),1)=".",FALSE,TRUE)</formula>
    </cfRule>
    <cfRule type="expression" dxfId="2796" priority="14010">
      <formula>IF(RIGHT(TEXT(P18,"0.#"),1)=".",TRUE,FALSE)</formula>
    </cfRule>
  </conditionalFormatting>
  <conditionalFormatting sqref="Y790">
    <cfRule type="expression" dxfId="2795" priority="14005">
      <formula>IF(RIGHT(TEXT(Y790,"0.#"),1)=".",FALSE,TRUE)</formula>
    </cfRule>
    <cfRule type="expression" dxfId="2794" priority="14006">
      <formula>IF(RIGHT(TEXT(Y790,"0.#"),1)=".",TRUE,FALSE)</formula>
    </cfRule>
  </conditionalFormatting>
  <conditionalFormatting sqref="Y799">
    <cfRule type="expression" dxfId="2793" priority="14001">
      <formula>IF(RIGHT(TEXT(Y799,"0.#"),1)=".",FALSE,TRUE)</formula>
    </cfRule>
    <cfRule type="expression" dxfId="2792" priority="14002">
      <formula>IF(RIGHT(TEXT(Y799,"0.#"),1)=".",TRUE,FALSE)</formula>
    </cfRule>
  </conditionalFormatting>
  <conditionalFormatting sqref="Y830:Y837 Y818:Y824 Y815 Y804:Y811 Y802">
    <cfRule type="expression" dxfId="2791" priority="13783">
      <formula>IF(RIGHT(TEXT(Y802,"0.#"),1)=".",FALSE,TRUE)</formula>
    </cfRule>
    <cfRule type="expression" dxfId="2790" priority="13784">
      <formula>IF(RIGHT(TEXT(Y802,"0.#"),1)=".",TRUE,FALSE)</formula>
    </cfRule>
  </conditionalFormatting>
  <conditionalFormatting sqref="P16:AQ17 P15:AX15 P13:AX13">
    <cfRule type="expression" dxfId="2789" priority="13831">
      <formula>IF(RIGHT(TEXT(P13,"0.#"),1)=".",FALSE,TRUE)</formula>
    </cfRule>
    <cfRule type="expression" dxfId="2788" priority="13832">
      <formula>IF(RIGHT(TEXT(P13,"0.#"),1)=".",TRUE,FALSE)</formula>
    </cfRule>
  </conditionalFormatting>
  <conditionalFormatting sqref="P19:AJ19">
    <cfRule type="expression" dxfId="2787" priority="13829">
      <formula>IF(RIGHT(TEXT(P19,"0.#"),1)=".",FALSE,TRUE)</formula>
    </cfRule>
    <cfRule type="expression" dxfId="2786" priority="13830">
      <formula>IF(RIGHT(TEXT(P19,"0.#"),1)=".",TRUE,FALSE)</formula>
    </cfRule>
  </conditionalFormatting>
  <conditionalFormatting sqref="Y791:Y798 Y789">
    <cfRule type="expression" dxfId="2785" priority="13807">
      <formula>IF(RIGHT(TEXT(Y789,"0.#"),1)=".",FALSE,TRUE)</formula>
    </cfRule>
    <cfRule type="expression" dxfId="2784" priority="13808">
      <formula>IF(RIGHT(TEXT(Y789,"0.#"),1)=".",TRUE,FALSE)</formula>
    </cfRule>
  </conditionalFormatting>
  <conditionalFormatting sqref="AU790">
    <cfRule type="expression" dxfId="2783" priority="13805">
      <formula>IF(RIGHT(TEXT(AU790,"0.#"),1)=".",FALSE,TRUE)</formula>
    </cfRule>
    <cfRule type="expression" dxfId="2782" priority="13806">
      <formula>IF(RIGHT(TEXT(AU790,"0.#"),1)=".",TRUE,FALSE)</formula>
    </cfRule>
  </conditionalFormatting>
  <conditionalFormatting sqref="AU799">
    <cfRule type="expression" dxfId="2781" priority="13803">
      <formula>IF(RIGHT(TEXT(AU799,"0.#"),1)=".",FALSE,TRUE)</formula>
    </cfRule>
    <cfRule type="expression" dxfId="2780" priority="13804">
      <formula>IF(RIGHT(TEXT(AU799,"0.#"),1)=".",TRUE,FALSE)</formula>
    </cfRule>
  </conditionalFormatting>
  <conditionalFormatting sqref="AU791:AU798 AU789">
    <cfRule type="expression" dxfId="2779" priority="13801">
      <formula>IF(RIGHT(TEXT(AU789,"0.#"),1)=".",FALSE,TRUE)</formula>
    </cfRule>
    <cfRule type="expression" dxfId="2778" priority="13802">
      <formula>IF(RIGHT(TEXT(AU789,"0.#"),1)=".",TRUE,FALSE)</formula>
    </cfRule>
  </conditionalFormatting>
  <conditionalFormatting sqref="Y829 Y803">
    <cfRule type="expression" dxfId="2777" priority="13787">
      <formula>IF(RIGHT(TEXT(Y803,"0.#"),1)=".",FALSE,TRUE)</formula>
    </cfRule>
    <cfRule type="expression" dxfId="2776" priority="13788">
      <formula>IF(RIGHT(TEXT(Y803,"0.#"),1)=".",TRUE,FALSE)</formula>
    </cfRule>
  </conditionalFormatting>
  <conditionalFormatting sqref="Y838 Y825 Y812">
    <cfRule type="expression" dxfId="2775" priority="13785">
      <formula>IF(RIGHT(TEXT(Y812,"0.#"),1)=".",FALSE,TRUE)</formula>
    </cfRule>
    <cfRule type="expression" dxfId="2774" priority="13786">
      <formula>IF(RIGHT(TEXT(Y812,"0.#"),1)=".",TRUE,FALSE)</formula>
    </cfRule>
  </conditionalFormatting>
  <conditionalFormatting sqref="AU829 AU803">
    <cfRule type="expression" dxfId="2773" priority="13781">
      <formula>IF(RIGHT(TEXT(AU803,"0.#"),1)=".",FALSE,TRUE)</formula>
    </cfRule>
    <cfRule type="expression" dxfId="2772" priority="13782">
      <formula>IF(RIGHT(TEXT(AU803,"0.#"),1)=".",TRUE,FALSE)</formula>
    </cfRule>
  </conditionalFormatting>
  <conditionalFormatting sqref="AU838 AU825 AU812">
    <cfRule type="expression" dxfId="2771" priority="13779">
      <formula>IF(RIGHT(TEXT(AU812,"0.#"),1)=".",FALSE,TRUE)</formula>
    </cfRule>
    <cfRule type="expression" dxfId="2770" priority="13780">
      <formula>IF(RIGHT(TEXT(AU812,"0.#"),1)=".",TRUE,FALSE)</formula>
    </cfRule>
  </conditionalFormatting>
  <conditionalFormatting sqref="AU830:AU837 AU817:AU824 AU804:AU811 AU802">
    <cfRule type="expression" dxfId="2769" priority="13777">
      <formula>IF(RIGHT(TEXT(AU802,"0.#"),1)=".",FALSE,TRUE)</formula>
    </cfRule>
    <cfRule type="expression" dxfId="2768" priority="13778">
      <formula>IF(RIGHT(TEXT(AU802,"0.#"),1)=".",TRUE,FALSE)</formula>
    </cfRule>
  </conditionalFormatting>
  <conditionalFormatting sqref="AM87">
    <cfRule type="expression" dxfId="2767" priority="13431">
      <formula>IF(RIGHT(TEXT(AM87,"0.#"),1)=".",FALSE,TRUE)</formula>
    </cfRule>
    <cfRule type="expression" dxfId="2766" priority="13432">
      <formula>IF(RIGHT(TEXT(AM87,"0.#"),1)=".",TRUE,FALSE)</formula>
    </cfRule>
  </conditionalFormatting>
  <conditionalFormatting sqref="AE55">
    <cfRule type="expression" dxfId="2765" priority="13499">
      <formula>IF(RIGHT(TEXT(AE55,"0.#"),1)=".",FALSE,TRUE)</formula>
    </cfRule>
    <cfRule type="expression" dxfId="2764" priority="13500">
      <formula>IF(RIGHT(TEXT(AE55,"0.#"),1)=".",TRUE,FALSE)</formula>
    </cfRule>
  </conditionalFormatting>
  <conditionalFormatting sqref="AI55">
    <cfRule type="expression" dxfId="2763" priority="13497">
      <formula>IF(RIGHT(TEXT(AI55,"0.#"),1)=".",FALSE,TRUE)</formula>
    </cfRule>
    <cfRule type="expression" dxfId="2762" priority="13498">
      <formula>IF(RIGHT(TEXT(AI55,"0.#"),1)=".",TRUE,FALSE)</formula>
    </cfRule>
  </conditionalFormatting>
  <conditionalFormatting sqref="AE33">
    <cfRule type="expression" dxfId="2761" priority="13591">
      <formula>IF(RIGHT(TEXT(AE33,"0.#"),1)=".",FALSE,TRUE)</formula>
    </cfRule>
    <cfRule type="expression" dxfId="2760" priority="13592">
      <formula>IF(RIGHT(TEXT(AE33,"0.#"),1)=".",TRUE,FALSE)</formula>
    </cfRule>
  </conditionalFormatting>
  <conditionalFormatting sqref="AE34">
    <cfRule type="expression" dxfId="2759" priority="13589">
      <formula>IF(RIGHT(TEXT(AE34,"0.#"),1)=".",FALSE,TRUE)</formula>
    </cfRule>
    <cfRule type="expression" dxfId="2758" priority="13590">
      <formula>IF(RIGHT(TEXT(AE34,"0.#"),1)=".",TRUE,FALSE)</formula>
    </cfRule>
  </conditionalFormatting>
  <conditionalFormatting sqref="AI34">
    <cfRule type="expression" dxfId="2757" priority="13587">
      <formula>IF(RIGHT(TEXT(AI34,"0.#"),1)=".",FALSE,TRUE)</formula>
    </cfRule>
    <cfRule type="expression" dxfId="2756" priority="13588">
      <formula>IF(RIGHT(TEXT(AI34,"0.#"),1)=".",TRUE,FALSE)</formula>
    </cfRule>
  </conditionalFormatting>
  <conditionalFormatting sqref="AI33">
    <cfRule type="expression" dxfId="2755" priority="13585">
      <formula>IF(RIGHT(TEXT(AI33,"0.#"),1)=".",FALSE,TRUE)</formula>
    </cfRule>
    <cfRule type="expression" dxfId="2754" priority="13586">
      <formula>IF(RIGHT(TEXT(AI33,"0.#"),1)=".",TRUE,FALSE)</formula>
    </cfRule>
  </conditionalFormatting>
  <conditionalFormatting sqref="AI32">
    <cfRule type="expression" dxfId="2753" priority="13583">
      <formula>IF(RIGHT(TEXT(AI32,"0.#"),1)=".",FALSE,TRUE)</formula>
    </cfRule>
    <cfRule type="expression" dxfId="2752" priority="13584">
      <formula>IF(RIGHT(TEXT(AI32,"0.#"),1)=".",TRUE,FALSE)</formula>
    </cfRule>
  </conditionalFormatting>
  <conditionalFormatting sqref="AQ32:AQ34">
    <cfRule type="expression" dxfId="2751" priority="13571">
      <formula>IF(RIGHT(TEXT(AQ32,"0.#"),1)=".",FALSE,TRUE)</formula>
    </cfRule>
    <cfRule type="expression" dxfId="2750" priority="13572">
      <formula>IF(RIGHT(TEXT(AQ32,"0.#"),1)=".",TRUE,FALSE)</formula>
    </cfRule>
  </conditionalFormatting>
  <conditionalFormatting sqref="AU32:AU34">
    <cfRule type="expression" dxfId="2749" priority="13569">
      <formula>IF(RIGHT(TEXT(AU32,"0.#"),1)=".",FALSE,TRUE)</formula>
    </cfRule>
    <cfRule type="expression" dxfId="2748" priority="13570">
      <formula>IF(RIGHT(TEXT(AU32,"0.#"),1)=".",TRUE,FALSE)</formula>
    </cfRule>
  </conditionalFormatting>
  <conditionalFormatting sqref="AE53">
    <cfRule type="expression" dxfId="2747" priority="13503">
      <formula>IF(RIGHT(TEXT(AE53,"0.#"),1)=".",FALSE,TRUE)</formula>
    </cfRule>
    <cfRule type="expression" dxfId="2746" priority="13504">
      <formula>IF(RIGHT(TEXT(AE53,"0.#"),1)=".",TRUE,FALSE)</formula>
    </cfRule>
  </conditionalFormatting>
  <conditionalFormatting sqref="AE54">
    <cfRule type="expression" dxfId="2745" priority="13501">
      <formula>IF(RIGHT(TEXT(AE54,"0.#"),1)=".",FALSE,TRUE)</formula>
    </cfRule>
    <cfRule type="expression" dxfId="2744" priority="13502">
      <formula>IF(RIGHT(TEXT(AE54,"0.#"),1)=".",TRUE,FALSE)</formula>
    </cfRule>
  </conditionalFormatting>
  <conditionalFormatting sqref="AI54">
    <cfRule type="expression" dxfId="2743" priority="13495">
      <formula>IF(RIGHT(TEXT(AI54,"0.#"),1)=".",FALSE,TRUE)</formula>
    </cfRule>
    <cfRule type="expression" dxfId="2742" priority="13496">
      <formula>IF(RIGHT(TEXT(AI54,"0.#"),1)=".",TRUE,FALSE)</formula>
    </cfRule>
  </conditionalFormatting>
  <conditionalFormatting sqref="AI53">
    <cfRule type="expression" dxfId="2741" priority="13493">
      <formula>IF(RIGHT(TEXT(AI53,"0.#"),1)=".",FALSE,TRUE)</formula>
    </cfRule>
    <cfRule type="expression" dxfId="2740" priority="13494">
      <formula>IF(RIGHT(TEXT(AI53,"0.#"),1)=".",TRUE,FALSE)</formula>
    </cfRule>
  </conditionalFormatting>
  <conditionalFormatting sqref="AM53">
    <cfRule type="expression" dxfId="2739" priority="13491">
      <formula>IF(RIGHT(TEXT(AM53,"0.#"),1)=".",FALSE,TRUE)</formula>
    </cfRule>
    <cfRule type="expression" dxfId="2738" priority="13492">
      <formula>IF(RIGHT(TEXT(AM53,"0.#"),1)=".",TRUE,FALSE)</formula>
    </cfRule>
  </conditionalFormatting>
  <conditionalFormatting sqref="AM54">
    <cfRule type="expression" dxfId="2737" priority="13489">
      <formula>IF(RIGHT(TEXT(AM54,"0.#"),1)=".",FALSE,TRUE)</formula>
    </cfRule>
    <cfRule type="expression" dxfId="2736" priority="13490">
      <formula>IF(RIGHT(TEXT(AM54,"0.#"),1)=".",TRUE,FALSE)</formula>
    </cfRule>
  </conditionalFormatting>
  <conditionalFormatting sqref="AM55">
    <cfRule type="expression" dxfId="2735" priority="13487">
      <formula>IF(RIGHT(TEXT(AM55,"0.#"),1)=".",FALSE,TRUE)</formula>
    </cfRule>
    <cfRule type="expression" dxfId="2734" priority="13488">
      <formula>IF(RIGHT(TEXT(AM55,"0.#"),1)=".",TRUE,FALSE)</formula>
    </cfRule>
  </conditionalFormatting>
  <conditionalFormatting sqref="AE60">
    <cfRule type="expression" dxfId="2733" priority="13473">
      <formula>IF(RIGHT(TEXT(AE60,"0.#"),1)=".",FALSE,TRUE)</formula>
    </cfRule>
    <cfRule type="expression" dxfId="2732" priority="13474">
      <formula>IF(RIGHT(TEXT(AE60,"0.#"),1)=".",TRUE,FALSE)</formula>
    </cfRule>
  </conditionalFormatting>
  <conditionalFormatting sqref="AE61">
    <cfRule type="expression" dxfId="2731" priority="13471">
      <formula>IF(RIGHT(TEXT(AE61,"0.#"),1)=".",FALSE,TRUE)</formula>
    </cfRule>
    <cfRule type="expression" dxfId="2730" priority="13472">
      <formula>IF(RIGHT(TEXT(AE61,"0.#"),1)=".",TRUE,FALSE)</formula>
    </cfRule>
  </conditionalFormatting>
  <conditionalFormatting sqref="AE62">
    <cfRule type="expression" dxfId="2729" priority="13469">
      <formula>IF(RIGHT(TEXT(AE62,"0.#"),1)=".",FALSE,TRUE)</formula>
    </cfRule>
    <cfRule type="expression" dxfId="2728" priority="13470">
      <formula>IF(RIGHT(TEXT(AE62,"0.#"),1)=".",TRUE,FALSE)</formula>
    </cfRule>
  </conditionalFormatting>
  <conditionalFormatting sqref="AI62">
    <cfRule type="expression" dxfId="2727" priority="13467">
      <formula>IF(RIGHT(TEXT(AI62,"0.#"),1)=".",FALSE,TRUE)</formula>
    </cfRule>
    <cfRule type="expression" dxfId="2726" priority="13468">
      <formula>IF(RIGHT(TEXT(AI62,"0.#"),1)=".",TRUE,FALSE)</formula>
    </cfRule>
  </conditionalFormatting>
  <conditionalFormatting sqref="AI61">
    <cfRule type="expression" dxfId="2725" priority="13465">
      <formula>IF(RIGHT(TEXT(AI61,"0.#"),1)=".",FALSE,TRUE)</formula>
    </cfRule>
    <cfRule type="expression" dxfId="2724" priority="13466">
      <formula>IF(RIGHT(TEXT(AI61,"0.#"),1)=".",TRUE,FALSE)</formula>
    </cfRule>
  </conditionalFormatting>
  <conditionalFormatting sqref="AI60">
    <cfRule type="expression" dxfId="2723" priority="13463">
      <formula>IF(RIGHT(TEXT(AI60,"0.#"),1)=".",FALSE,TRUE)</formula>
    </cfRule>
    <cfRule type="expression" dxfId="2722" priority="13464">
      <formula>IF(RIGHT(TEXT(AI60,"0.#"),1)=".",TRUE,FALSE)</formula>
    </cfRule>
  </conditionalFormatting>
  <conditionalFormatting sqref="AM60">
    <cfRule type="expression" dxfId="2721" priority="13461">
      <formula>IF(RIGHT(TEXT(AM60,"0.#"),1)=".",FALSE,TRUE)</formula>
    </cfRule>
    <cfRule type="expression" dxfId="2720" priority="13462">
      <formula>IF(RIGHT(TEXT(AM60,"0.#"),1)=".",TRUE,FALSE)</formula>
    </cfRule>
  </conditionalFormatting>
  <conditionalFormatting sqref="AM61">
    <cfRule type="expression" dxfId="2719" priority="13459">
      <formula>IF(RIGHT(TEXT(AM61,"0.#"),1)=".",FALSE,TRUE)</formula>
    </cfRule>
    <cfRule type="expression" dxfId="2718" priority="13460">
      <formula>IF(RIGHT(TEXT(AM61,"0.#"),1)=".",TRUE,FALSE)</formula>
    </cfRule>
  </conditionalFormatting>
  <conditionalFormatting sqref="AM62">
    <cfRule type="expression" dxfId="2717" priority="13457">
      <formula>IF(RIGHT(TEXT(AM62,"0.#"),1)=".",FALSE,TRUE)</formula>
    </cfRule>
    <cfRule type="expression" dxfId="2716" priority="13458">
      <formula>IF(RIGHT(TEXT(AM62,"0.#"),1)=".",TRUE,FALSE)</formula>
    </cfRule>
  </conditionalFormatting>
  <conditionalFormatting sqref="AE87">
    <cfRule type="expression" dxfId="2715" priority="13443">
      <formula>IF(RIGHT(TEXT(AE87,"0.#"),1)=".",FALSE,TRUE)</formula>
    </cfRule>
    <cfRule type="expression" dxfId="2714" priority="13444">
      <formula>IF(RIGHT(TEXT(AE87,"0.#"),1)=".",TRUE,FALSE)</formula>
    </cfRule>
  </conditionalFormatting>
  <conditionalFormatting sqref="AE88">
    <cfRule type="expression" dxfId="2713" priority="13441">
      <formula>IF(RIGHT(TEXT(AE88,"0.#"),1)=".",FALSE,TRUE)</formula>
    </cfRule>
    <cfRule type="expression" dxfId="2712" priority="13442">
      <formula>IF(RIGHT(TEXT(AE88,"0.#"),1)=".",TRUE,FALSE)</formula>
    </cfRule>
  </conditionalFormatting>
  <conditionalFormatting sqref="AE89">
    <cfRule type="expression" dxfId="2711" priority="13439">
      <formula>IF(RIGHT(TEXT(AE89,"0.#"),1)=".",FALSE,TRUE)</formula>
    </cfRule>
    <cfRule type="expression" dxfId="2710" priority="13440">
      <formula>IF(RIGHT(TEXT(AE89,"0.#"),1)=".",TRUE,FALSE)</formula>
    </cfRule>
  </conditionalFormatting>
  <conditionalFormatting sqref="AI89">
    <cfRule type="expression" dxfId="2709" priority="13437">
      <formula>IF(RIGHT(TEXT(AI89,"0.#"),1)=".",FALSE,TRUE)</formula>
    </cfRule>
    <cfRule type="expression" dxfId="2708" priority="13438">
      <formula>IF(RIGHT(TEXT(AI89,"0.#"),1)=".",TRUE,FALSE)</formula>
    </cfRule>
  </conditionalFormatting>
  <conditionalFormatting sqref="AI88">
    <cfRule type="expression" dxfId="2707" priority="13435">
      <formula>IF(RIGHT(TEXT(AI88,"0.#"),1)=".",FALSE,TRUE)</formula>
    </cfRule>
    <cfRule type="expression" dxfId="2706" priority="13436">
      <formula>IF(RIGHT(TEXT(AI88,"0.#"),1)=".",TRUE,FALSE)</formula>
    </cfRule>
  </conditionalFormatting>
  <conditionalFormatting sqref="AI87">
    <cfRule type="expression" dxfId="2705" priority="13433">
      <formula>IF(RIGHT(TEXT(AI87,"0.#"),1)=".",FALSE,TRUE)</formula>
    </cfRule>
    <cfRule type="expression" dxfId="2704" priority="13434">
      <formula>IF(RIGHT(TEXT(AI87,"0.#"),1)=".",TRUE,FALSE)</formula>
    </cfRule>
  </conditionalFormatting>
  <conditionalFormatting sqref="AM88">
    <cfRule type="expression" dxfId="2703" priority="13429">
      <formula>IF(RIGHT(TEXT(AM88,"0.#"),1)=".",FALSE,TRUE)</formula>
    </cfRule>
    <cfRule type="expression" dxfId="2702" priority="13430">
      <formula>IF(RIGHT(TEXT(AM88,"0.#"),1)=".",TRUE,FALSE)</formula>
    </cfRule>
  </conditionalFormatting>
  <conditionalFormatting sqref="AM89">
    <cfRule type="expression" dxfId="2701" priority="13427">
      <formula>IF(RIGHT(TEXT(AM89,"0.#"),1)=".",FALSE,TRUE)</formula>
    </cfRule>
    <cfRule type="expression" dxfId="2700" priority="13428">
      <formula>IF(RIGHT(TEXT(AM89,"0.#"),1)=".",TRUE,FALSE)</formula>
    </cfRule>
  </conditionalFormatting>
  <conditionalFormatting sqref="AE92">
    <cfRule type="expression" dxfId="2699" priority="13413">
      <formula>IF(RIGHT(TEXT(AE92,"0.#"),1)=".",FALSE,TRUE)</formula>
    </cfRule>
    <cfRule type="expression" dxfId="2698" priority="13414">
      <formula>IF(RIGHT(TEXT(AE92,"0.#"),1)=".",TRUE,FALSE)</formula>
    </cfRule>
  </conditionalFormatting>
  <conditionalFormatting sqref="AE93">
    <cfRule type="expression" dxfId="2697" priority="13411">
      <formula>IF(RIGHT(TEXT(AE93,"0.#"),1)=".",FALSE,TRUE)</formula>
    </cfRule>
    <cfRule type="expression" dxfId="2696" priority="13412">
      <formula>IF(RIGHT(TEXT(AE93,"0.#"),1)=".",TRUE,FALSE)</formula>
    </cfRule>
  </conditionalFormatting>
  <conditionalFormatting sqref="AE94">
    <cfRule type="expression" dxfId="2695" priority="13409">
      <formula>IF(RIGHT(TEXT(AE94,"0.#"),1)=".",FALSE,TRUE)</formula>
    </cfRule>
    <cfRule type="expression" dxfId="2694" priority="13410">
      <formula>IF(RIGHT(TEXT(AE94,"0.#"),1)=".",TRUE,FALSE)</formula>
    </cfRule>
  </conditionalFormatting>
  <conditionalFormatting sqref="AI94">
    <cfRule type="expression" dxfId="2693" priority="13407">
      <formula>IF(RIGHT(TEXT(AI94,"0.#"),1)=".",FALSE,TRUE)</formula>
    </cfRule>
    <cfRule type="expression" dxfId="2692" priority="13408">
      <formula>IF(RIGHT(TEXT(AI94,"0.#"),1)=".",TRUE,FALSE)</formula>
    </cfRule>
  </conditionalFormatting>
  <conditionalFormatting sqref="AI93">
    <cfRule type="expression" dxfId="2691" priority="13405">
      <formula>IF(RIGHT(TEXT(AI93,"0.#"),1)=".",FALSE,TRUE)</formula>
    </cfRule>
    <cfRule type="expression" dxfId="2690" priority="13406">
      <formula>IF(RIGHT(TEXT(AI93,"0.#"),1)=".",TRUE,FALSE)</formula>
    </cfRule>
  </conditionalFormatting>
  <conditionalFormatting sqref="AI92">
    <cfRule type="expression" dxfId="2689" priority="13403">
      <formula>IF(RIGHT(TEXT(AI92,"0.#"),1)=".",FALSE,TRUE)</formula>
    </cfRule>
    <cfRule type="expression" dxfId="2688" priority="13404">
      <formula>IF(RIGHT(TEXT(AI92,"0.#"),1)=".",TRUE,FALSE)</formula>
    </cfRule>
  </conditionalFormatting>
  <conditionalFormatting sqref="AM92">
    <cfRule type="expression" dxfId="2687" priority="13401">
      <formula>IF(RIGHT(TEXT(AM92,"0.#"),1)=".",FALSE,TRUE)</formula>
    </cfRule>
    <cfRule type="expression" dxfId="2686" priority="13402">
      <formula>IF(RIGHT(TEXT(AM92,"0.#"),1)=".",TRUE,FALSE)</formula>
    </cfRule>
  </conditionalFormatting>
  <conditionalFormatting sqref="AM93">
    <cfRule type="expression" dxfId="2685" priority="13399">
      <formula>IF(RIGHT(TEXT(AM93,"0.#"),1)=".",FALSE,TRUE)</formula>
    </cfRule>
    <cfRule type="expression" dxfId="2684" priority="13400">
      <formula>IF(RIGHT(TEXT(AM93,"0.#"),1)=".",TRUE,FALSE)</formula>
    </cfRule>
  </conditionalFormatting>
  <conditionalFormatting sqref="AM94">
    <cfRule type="expression" dxfId="2683" priority="13397">
      <formula>IF(RIGHT(TEXT(AM94,"0.#"),1)=".",FALSE,TRUE)</formula>
    </cfRule>
    <cfRule type="expression" dxfId="2682" priority="13398">
      <formula>IF(RIGHT(TEXT(AM94,"0.#"),1)=".",TRUE,FALSE)</formula>
    </cfRule>
  </conditionalFormatting>
  <conditionalFormatting sqref="AE97">
    <cfRule type="expression" dxfId="2681" priority="13383">
      <formula>IF(RIGHT(TEXT(AE97,"0.#"),1)=".",FALSE,TRUE)</formula>
    </cfRule>
    <cfRule type="expression" dxfId="2680" priority="13384">
      <formula>IF(RIGHT(TEXT(AE97,"0.#"),1)=".",TRUE,FALSE)</formula>
    </cfRule>
  </conditionalFormatting>
  <conditionalFormatting sqref="AE98">
    <cfRule type="expression" dxfId="2679" priority="13381">
      <formula>IF(RIGHT(TEXT(AE98,"0.#"),1)=".",FALSE,TRUE)</formula>
    </cfRule>
    <cfRule type="expression" dxfId="2678" priority="13382">
      <formula>IF(RIGHT(TEXT(AE98,"0.#"),1)=".",TRUE,FALSE)</formula>
    </cfRule>
  </conditionalFormatting>
  <conditionalFormatting sqref="AE99">
    <cfRule type="expression" dxfId="2677" priority="13379">
      <formula>IF(RIGHT(TEXT(AE99,"0.#"),1)=".",FALSE,TRUE)</formula>
    </cfRule>
    <cfRule type="expression" dxfId="2676" priority="13380">
      <formula>IF(RIGHT(TEXT(AE99,"0.#"),1)=".",TRUE,FALSE)</formula>
    </cfRule>
  </conditionalFormatting>
  <conditionalFormatting sqref="AI99">
    <cfRule type="expression" dxfId="2675" priority="13377">
      <formula>IF(RIGHT(TEXT(AI99,"0.#"),1)=".",FALSE,TRUE)</formula>
    </cfRule>
    <cfRule type="expression" dxfId="2674" priority="13378">
      <formula>IF(RIGHT(TEXT(AI99,"0.#"),1)=".",TRUE,FALSE)</formula>
    </cfRule>
  </conditionalFormatting>
  <conditionalFormatting sqref="AI98">
    <cfRule type="expression" dxfId="2673" priority="13375">
      <formula>IF(RIGHT(TEXT(AI98,"0.#"),1)=".",FALSE,TRUE)</formula>
    </cfRule>
    <cfRule type="expression" dxfId="2672" priority="13376">
      <formula>IF(RIGHT(TEXT(AI98,"0.#"),1)=".",TRUE,FALSE)</formula>
    </cfRule>
  </conditionalFormatting>
  <conditionalFormatting sqref="AI97">
    <cfRule type="expression" dxfId="2671" priority="13373">
      <formula>IF(RIGHT(TEXT(AI97,"0.#"),1)=".",FALSE,TRUE)</formula>
    </cfRule>
    <cfRule type="expression" dxfId="2670" priority="13374">
      <formula>IF(RIGHT(TEXT(AI97,"0.#"),1)=".",TRUE,FALSE)</formula>
    </cfRule>
  </conditionalFormatting>
  <conditionalFormatting sqref="AM97">
    <cfRule type="expression" dxfId="2669" priority="13371">
      <formula>IF(RIGHT(TEXT(AM97,"0.#"),1)=".",FALSE,TRUE)</formula>
    </cfRule>
    <cfRule type="expression" dxfId="2668" priority="13372">
      <formula>IF(RIGHT(TEXT(AM97,"0.#"),1)=".",TRUE,FALSE)</formula>
    </cfRule>
  </conditionalFormatting>
  <conditionalFormatting sqref="AM98">
    <cfRule type="expression" dxfId="2667" priority="13369">
      <formula>IF(RIGHT(TEXT(AM98,"0.#"),1)=".",FALSE,TRUE)</formula>
    </cfRule>
    <cfRule type="expression" dxfId="2666" priority="13370">
      <formula>IF(RIGHT(TEXT(AM98,"0.#"),1)=".",TRUE,FALSE)</formula>
    </cfRule>
  </conditionalFormatting>
  <conditionalFormatting sqref="AM99">
    <cfRule type="expression" dxfId="2665" priority="13367">
      <formula>IF(RIGHT(TEXT(AM99,"0.#"),1)=".",FALSE,TRUE)</formula>
    </cfRule>
    <cfRule type="expression" dxfId="2664" priority="13368">
      <formula>IF(RIGHT(TEXT(AM99,"0.#"),1)=".",TRUE,FALSE)</formula>
    </cfRule>
  </conditionalFormatting>
  <conditionalFormatting sqref="AE104">
    <cfRule type="expression" dxfId="2663" priority="13341">
      <formula>IF(RIGHT(TEXT(AE104,"0.#"),1)=".",FALSE,TRUE)</formula>
    </cfRule>
    <cfRule type="expression" dxfId="2662" priority="13342">
      <formula>IF(RIGHT(TEXT(AE104,"0.#"),1)=".",TRUE,FALSE)</formula>
    </cfRule>
  </conditionalFormatting>
  <conditionalFormatting sqref="AI104">
    <cfRule type="expression" dxfId="2661" priority="13339">
      <formula>IF(RIGHT(TEXT(AI104,"0.#"),1)=".",FALSE,TRUE)</formula>
    </cfRule>
    <cfRule type="expression" dxfId="2660" priority="13340">
      <formula>IF(RIGHT(TEXT(AI104,"0.#"),1)=".",TRUE,FALSE)</formula>
    </cfRule>
  </conditionalFormatting>
  <conditionalFormatting sqref="AM104">
    <cfRule type="expression" dxfId="2659" priority="13337">
      <formula>IF(RIGHT(TEXT(AM104,"0.#"),1)=".",FALSE,TRUE)</formula>
    </cfRule>
    <cfRule type="expression" dxfId="2658" priority="13338">
      <formula>IF(RIGHT(TEXT(AM104,"0.#"),1)=".",TRUE,FALSE)</formula>
    </cfRule>
  </conditionalFormatting>
  <conditionalFormatting sqref="AE105">
    <cfRule type="expression" dxfId="2657" priority="13335">
      <formula>IF(RIGHT(TEXT(AE105,"0.#"),1)=".",FALSE,TRUE)</formula>
    </cfRule>
    <cfRule type="expression" dxfId="2656" priority="13336">
      <formula>IF(RIGHT(TEXT(AE105,"0.#"),1)=".",TRUE,FALSE)</formula>
    </cfRule>
  </conditionalFormatting>
  <conditionalFormatting sqref="AI105">
    <cfRule type="expression" dxfId="2655" priority="13333">
      <formula>IF(RIGHT(TEXT(AI105,"0.#"),1)=".",FALSE,TRUE)</formula>
    </cfRule>
    <cfRule type="expression" dxfId="2654" priority="13334">
      <formula>IF(RIGHT(TEXT(AI105,"0.#"),1)=".",TRUE,FALSE)</formula>
    </cfRule>
  </conditionalFormatting>
  <conditionalFormatting sqref="AM105">
    <cfRule type="expression" dxfId="2653" priority="13331">
      <formula>IF(RIGHT(TEXT(AM105,"0.#"),1)=".",FALSE,TRUE)</formula>
    </cfRule>
    <cfRule type="expression" dxfId="2652" priority="13332">
      <formula>IF(RIGHT(TEXT(AM105,"0.#"),1)=".",TRUE,FALSE)</formula>
    </cfRule>
  </conditionalFormatting>
  <conditionalFormatting sqref="AE107">
    <cfRule type="expression" dxfId="2651" priority="13327">
      <formula>IF(RIGHT(TEXT(AE107,"0.#"),1)=".",FALSE,TRUE)</formula>
    </cfRule>
    <cfRule type="expression" dxfId="2650" priority="13328">
      <formula>IF(RIGHT(TEXT(AE107,"0.#"),1)=".",TRUE,FALSE)</formula>
    </cfRule>
  </conditionalFormatting>
  <conditionalFormatting sqref="AI107">
    <cfRule type="expression" dxfId="2649" priority="13325">
      <formula>IF(RIGHT(TEXT(AI107,"0.#"),1)=".",FALSE,TRUE)</formula>
    </cfRule>
    <cfRule type="expression" dxfId="2648" priority="13326">
      <formula>IF(RIGHT(TEXT(AI107,"0.#"),1)=".",TRUE,FALSE)</formula>
    </cfRule>
  </conditionalFormatting>
  <conditionalFormatting sqref="AM107">
    <cfRule type="expression" dxfId="2647" priority="13323">
      <formula>IF(RIGHT(TEXT(AM107,"0.#"),1)=".",FALSE,TRUE)</formula>
    </cfRule>
    <cfRule type="expression" dxfId="2646" priority="13324">
      <formula>IF(RIGHT(TEXT(AM107,"0.#"),1)=".",TRUE,FALSE)</formula>
    </cfRule>
  </conditionalFormatting>
  <conditionalFormatting sqref="AE108">
    <cfRule type="expression" dxfId="2645" priority="13321">
      <formula>IF(RIGHT(TEXT(AE108,"0.#"),1)=".",FALSE,TRUE)</formula>
    </cfRule>
    <cfRule type="expression" dxfId="2644" priority="13322">
      <formula>IF(RIGHT(TEXT(AE108,"0.#"),1)=".",TRUE,FALSE)</formula>
    </cfRule>
  </conditionalFormatting>
  <conditionalFormatting sqref="AI108">
    <cfRule type="expression" dxfId="2643" priority="13319">
      <formula>IF(RIGHT(TEXT(AI108,"0.#"),1)=".",FALSE,TRUE)</formula>
    </cfRule>
    <cfRule type="expression" dxfId="2642" priority="13320">
      <formula>IF(RIGHT(TEXT(AI108,"0.#"),1)=".",TRUE,FALSE)</formula>
    </cfRule>
  </conditionalFormatting>
  <conditionalFormatting sqref="AM108">
    <cfRule type="expression" dxfId="2641" priority="13317">
      <formula>IF(RIGHT(TEXT(AM108,"0.#"),1)=".",FALSE,TRUE)</formula>
    </cfRule>
    <cfRule type="expression" dxfId="2640" priority="13318">
      <formula>IF(RIGHT(TEXT(AM108,"0.#"),1)=".",TRUE,FALSE)</formula>
    </cfRule>
  </conditionalFormatting>
  <conditionalFormatting sqref="AE110">
    <cfRule type="expression" dxfId="2639" priority="13313">
      <formula>IF(RIGHT(TEXT(AE110,"0.#"),1)=".",FALSE,TRUE)</formula>
    </cfRule>
    <cfRule type="expression" dxfId="2638" priority="13314">
      <formula>IF(RIGHT(TEXT(AE110,"0.#"),1)=".",TRUE,FALSE)</formula>
    </cfRule>
  </conditionalFormatting>
  <conditionalFormatting sqref="AI110">
    <cfRule type="expression" dxfId="2637" priority="13311">
      <formula>IF(RIGHT(TEXT(AI110,"0.#"),1)=".",FALSE,TRUE)</formula>
    </cfRule>
    <cfRule type="expression" dxfId="2636" priority="13312">
      <formula>IF(RIGHT(TEXT(AI110,"0.#"),1)=".",TRUE,FALSE)</formula>
    </cfRule>
  </conditionalFormatting>
  <conditionalFormatting sqref="AM110">
    <cfRule type="expression" dxfId="2635" priority="13309">
      <formula>IF(RIGHT(TEXT(AM110,"0.#"),1)=".",FALSE,TRUE)</formula>
    </cfRule>
    <cfRule type="expression" dxfId="2634" priority="13310">
      <formula>IF(RIGHT(TEXT(AM110,"0.#"),1)=".",TRUE,FALSE)</formula>
    </cfRule>
  </conditionalFormatting>
  <conditionalFormatting sqref="AE111">
    <cfRule type="expression" dxfId="2633" priority="13307">
      <formula>IF(RIGHT(TEXT(AE111,"0.#"),1)=".",FALSE,TRUE)</formula>
    </cfRule>
    <cfRule type="expression" dxfId="2632" priority="13308">
      <formula>IF(RIGHT(TEXT(AE111,"0.#"),1)=".",TRUE,FALSE)</formula>
    </cfRule>
  </conditionalFormatting>
  <conditionalFormatting sqref="AI111">
    <cfRule type="expression" dxfId="2631" priority="13305">
      <formula>IF(RIGHT(TEXT(AI111,"0.#"),1)=".",FALSE,TRUE)</formula>
    </cfRule>
    <cfRule type="expression" dxfId="2630" priority="13306">
      <formula>IF(RIGHT(TEXT(AI111,"0.#"),1)=".",TRUE,FALSE)</formula>
    </cfRule>
  </conditionalFormatting>
  <conditionalFormatting sqref="AM111">
    <cfRule type="expression" dxfId="2629" priority="13303">
      <formula>IF(RIGHT(TEXT(AM111,"0.#"),1)=".",FALSE,TRUE)</formula>
    </cfRule>
    <cfRule type="expression" dxfId="2628" priority="13304">
      <formula>IF(RIGHT(TEXT(AM111,"0.#"),1)=".",TRUE,FALSE)</formula>
    </cfRule>
  </conditionalFormatting>
  <conditionalFormatting sqref="AE113">
    <cfRule type="expression" dxfId="2627" priority="13299">
      <formula>IF(RIGHT(TEXT(AE113,"0.#"),1)=".",FALSE,TRUE)</formula>
    </cfRule>
    <cfRule type="expression" dxfId="2626" priority="13300">
      <formula>IF(RIGHT(TEXT(AE113,"0.#"),1)=".",TRUE,FALSE)</formula>
    </cfRule>
  </conditionalFormatting>
  <conditionalFormatting sqref="AI113">
    <cfRule type="expression" dxfId="2625" priority="13297">
      <formula>IF(RIGHT(TEXT(AI113,"0.#"),1)=".",FALSE,TRUE)</formula>
    </cfRule>
    <cfRule type="expression" dxfId="2624" priority="13298">
      <formula>IF(RIGHT(TEXT(AI113,"0.#"),1)=".",TRUE,FALSE)</formula>
    </cfRule>
  </conditionalFormatting>
  <conditionalFormatting sqref="AM113">
    <cfRule type="expression" dxfId="2623" priority="13295">
      <formula>IF(RIGHT(TEXT(AM113,"0.#"),1)=".",FALSE,TRUE)</formula>
    </cfRule>
    <cfRule type="expression" dxfId="2622" priority="13296">
      <formula>IF(RIGHT(TEXT(AM113,"0.#"),1)=".",TRUE,FALSE)</formula>
    </cfRule>
  </conditionalFormatting>
  <conditionalFormatting sqref="AE114">
    <cfRule type="expression" dxfId="2621" priority="13293">
      <formula>IF(RIGHT(TEXT(AE114,"0.#"),1)=".",FALSE,TRUE)</formula>
    </cfRule>
    <cfRule type="expression" dxfId="2620" priority="13294">
      <formula>IF(RIGHT(TEXT(AE114,"0.#"),1)=".",TRUE,FALSE)</formula>
    </cfRule>
  </conditionalFormatting>
  <conditionalFormatting sqref="AI114">
    <cfRule type="expression" dxfId="2619" priority="13291">
      <formula>IF(RIGHT(TEXT(AI114,"0.#"),1)=".",FALSE,TRUE)</formula>
    </cfRule>
    <cfRule type="expression" dxfId="2618" priority="13292">
      <formula>IF(RIGHT(TEXT(AI114,"0.#"),1)=".",TRUE,FALSE)</formula>
    </cfRule>
  </conditionalFormatting>
  <conditionalFormatting sqref="AM114">
    <cfRule type="expression" dxfId="2617" priority="13289">
      <formula>IF(RIGHT(TEXT(AM114,"0.#"),1)=".",FALSE,TRUE)</formula>
    </cfRule>
    <cfRule type="expression" dxfId="2616" priority="13290">
      <formula>IF(RIGHT(TEXT(AM114,"0.#"),1)=".",TRUE,FALSE)</formula>
    </cfRule>
  </conditionalFormatting>
  <conditionalFormatting sqref="AE119 AQ119">
    <cfRule type="expression" dxfId="2615" priority="13271">
      <formula>IF(RIGHT(TEXT(AE119,"0.#"),1)=".",FALSE,TRUE)</formula>
    </cfRule>
    <cfRule type="expression" dxfId="2614" priority="13272">
      <formula>IF(RIGHT(TEXT(AE119,"0.#"),1)=".",TRUE,FALSE)</formula>
    </cfRule>
  </conditionalFormatting>
  <conditionalFormatting sqref="AI119">
    <cfRule type="expression" dxfId="2613" priority="13269">
      <formula>IF(RIGHT(TEXT(AI119,"0.#"),1)=".",FALSE,TRUE)</formula>
    </cfRule>
    <cfRule type="expression" dxfId="2612" priority="13270">
      <formula>IF(RIGHT(TEXT(AI119,"0.#"),1)=".",TRUE,FALSE)</formula>
    </cfRule>
  </conditionalFormatting>
  <conditionalFormatting sqref="AM119">
    <cfRule type="expression" dxfId="2611" priority="13267">
      <formula>IF(RIGHT(TEXT(AM119,"0.#"),1)=".",FALSE,TRUE)</formula>
    </cfRule>
    <cfRule type="expression" dxfId="2610" priority="13268">
      <formula>IF(RIGHT(TEXT(AM119,"0.#"),1)=".",TRUE,FALSE)</formula>
    </cfRule>
  </conditionalFormatting>
  <conditionalFormatting sqref="AQ120">
    <cfRule type="expression" dxfId="2609" priority="13259">
      <formula>IF(RIGHT(TEXT(AQ120,"0.#"),1)=".",FALSE,TRUE)</formula>
    </cfRule>
    <cfRule type="expression" dxfId="2608" priority="13260">
      <formula>IF(RIGHT(TEXT(AQ120,"0.#"),1)=".",TRUE,FALSE)</formula>
    </cfRule>
  </conditionalFormatting>
  <conditionalFormatting sqref="AE122 AQ122">
    <cfRule type="expression" dxfId="2607" priority="13257">
      <formula>IF(RIGHT(TEXT(AE122,"0.#"),1)=".",FALSE,TRUE)</formula>
    </cfRule>
    <cfRule type="expression" dxfId="2606" priority="13258">
      <formula>IF(RIGHT(TEXT(AE122,"0.#"),1)=".",TRUE,FALSE)</formula>
    </cfRule>
  </conditionalFormatting>
  <conditionalFormatting sqref="AI122">
    <cfRule type="expression" dxfId="2605" priority="13255">
      <formula>IF(RIGHT(TEXT(AI122,"0.#"),1)=".",FALSE,TRUE)</formula>
    </cfRule>
    <cfRule type="expression" dxfId="2604" priority="13256">
      <formula>IF(RIGHT(TEXT(AI122,"0.#"),1)=".",TRUE,FALSE)</formula>
    </cfRule>
  </conditionalFormatting>
  <conditionalFormatting sqref="AM122">
    <cfRule type="expression" dxfId="2603" priority="13253">
      <formula>IF(RIGHT(TEXT(AM122,"0.#"),1)=".",FALSE,TRUE)</formula>
    </cfRule>
    <cfRule type="expression" dxfId="2602" priority="13254">
      <formula>IF(RIGHT(TEXT(AM122,"0.#"),1)=".",TRUE,FALSE)</formula>
    </cfRule>
  </conditionalFormatting>
  <conditionalFormatting sqref="AQ123">
    <cfRule type="expression" dxfId="2601" priority="13245">
      <formula>IF(RIGHT(TEXT(AQ123,"0.#"),1)=".",FALSE,TRUE)</formula>
    </cfRule>
    <cfRule type="expression" dxfId="2600" priority="13246">
      <formula>IF(RIGHT(TEXT(AQ123,"0.#"),1)=".",TRUE,FALSE)</formula>
    </cfRule>
  </conditionalFormatting>
  <conditionalFormatting sqref="AE125 AQ125">
    <cfRule type="expression" dxfId="2599" priority="13243">
      <formula>IF(RIGHT(TEXT(AE125,"0.#"),1)=".",FALSE,TRUE)</formula>
    </cfRule>
    <cfRule type="expression" dxfId="2598" priority="13244">
      <formula>IF(RIGHT(TEXT(AE125,"0.#"),1)=".",TRUE,FALSE)</formula>
    </cfRule>
  </conditionalFormatting>
  <conditionalFormatting sqref="AI125">
    <cfRule type="expression" dxfId="2597" priority="13241">
      <formula>IF(RIGHT(TEXT(AI125,"0.#"),1)=".",FALSE,TRUE)</formula>
    </cfRule>
    <cfRule type="expression" dxfId="2596" priority="13242">
      <formula>IF(RIGHT(TEXT(AI125,"0.#"),1)=".",TRUE,FALSE)</formula>
    </cfRule>
  </conditionalFormatting>
  <conditionalFormatting sqref="AM125">
    <cfRule type="expression" dxfId="2595" priority="13239">
      <formula>IF(RIGHT(TEXT(AM125,"0.#"),1)=".",FALSE,TRUE)</formula>
    </cfRule>
    <cfRule type="expression" dxfId="2594" priority="13240">
      <formula>IF(RIGHT(TEXT(AM125,"0.#"),1)=".",TRUE,FALSE)</formula>
    </cfRule>
  </conditionalFormatting>
  <conditionalFormatting sqref="AQ126">
    <cfRule type="expression" dxfId="2593" priority="13231">
      <formula>IF(RIGHT(TEXT(AQ126,"0.#"),1)=".",FALSE,TRUE)</formula>
    </cfRule>
    <cfRule type="expression" dxfId="2592" priority="13232">
      <formula>IF(RIGHT(TEXT(AQ126,"0.#"),1)=".",TRUE,FALSE)</formula>
    </cfRule>
  </conditionalFormatting>
  <conditionalFormatting sqref="AE128 AQ128">
    <cfRule type="expression" dxfId="2591" priority="13229">
      <formula>IF(RIGHT(TEXT(AE128,"0.#"),1)=".",FALSE,TRUE)</formula>
    </cfRule>
    <cfRule type="expression" dxfId="2590" priority="13230">
      <formula>IF(RIGHT(TEXT(AE128,"0.#"),1)=".",TRUE,FALSE)</formula>
    </cfRule>
  </conditionalFormatting>
  <conditionalFormatting sqref="AI128">
    <cfRule type="expression" dxfId="2589" priority="13227">
      <formula>IF(RIGHT(TEXT(AI128,"0.#"),1)=".",FALSE,TRUE)</formula>
    </cfRule>
    <cfRule type="expression" dxfId="2588" priority="13228">
      <formula>IF(RIGHT(TEXT(AI128,"0.#"),1)=".",TRUE,FALSE)</formula>
    </cfRule>
  </conditionalFormatting>
  <conditionalFormatting sqref="AM128">
    <cfRule type="expression" dxfId="2587" priority="13225">
      <formula>IF(RIGHT(TEXT(AM128,"0.#"),1)=".",FALSE,TRUE)</formula>
    </cfRule>
    <cfRule type="expression" dxfId="2586" priority="13226">
      <formula>IF(RIGHT(TEXT(AM128,"0.#"),1)=".",TRUE,FALSE)</formula>
    </cfRule>
  </conditionalFormatting>
  <conditionalFormatting sqref="AQ129">
    <cfRule type="expression" dxfId="2585" priority="13217">
      <formula>IF(RIGHT(TEXT(AQ129,"0.#"),1)=".",FALSE,TRUE)</formula>
    </cfRule>
    <cfRule type="expression" dxfId="2584" priority="13218">
      <formula>IF(RIGHT(TEXT(AQ129,"0.#"),1)=".",TRUE,FALSE)</formula>
    </cfRule>
  </conditionalFormatting>
  <conditionalFormatting sqref="AE75">
    <cfRule type="expression" dxfId="2583" priority="13215">
      <formula>IF(RIGHT(TEXT(AE75,"0.#"),1)=".",FALSE,TRUE)</formula>
    </cfRule>
    <cfRule type="expression" dxfId="2582" priority="13216">
      <formula>IF(RIGHT(TEXT(AE75,"0.#"),1)=".",TRUE,FALSE)</formula>
    </cfRule>
  </conditionalFormatting>
  <conditionalFormatting sqref="AE76">
    <cfRule type="expression" dxfId="2581" priority="13213">
      <formula>IF(RIGHT(TEXT(AE76,"0.#"),1)=".",FALSE,TRUE)</formula>
    </cfRule>
    <cfRule type="expression" dxfId="2580" priority="13214">
      <formula>IF(RIGHT(TEXT(AE76,"0.#"),1)=".",TRUE,FALSE)</formula>
    </cfRule>
  </conditionalFormatting>
  <conditionalFormatting sqref="AE77">
    <cfRule type="expression" dxfId="2579" priority="13211">
      <formula>IF(RIGHT(TEXT(AE77,"0.#"),1)=".",FALSE,TRUE)</formula>
    </cfRule>
    <cfRule type="expression" dxfId="2578" priority="13212">
      <formula>IF(RIGHT(TEXT(AE77,"0.#"),1)=".",TRUE,FALSE)</formula>
    </cfRule>
  </conditionalFormatting>
  <conditionalFormatting sqref="AI77">
    <cfRule type="expression" dxfId="2577" priority="13209">
      <formula>IF(RIGHT(TEXT(AI77,"0.#"),1)=".",FALSE,TRUE)</formula>
    </cfRule>
    <cfRule type="expression" dxfId="2576" priority="13210">
      <formula>IF(RIGHT(TEXT(AI77,"0.#"),1)=".",TRUE,FALSE)</formula>
    </cfRule>
  </conditionalFormatting>
  <conditionalFormatting sqref="AI76">
    <cfRule type="expression" dxfId="2575" priority="13207">
      <formula>IF(RIGHT(TEXT(AI76,"0.#"),1)=".",FALSE,TRUE)</formula>
    </cfRule>
    <cfRule type="expression" dxfId="2574" priority="13208">
      <formula>IF(RIGHT(TEXT(AI76,"0.#"),1)=".",TRUE,FALSE)</formula>
    </cfRule>
  </conditionalFormatting>
  <conditionalFormatting sqref="AI75">
    <cfRule type="expression" dxfId="2573" priority="13205">
      <formula>IF(RIGHT(TEXT(AI75,"0.#"),1)=".",FALSE,TRUE)</formula>
    </cfRule>
    <cfRule type="expression" dxfId="2572" priority="13206">
      <formula>IF(RIGHT(TEXT(AI75,"0.#"),1)=".",TRUE,FALSE)</formula>
    </cfRule>
  </conditionalFormatting>
  <conditionalFormatting sqref="AM75">
    <cfRule type="expression" dxfId="2571" priority="13203">
      <formula>IF(RIGHT(TEXT(AM75,"0.#"),1)=".",FALSE,TRUE)</formula>
    </cfRule>
    <cfRule type="expression" dxfId="2570" priority="13204">
      <formula>IF(RIGHT(TEXT(AM75,"0.#"),1)=".",TRUE,FALSE)</formula>
    </cfRule>
  </conditionalFormatting>
  <conditionalFormatting sqref="AM76">
    <cfRule type="expression" dxfId="2569" priority="13201">
      <formula>IF(RIGHT(TEXT(AM76,"0.#"),1)=".",FALSE,TRUE)</formula>
    </cfRule>
    <cfRule type="expression" dxfId="2568" priority="13202">
      <formula>IF(RIGHT(TEXT(AM76,"0.#"),1)=".",TRUE,FALSE)</formula>
    </cfRule>
  </conditionalFormatting>
  <conditionalFormatting sqref="AM77">
    <cfRule type="expression" dxfId="2567" priority="13199">
      <formula>IF(RIGHT(TEXT(AM77,"0.#"),1)=".",FALSE,TRUE)</formula>
    </cfRule>
    <cfRule type="expression" dxfId="2566" priority="13200">
      <formula>IF(RIGHT(TEXT(AM77,"0.#"),1)=".",TRUE,FALSE)</formula>
    </cfRule>
  </conditionalFormatting>
  <conditionalFormatting sqref="AE433:AE435 AI433:AI435 AM433:AM435 AQ433:AQ435 AU433:AU435">
    <cfRule type="expression" dxfId="2565" priority="13155">
      <formula>IF(RIGHT(TEXT(AE433,"0.#"),1)=".",FALSE,TRUE)</formula>
    </cfRule>
    <cfRule type="expression" dxfId="2564" priority="13156">
      <formula>IF(RIGHT(TEXT(AE433,"0.#"),1)=".",TRUE,FALSE)</formula>
    </cfRule>
  </conditionalFormatting>
  <conditionalFormatting sqref="AL850:AO874">
    <cfRule type="expression" dxfId="2563" priority="6755">
      <formula>IF(AND(AL850&gt;=0, RIGHT(TEXT(AL850,"0.#"),1)&lt;&gt;"."),TRUE,FALSE)</formula>
    </cfRule>
    <cfRule type="expression" dxfId="2562" priority="6756">
      <formula>IF(AND(AL850&gt;=0, RIGHT(TEXT(AL850,"0.#"),1)="."),TRUE,FALSE)</formula>
    </cfRule>
    <cfRule type="expression" dxfId="2561" priority="6757">
      <formula>IF(AND(AL850&lt;0, RIGHT(TEXT(AL850,"0.#"),1)&lt;&gt;"."),TRUE,FALSE)</formula>
    </cfRule>
    <cfRule type="expression" dxfId="2560" priority="6758">
      <formula>IF(AND(AL850&lt;0, RIGHT(TEXT(AL850,"0.#"),1)="."),TRUE,FALSE)</formula>
    </cfRule>
  </conditionalFormatting>
  <conditionalFormatting sqref="AQ53:AQ55">
    <cfRule type="expression" dxfId="2559" priority="4777">
      <formula>IF(RIGHT(TEXT(AQ53,"0.#"),1)=".",FALSE,TRUE)</formula>
    </cfRule>
    <cfRule type="expression" dxfId="2558" priority="4778">
      <formula>IF(RIGHT(TEXT(AQ53,"0.#"),1)=".",TRUE,FALSE)</formula>
    </cfRule>
  </conditionalFormatting>
  <conditionalFormatting sqref="AU53:AU55">
    <cfRule type="expression" dxfId="2557" priority="4775">
      <formula>IF(RIGHT(TEXT(AU53,"0.#"),1)=".",FALSE,TRUE)</formula>
    </cfRule>
    <cfRule type="expression" dxfId="2556" priority="4776">
      <formula>IF(RIGHT(TEXT(AU53,"0.#"),1)=".",TRUE,FALSE)</formula>
    </cfRule>
  </conditionalFormatting>
  <conditionalFormatting sqref="AQ60:AQ62">
    <cfRule type="expression" dxfId="2555" priority="4773">
      <formula>IF(RIGHT(TEXT(AQ60,"0.#"),1)=".",FALSE,TRUE)</formula>
    </cfRule>
    <cfRule type="expression" dxfId="2554" priority="4774">
      <formula>IF(RIGHT(TEXT(AQ60,"0.#"),1)=".",TRUE,FALSE)</formula>
    </cfRule>
  </conditionalFormatting>
  <conditionalFormatting sqref="AU60:AU62">
    <cfRule type="expression" dxfId="2553" priority="4771">
      <formula>IF(RIGHT(TEXT(AU60,"0.#"),1)=".",FALSE,TRUE)</formula>
    </cfRule>
    <cfRule type="expression" dxfId="2552" priority="4772">
      <formula>IF(RIGHT(TEXT(AU60,"0.#"),1)=".",TRUE,FALSE)</formula>
    </cfRule>
  </conditionalFormatting>
  <conditionalFormatting sqref="AQ75:AQ77">
    <cfRule type="expression" dxfId="2551" priority="4769">
      <formula>IF(RIGHT(TEXT(AQ75,"0.#"),1)=".",FALSE,TRUE)</formula>
    </cfRule>
    <cfRule type="expression" dxfId="2550" priority="4770">
      <formula>IF(RIGHT(TEXT(AQ75,"0.#"),1)=".",TRUE,FALSE)</formula>
    </cfRule>
  </conditionalFormatting>
  <conditionalFormatting sqref="AU75:AU77">
    <cfRule type="expression" dxfId="2549" priority="4767">
      <formula>IF(RIGHT(TEXT(AU75,"0.#"),1)=".",FALSE,TRUE)</formula>
    </cfRule>
    <cfRule type="expression" dxfId="2548" priority="4768">
      <formula>IF(RIGHT(TEXT(AU75,"0.#"),1)=".",TRUE,FALSE)</formula>
    </cfRule>
  </conditionalFormatting>
  <conditionalFormatting sqref="AQ87:AQ89">
    <cfRule type="expression" dxfId="2547" priority="4765">
      <formula>IF(RIGHT(TEXT(AQ87,"0.#"),1)=".",FALSE,TRUE)</formula>
    </cfRule>
    <cfRule type="expression" dxfId="2546" priority="4766">
      <formula>IF(RIGHT(TEXT(AQ87,"0.#"),1)=".",TRUE,FALSE)</formula>
    </cfRule>
  </conditionalFormatting>
  <conditionalFormatting sqref="AU87:AU89">
    <cfRule type="expression" dxfId="2545" priority="4763">
      <formula>IF(RIGHT(TEXT(AU87,"0.#"),1)=".",FALSE,TRUE)</formula>
    </cfRule>
    <cfRule type="expression" dxfId="2544" priority="4764">
      <formula>IF(RIGHT(TEXT(AU87,"0.#"),1)=".",TRUE,FALSE)</formula>
    </cfRule>
  </conditionalFormatting>
  <conditionalFormatting sqref="AQ92:AQ94">
    <cfRule type="expression" dxfId="2543" priority="4761">
      <formula>IF(RIGHT(TEXT(AQ92,"0.#"),1)=".",FALSE,TRUE)</formula>
    </cfRule>
    <cfRule type="expression" dxfId="2542" priority="4762">
      <formula>IF(RIGHT(TEXT(AQ92,"0.#"),1)=".",TRUE,FALSE)</formula>
    </cfRule>
  </conditionalFormatting>
  <conditionalFormatting sqref="AU92:AU94">
    <cfRule type="expression" dxfId="2541" priority="4759">
      <formula>IF(RIGHT(TEXT(AU92,"0.#"),1)=".",FALSE,TRUE)</formula>
    </cfRule>
    <cfRule type="expression" dxfId="2540" priority="4760">
      <formula>IF(RIGHT(TEXT(AU92,"0.#"),1)=".",TRUE,FALSE)</formula>
    </cfRule>
  </conditionalFormatting>
  <conditionalFormatting sqref="AQ97:AQ99">
    <cfRule type="expression" dxfId="2539" priority="4757">
      <formula>IF(RIGHT(TEXT(AQ97,"0.#"),1)=".",FALSE,TRUE)</formula>
    </cfRule>
    <cfRule type="expression" dxfId="2538" priority="4758">
      <formula>IF(RIGHT(TEXT(AQ97,"0.#"),1)=".",TRUE,FALSE)</formula>
    </cfRule>
  </conditionalFormatting>
  <conditionalFormatting sqref="AU97:AU99">
    <cfRule type="expression" dxfId="2537" priority="4755">
      <formula>IF(RIGHT(TEXT(AU97,"0.#"),1)=".",FALSE,TRUE)</formula>
    </cfRule>
    <cfRule type="expression" dxfId="2536" priority="4756">
      <formula>IF(RIGHT(TEXT(AU97,"0.#"),1)=".",TRUE,FALSE)</formula>
    </cfRule>
  </conditionalFormatting>
  <conditionalFormatting sqref="AE120 AM120">
    <cfRule type="expression" dxfId="2535" priority="3099">
      <formula>IF(RIGHT(TEXT(AE120,"0.#"),1)=".",FALSE,TRUE)</formula>
    </cfRule>
    <cfRule type="expression" dxfId="2534" priority="3100">
      <formula>IF(RIGHT(TEXT(AE120,"0.#"),1)=".",TRUE,FALSE)</formula>
    </cfRule>
  </conditionalFormatting>
  <conditionalFormatting sqref="AI126">
    <cfRule type="expression" dxfId="2533" priority="3089">
      <formula>IF(RIGHT(TEXT(AI126,"0.#"),1)=".",FALSE,TRUE)</formula>
    </cfRule>
    <cfRule type="expression" dxfId="2532" priority="3090">
      <formula>IF(RIGHT(TEXT(AI126,"0.#"),1)=".",TRUE,FALSE)</formula>
    </cfRule>
  </conditionalFormatting>
  <conditionalFormatting sqref="AI120">
    <cfRule type="expression" dxfId="2531" priority="3097">
      <formula>IF(RIGHT(TEXT(AI120,"0.#"),1)=".",FALSE,TRUE)</formula>
    </cfRule>
    <cfRule type="expression" dxfId="2530" priority="3098">
      <formula>IF(RIGHT(TEXT(AI120,"0.#"),1)=".",TRUE,FALSE)</formula>
    </cfRule>
  </conditionalFormatting>
  <conditionalFormatting sqref="AE123 AM123">
    <cfRule type="expression" dxfId="2529" priority="3095">
      <formula>IF(RIGHT(TEXT(AE123,"0.#"),1)=".",FALSE,TRUE)</formula>
    </cfRule>
    <cfRule type="expression" dxfId="2528" priority="3096">
      <formula>IF(RIGHT(TEXT(AE123,"0.#"),1)=".",TRUE,FALSE)</formula>
    </cfRule>
  </conditionalFormatting>
  <conditionalFormatting sqref="AI123">
    <cfRule type="expression" dxfId="2527" priority="3093">
      <formula>IF(RIGHT(TEXT(AI123,"0.#"),1)=".",FALSE,TRUE)</formula>
    </cfRule>
    <cfRule type="expression" dxfId="2526" priority="3094">
      <formula>IF(RIGHT(TEXT(AI123,"0.#"),1)=".",TRUE,FALSE)</formula>
    </cfRule>
  </conditionalFormatting>
  <conditionalFormatting sqref="AE126 AM126">
    <cfRule type="expression" dxfId="2525" priority="3091">
      <formula>IF(RIGHT(TEXT(AE126,"0.#"),1)=".",FALSE,TRUE)</formula>
    </cfRule>
    <cfRule type="expression" dxfId="2524" priority="3092">
      <formula>IF(RIGHT(TEXT(AE126,"0.#"),1)=".",TRUE,FALSE)</formula>
    </cfRule>
  </conditionalFormatting>
  <conditionalFormatting sqref="AE129 AM129">
    <cfRule type="expression" dxfId="2523" priority="3087">
      <formula>IF(RIGHT(TEXT(AE129,"0.#"),1)=".",FALSE,TRUE)</formula>
    </cfRule>
    <cfRule type="expression" dxfId="2522" priority="3088">
      <formula>IF(RIGHT(TEXT(AE129,"0.#"),1)=".",TRUE,FALSE)</formula>
    </cfRule>
  </conditionalFormatting>
  <conditionalFormatting sqref="AI129">
    <cfRule type="expression" dxfId="2521" priority="3085">
      <formula>IF(RIGHT(TEXT(AI129,"0.#"),1)=".",FALSE,TRUE)</formula>
    </cfRule>
    <cfRule type="expression" dxfId="2520" priority="3086">
      <formula>IF(RIGHT(TEXT(AI129,"0.#"),1)=".",TRUE,FALSE)</formula>
    </cfRule>
  </conditionalFormatting>
  <conditionalFormatting sqref="Y847:Y874">
    <cfRule type="expression" dxfId="2519" priority="3083">
      <formula>IF(RIGHT(TEXT(Y847,"0.#"),1)=".",FALSE,TRUE)</formula>
    </cfRule>
    <cfRule type="expression" dxfId="2518" priority="3084">
      <formula>IF(RIGHT(TEXT(Y847,"0.#"),1)=".",TRUE,FALSE)</formula>
    </cfRule>
  </conditionalFormatting>
  <conditionalFormatting sqref="AU518">
    <cfRule type="expression" dxfId="2517" priority="1593">
      <formula>IF(RIGHT(TEXT(AU518,"0.#"),1)=".",FALSE,TRUE)</formula>
    </cfRule>
    <cfRule type="expression" dxfId="2516" priority="1594">
      <formula>IF(RIGHT(TEXT(AU518,"0.#"),1)=".",TRUE,FALSE)</formula>
    </cfRule>
  </conditionalFormatting>
  <conditionalFormatting sqref="AQ551">
    <cfRule type="expression" dxfId="2515" priority="1369">
      <formula>IF(RIGHT(TEXT(AQ551,"0.#"),1)=".",FALSE,TRUE)</formula>
    </cfRule>
    <cfRule type="expression" dxfId="2514" priority="1370">
      <formula>IF(RIGHT(TEXT(AQ551,"0.#"),1)=".",TRUE,FALSE)</formula>
    </cfRule>
  </conditionalFormatting>
  <conditionalFormatting sqref="AE556">
    <cfRule type="expression" dxfId="2513" priority="1367">
      <formula>IF(RIGHT(TEXT(AE556,"0.#"),1)=".",FALSE,TRUE)</formula>
    </cfRule>
    <cfRule type="expression" dxfId="2512" priority="1368">
      <formula>IF(RIGHT(TEXT(AE556,"0.#"),1)=".",TRUE,FALSE)</formula>
    </cfRule>
  </conditionalFormatting>
  <conditionalFormatting sqref="AE557">
    <cfRule type="expression" dxfId="2511" priority="1365">
      <formula>IF(RIGHT(TEXT(AE557,"0.#"),1)=".",FALSE,TRUE)</formula>
    </cfRule>
    <cfRule type="expression" dxfId="2510" priority="1366">
      <formula>IF(RIGHT(TEXT(AE557,"0.#"),1)=".",TRUE,FALSE)</formula>
    </cfRule>
  </conditionalFormatting>
  <conditionalFormatting sqref="AE558">
    <cfRule type="expression" dxfId="2509" priority="1363">
      <formula>IF(RIGHT(TEXT(AE558,"0.#"),1)=".",FALSE,TRUE)</formula>
    </cfRule>
    <cfRule type="expression" dxfId="2508" priority="1364">
      <formula>IF(RIGHT(TEXT(AE558,"0.#"),1)=".",TRUE,FALSE)</formula>
    </cfRule>
  </conditionalFormatting>
  <conditionalFormatting sqref="AU556">
    <cfRule type="expression" dxfId="2507" priority="1355">
      <formula>IF(RIGHT(TEXT(AU556,"0.#"),1)=".",FALSE,TRUE)</formula>
    </cfRule>
    <cfRule type="expression" dxfId="2506" priority="1356">
      <formula>IF(RIGHT(TEXT(AU556,"0.#"),1)=".",TRUE,FALSE)</formula>
    </cfRule>
  </conditionalFormatting>
  <conditionalFormatting sqref="AU557">
    <cfRule type="expression" dxfId="2505" priority="1353">
      <formula>IF(RIGHT(TEXT(AU557,"0.#"),1)=".",FALSE,TRUE)</formula>
    </cfRule>
    <cfRule type="expression" dxfId="2504" priority="1354">
      <formula>IF(RIGHT(TEXT(AU557,"0.#"),1)=".",TRUE,FALSE)</formula>
    </cfRule>
  </conditionalFormatting>
  <conditionalFormatting sqref="AU558">
    <cfRule type="expression" dxfId="2503" priority="1351">
      <formula>IF(RIGHT(TEXT(AU558,"0.#"),1)=".",FALSE,TRUE)</formula>
    </cfRule>
    <cfRule type="expression" dxfId="2502" priority="1352">
      <formula>IF(RIGHT(TEXT(AU558,"0.#"),1)=".",TRUE,FALSE)</formula>
    </cfRule>
  </conditionalFormatting>
  <conditionalFormatting sqref="AQ557">
    <cfRule type="expression" dxfId="2501" priority="1343">
      <formula>IF(RIGHT(TEXT(AQ557,"0.#"),1)=".",FALSE,TRUE)</formula>
    </cfRule>
    <cfRule type="expression" dxfId="2500" priority="1344">
      <formula>IF(RIGHT(TEXT(AQ557,"0.#"),1)=".",TRUE,FALSE)</formula>
    </cfRule>
  </conditionalFormatting>
  <conditionalFormatting sqref="AQ558">
    <cfRule type="expression" dxfId="2499" priority="1341">
      <formula>IF(RIGHT(TEXT(AQ558,"0.#"),1)=".",FALSE,TRUE)</formula>
    </cfRule>
    <cfRule type="expression" dxfId="2498" priority="1342">
      <formula>IF(RIGHT(TEXT(AQ558,"0.#"),1)=".",TRUE,FALSE)</formula>
    </cfRule>
  </conditionalFormatting>
  <conditionalFormatting sqref="AQ556">
    <cfRule type="expression" dxfId="2497" priority="1339">
      <formula>IF(RIGHT(TEXT(AQ556,"0.#"),1)=".",FALSE,TRUE)</formula>
    </cfRule>
    <cfRule type="expression" dxfId="2496" priority="1340">
      <formula>IF(RIGHT(TEXT(AQ556,"0.#"),1)=".",TRUE,FALSE)</formula>
    </cfRule>
  </conditionalFormatting>
  <conditionalFormatting sqref="AE561">
    <cfRule type="expression" dxfId="2495" priority="1337">
      <formula>IF(RIGHT(TEXT(AE561,"0.#"),1)=".",FALSE,TRUE)</formula>
    </cfRule>
    <cfRule type="expression" dxfId="2494" priority="1338">
      <formula>IF(RIGHT(TEXT(AE561,"0.#"),1)=".",TRUE,FALSE)</formula>
    </cfRule>
  </conditionalFormatting>
  <conditionalFormatting sqref="AE562">
    <cfRule type="expression" dxfId="2493" priority="1335">
      <formula>IF(RIGHT(TEXT(AE562,"0.#"),1)=".",FALSE,TRUE)</formula>
    </cfRule>
    <cfRule type="expression" dxfId="2492" priority="1336">
      <formula>IF(RIGHT(TEXT(AE562,"0.#"),1)=".",TRUE,FALSE)</formula>
    </cfRule>
  </conditionalFormatting>
  <conditionalFormatting sqref="AE563">
    <cfRule type="expression" dxfId="2491" priority="1333">
      <formula>IF(RIGHT(TEXT(AE563,"0.#"),1)=".",FALSE,TRUE)</formula>
    </cfRule>
    <cfRule type="expression" dxfId="2490" priority="1334">
      <formula>IF(RIGHT(TEXT(AE563,"0.#"),1)=".",TRUE,FALSE)</formula>
    </cfRule>
  </conditionalFormatting>
  <conditionalFormatting sqref="AL1110:AO1139">
    <cfRule type="expression" dxfId="2489" priority="2989">
      <formula>IF(AND(AL1110&gt;=0, RIGHT(TEXT(AL1110,"0.#"),1)&lt;&gt;"."),TRUE,FALSE)</formula>
    </cfRule>
    <cfRule type="expression" dxfId="2488" priority="2990">
      <formula>IF(AND(AL1110&gt;=0, RIGHT(TEXT(AL1110,"0.#"),1)="."),TRUE,FALSE)</formula>
    </cfRule>
    <cfRule type="expression" dxfId="2487" priority="2991">
      <formula>IF(AND(AL1110&lt;0, RIGHT(TEXT(AL1110,"0.#"),1)&lt;&gt;"."),TRUE,FALSE)</formula>
    </cfRule>
    <cfRule type="expression" dxfId="2486" priority="2992">
      <formula>IF(AND(AL1110&lt;0, RIGHT(TEXT(AL1110,"0.#"),1)="."),TRUE,FALSE)</formula>
    </cfRule>
  </conditionalFormatting>
  <conditionalFormatting sqref="Y1111:Y1139">
    <cfRule type="expression" dxfId="2485" priority="2987">
      <formula>IF(RIGHT(TEXT(Y1111,"0.#"),1)=".",FALSE,TRUE)</formula>
    </cfRule>
    <cfRule type="expression" dxfId="2484" priority="2988">
      <formula>IF(RIGHT(TEXT(Y1111,"0.#"),1)=".",TRUE,FALSE)</formula>
    </cfRule>
  </conditionalFormatting>
  <conditionalFormatting sqref="AQ553">
    <cfRule type="expression" dxfId="2483" priority="1371">
      <formula>IF(RIGHT(TEXT(AQ553,"0.#"),1)=".",FALSE,TRUE)</formula>
    </cfRule>
    <cfRule type="expression" dxfId="2482" priority="1372">
      <formula>IF(RIGHT(TEXT(AQ553,"0.#"),1)=".",TRUE,FALSE)</formula>
    </cfRule>
  </conditionalFormatting>
  <conditionalFormatting sqref="AU552">
    <cfRule type="expression" dxfId="2481" priority="1383">
      <formula>IF(RIGHT(TEXT(AU552,"0.#"),1)=".",FALSE,TRUE)</formula>
    </cfRule>
    <cfRule type="expression" dxfId="2480" priority="1384">
      <formula>IF(RIGHT(TEXT(AU552,"0.#"),1)=".",TRUE,FALSE)</formula>
    </cfRule>
  </conditionalFormatting>
  <conditionalFormatting sqref="AE552">
    <cfRule type="expression" dxfId="2479" priority="1395">
      <formula>IF(RIGHT(TEXT(AE552,"0.#"),1)=".",FALSE,TRUE)</formula>
    </cfRule>
    <cfRule type="expression" dxfId="2478" priority="1396">
      <formula>IF(RIGHT(TEXT(AE552,"0.#"),1)=".",TRUE,FALSE)</formula>
    </cfRule>
  </conditionalFormatting>
  <conditionalFormatting sqref="AQ548">
    <cfRule type="expression" dxfId="2477" priority="1401">
      <formula>IF(RIGHT(TEXT(AQ548,"0.#"),1)=".",FALSE,TRUE)</formula>
    </cfRule>
    <cfRule type="expression" dxfId="2476" priority="1402">
      <formula>IF(RIGHT(TEXT(AQ548,"0.#"),1)=".",TRUE,FALSE)</formula>
    </cfRule>
  </conditionalFormatting>
  <conditionalFormatting sqref="AL845:AO849">
    <cfRule type="expression" dxfId="2475" priority="2941">
      <formula>IF(AND(AL845&gt;=0, RIGHT(TEXT(AL845,"0.#"),1)&lt;&gt;"."),TRUE,FALSE)</formula>
    </cfRule>
    <cfRule type="expression" dxfId="2474" priority="2942">
      <formula>IF(AND(AL845&gt;=0, RIGHT(TEXT(AL845,"0.#"),1)="."),TRUE,FALSE)</formula>
    </cfRule>
    <cfRule type="expression" dxfId="2473" priority="2943">
      <formula>IF(AND(AL845&lt;0, RIGHT(TEXT(AL845,"0.#"),1)&lt;&gt;"."),TRUE,FALSE)</formula>
    </cfRule>
    <cfRule type="expression" dxfId="2472" priority="2944">
      <formula>IF(AND(AL845&lt;0, RIGHT(TEXT(AL845,"0.#"),1)="."),TRUE,FALSE)</formula>
    </cfRule>
  </conditionalFormatting>
  <conditionalFormatting sqref="Y845:Y846">
    <cfRule type="expression" dxfId="2471" priority="2939">
      <formula>IF(RIGHT(TEXT(Y845,"0.#"),1)=".",FALSE,TRUE)</formula>
    </cfRule>
    <cfRule type="expression" dxfId="2470" priority="2940">
      <formula>IF(RIGHT(TEXT(Y845,"0.#"),1)=".",TRUE,FALSE)</formula>
    </cfRule>
  </conditionalFormatting>
  <conditionalFormatting sqref="AE492">
    <cfRule type="expression" dxfId="2469" priority="1727">
      <formula>IF(RIGHT(TEXT(AE492,"0.#"),1)=".",FALSE,TRUE)</formula>
    </cfRule>
    <cfRule type="expression" dxfId="2468" priority="1728">
      <formula>IF(RIGHT(TEXT(AE492,"0.#"),1)=".",TRUE,FALSE)</formula>
    </cfRule>
  </conditionalFormatting>
  <conditionalFormatting sqref="AE493">
    <cfRule type="expression" dxfId="2467" priority="1725">
      <formula>IF(RIGHT(TEXT(AE493,"0.#"),1)=".",FALSE,TRUE)</formula>
    </cfRule>
    <cfRule type="expression" dxfId="2466" priority="1726">
      <formula>IF(RIGHT(TEXT(AE493,"0.#"),1)=".",TRUE,FALSE)</formula>
    </cfRule>
  </conditionalFormatting>
  <conditionalFormatting sqref="AE494">
    <cfRule type="expression" dxfId="2465" priority="1723">
      <formula>IF(RIGHT(TEXT(AE494,"0.#"),1)=".",FALSE,TRUE)</formula>
    </cfRule>
    <cfRule type="expression" dxfId="2464" priority="1724">
      <formula>IF(RIGHT(TEXT(AE494,"0.#"),1)=".",TRUE,FALSE)</formula>
    </cfRule>
  </conditionalFormatting>
  <conditionalFormatting sqref="AQ493">
    <cfRule type="expression" dxfId="2463" priority="1703">
      <formula>IF(RIGHT(TEXT(AQ493,"0.#"),1)=".",FALSE,TRUE)</formula>
    </cfRule>
    <cfRule type="expression" dxfId="2462" priority="1704">
      <formula>IF(RIGHT(TEXT(AQ493,"0.#"),1)=".",TRUE,FALSE)</formula>
    </cfRule>
  </conditionalFormatting>
  <conditionalFormatting sqref="AQ494">
    <cfRule type="expression" dxfId="2461" priority="1701">
      <formula>IF(RIGHT(TEXT(AQ494,"0.#"),1)=".",FALSE,TRUE)</formula>
    </cfRule>
    <cfRule type="expression" dxfId="2460" priority="1702">
      <formula>IF(RIGHT(TEXT(AQ494,"0.#"),1)=".",TRUE,FALSE)</formula>
    </cfRule>
  </conditionalFormatting>
  <conditionalFormatting sqref="AQ492">
    <cfRule type="expression" dxfId="2459" priority="1699">
      <formula>IF(RIGHT(TEXT(AQ492,"0.#"),1)=".",FALSE,TRUE)</formula>
    </cfRule>
    <cfRule type="expression" dxfId="2458" priority="1700">
      <formula>IF(RIGHT(TEXT(AQ492,"0.#"),1)=".",TRUE,FALSE)</formula>
    </cfRule>
  </conditionalFormatting>
  <conditionalFormatting sqref="AU494">
    <cfRule type="expression" dxfId="2457" priority="1711">
      <formula>IF(RIGHT(TEXT(AU494,"0.#"),1)=".",FALSE,TRUE)</formula>
    </cfRule>
    <cfRule type="expression" dxfId="2456" priority="1712">
      <formula>IF(RIGHT(TEXT(AU494,"0.#"),1)=".",TRUE,FALSE)</formula>
    </cfRule>
  </conditionalFormatting>
  <conditionalFormatting sqref="AU492">
    <cfRule type="expression" dxfId="2455" priority="1715">
      <formula>IF(RIGHT(TEXT(AU492,"0.#"),1)=".",FALSE,TRUE)</formula>
    </cfRule>
    <cfRule type="expression" dxfId="2454" priority="1716">
      <formula>IF(RIGHT(TEXT(AU492,"0.#"),1)=".",TRUE,FALSE)</formula>
    </cfRule>
  </conditionalFormatting>
  <conditionalFormatting sqref="AU493">
    <cfRule type="expression" dxfId="2453" priority="1713">
      <formula>IF(RIGHT(TEXT(AU493,"0.#"),1)=".",FALSE,TRUE)</formula>
    </cfRule>
    <cfRule type="expression" dxfId="2452" priority="1714">
      <formula>IF(RIGHT(TEXT(AU493,"0.#"),1)=".",TRUE,FALSE)</formula>
    </cfRule>
  </conditionalFormatting>
  <conditionalFormatting sqref="AU583">
    <cfRule type="expression" dxfId="2451" priority="1231">
      <formula>IF(RIGHT(TEXT(AU583,"0.#"),1)=".",FALSE,TRUE)</formula>
    </cfRule>
    <cfRule type="expression" dxfId="2450" priority="1232">
      <formula>IF(RIGHT(TEXT(AU583,"0.#"),1)=".",TRUE,FALSE)</formula>
    </cfRule>
  </conditionalFormatting>
  <conditionalFormatting sqref="AU582">
    <cfRule type="expression" dxfId="2449" priority="1233">
      <formula>IF(RIGHT(TEXT(AU582,"0.#"),1)=".",FALSE,TRUE)</formula>
    </cfRule>
    <cfRule type="expression" dxfId="2448" priority="1234">
      <formula>IF(RIGHT(TEXT(AU582,"0.#"),1)=".",TRUE,FALSE)</formula>
    </cfRule>
  </conditionalFormatting>
  <conditionalFormatting sqref="AE499">
    <cfRule type="expression" dxfId="2447" priority="1693">
      <formula>IF(RIGHT(TEXT(AE499,"0.#"),1)=".",FALSE,TRUE)</formula>
    </cfRule>
    <cfRule type="expression" dxfId="2446" priority="1694">
      <formula>IF(RIGHT(TEXT(AE499,"0.#"),1)=".",TRUE,FALSE)</formula>
    </cfRule>
  </conditionalFormatting>
  <conditionalFormatting sqref="AE497">
    <cfRule type="expression" dxfId="2445" priority="1697">
      <formula>IF(RIGHT(TEXT(AE497,"0.#"),1)=".",FALSE,TRUE)</formula>
    </cfRule>
    <cfRule type="expression" dxfId="2444" priority="1698">
      <formula>IF(RIGHT(TEXT(AE497,"0.#"),1)=".",TRUE,FALSE)</formula>
    </cfRule>
  </conditionalFormatting>
  <conditionalFormatting sqref="AE498">
    <cfRule type="expression" dxfId="2443" priority="1695">
      <formula>IF(RIGHT(TEXT(AE498,"0.#"),1)=".",FALSE,TRUE)</formula>
    </cfRule>
    <cfRule type="expression" dxfId="2442" priority="1696">
      <formula>IF(RIGHT(TEXT(AE498,"0.#"),1)=".",TRUE,FALSE)</formula>
    </cfRule>
  </conditionalFormatting>
  <conditionalFormatting sqref="AU499">
    <cfRule type="expression" dxfId="2441" priority="1681">
      <formula>IF(RIGHT(TEXT(AU499,"0.#"),1)=".",FALSE,TRUE)</formula>
    </cfRule>
    <cfRule type="expression" dxfId="2440" priority="1682">
      <formula>IF(RIGHT(TEXT(AU499,"0.#"),1)=".",TRUE,FALSE)</formula>
    </cfRule>
  </conditionalFormatting>
  <conditionalFormatting sqref="AU497">
    <cfRule type="expression" dxfId="2439" priority="1685">
      <formula>IF(RIGHT(TEXT(AU497,"0.#"),1)=".",FALSE,TRUE)</formula>
    </cfRule>
    <cfRule type="expression" dxfId="2438" priority="1686">
      <formula>IF(RIGHT(TEXT(AU497,"0.#"),1)=".",TRUE,FALSE)</formula>
    </cfRule>
  </conditionalFormatting>
  <conditionalFormatting sqref="AU498">
    <cfRule type="expression" dxfId="2437" priority="1683">
      <formula>IF(RIGHT(TEXT(AU498,"0.#"),1)=".",FALSE,TRUE)</formula>
    </cfRule>
    <cfRule type="expression" dxfId="2436" priority="1684">
      <formula>IF(RIGHT(TEXT(AU498,"0.#"),1)=".",TRUE,FALSE)</formula>
    </cfRule>
  </conditionalFormatting>
  <conditionalFormatting sqref="AQ497">
    <cfRule type="expression" dxfId="2435" priority="1669">
      <formula>IF(RIGHT(TEXT(AQ497,"0.#"),1)=".",FALSE,TRUE)</formula>
    </cfRule>
    <cfRule type="expression" dxfId="2434" priority="1670">
      <formula>IF(RIGHT(TEXT(AQ497,"0.#"),1)=".",TRUE,FALSE)</formula>
    </cfRule>
  </conditionalFormatting>
  <conditionalFormatting sqref="AQ498">
    <cfRule type="expression" dxfId="2433" priority="1673">
      <formula>IF(RIGHT(TEXT(AQ498,"0.#"),1)=".",FALSE,TRUE)</formula>
    </cfRule>
    <cfRule type="expression" dxfId="2432" priority="1674">
      <formula>IF(RIGHT(TEXT(AQ498,"0.#"),1)=".",TRUE,FALSE)</formula>
    </cfRule>
  </conditionalFormatting>
  <conditionalFormatting sqref="AQ499">
    <cfRule type="expression" dxfId="2431" priority="1671">
      <formula>IF(RIGHT(TEXT(AQ499,"0.#"),1)=".",FALSE,TRUE)</formula>
    </cfRule>
    <cfRule type="expression" dxfId="2430" priority="1672">
      <formula>IF(RIGHT(TEXT(AQ499,"0.#"),1)=".",TRUE,FALSE)</formula>
    </cfRule>
  </conditionalFormatting>
  <conditionalFormatting sqref="AE504">
    <cfRule type="expression" dxfId="2429" priority="1663">
      <formula>IF(RIGHT(TEXT(AE504,"0.#"),1)=".",FALSE,TRUE)</formula>
    </cfRule>
    <cfRule type="expression" dxfId="2428" priority="1664">
      <formula>IF(RIGHT(TEXT(AE504,"0.#"),1)=".",TRUE,FALSE)</formula>
    </cfRule>
  </conditionalFormatting>
  <conditionalFormatting sqref="AE502">
    <cfRule type="expression" dxfId="2427" priority="1667">
      <formula>IF(RIGHT(TEXT(AE502,"0.#"),1)=".",FALSE,TRUE)</formula>
    </cfRule>
    <cfRule type="expression" dxfId="2426" priority="1668">
      <formula>IF(RIGHT(TEXT(AE502,"0.#"),1)=".",TRUE,FALSE)</formula>
    </cfRule>
  </conditionalFormatting>
  <conditionalFormatting sqref="AE503">
    <cfRule type="expression" dxfId="2425" priority="1665">
      <formula>IF(RIGHT(TEXT(AE503,"0.#"),1)=".",FALSE,TRUE)</formula>
    </cfRule>
    <cfRule type="expression" dxfId="2424" priority="1666">
      <formula>IF(RIGHT(TEXT(AE503,"0.#"),1)=".",TRUE,FALSE)</formula>
    </cfRule>
  </conditionalFormatting>
  <conditionalFormatting sqref="AU504">
    <cfRule type="expression" dxfId="2423" priority="1651">
      <formula>IF(RIGHT(TEXT(AU504,"0.#"),1)=".",FALSE,TRUE)</formula>
    </cfRule>
    <cfRule type="expression" dxfId="2422" priority="1652">
      <formula>IF(RIGHT(TEXT(AU504,"0.#"),1)=".",TRUE,FALSE)</formula>
    </cfRule>
  </conditionalFormatting>
  <conditionalFormatting sqref="AU502">
    <cfRule type="expression" dxfId="2421" priority="1655">
      <formula>IF(RIGHT(TEXT(AU502,"0.#"),1)=".",FALSE,TRUE)</formula>
    </cfRule>
    <cfRule type="expression" dxfId="2420" priority="1656">
      <formula>IF(RIGHT(TEXT(AU502,"0.#"),1)=".",TRUE,FALSE)</formula>
    </cfRule>
  </conditionalFormatting>
  <conditionalFormatting sqref="AU503">
    <cfRule type="expression" dxfId="2419" priority="1653">
      <formula>IF(RIGHT(TEXT(AU503,"0.#"),1)=".",FALSE,TRUE)</formula>
    </cfRule>
    <cfRule type="expression" dxfId="2418" priority="1654">
      <formula>IF(RIGHT(TEXT(AU503,"0.#"),1)=".",TRUE,FALSE)</formula>
    </cfRule>
  </conditionalFormatting>
  <conditionalFormatting sqref="AQ502">
    <cfRule type="expression" dxfId="2417" priority="1639">
      <formula>IF(RIGHT(TEXT(AQ502,"0.#"),1)=".",FALSE,TRUE)</formula>
    </cfRule>
    <cfRule type="expression" dxfId="2416" priority="1640">
      <formula>IF(RIGHT(TEXT(AQ502,"0.#"),1)=".",TRUE,FALSE)</formula>
    </cfRule>
  </conditionalFormatting>
  <conditionalFormatting sqref="AQ503">
    <cfRule type="expression" dxfId="2415" priority="1643">
      <formula>IF(RIGHT(TEXT(AQ503,"0.#"),1)=".",FALSE,TRUE)</formula>
    </cfRule>
    <cfRule type="expression" dxfId="2414" priority="1644">
      <formula>IF(RIGHT(TEXT(AQ503,"0.#"),1)=".",TRUE,FALSE)</formula>
    </cfRule>
  </conditionalFormatting>
  <conditionalFormatting sqref="AQ504">
    <cfRule type="expression" dxfId="2413" priority="1641">
      <formula>IF(RIGHT(TEXT(AQ504,"0.#"),1)=".",FALSE,TRUE)</formula>
    </cfRule>
    <cfRule type="expression" dxfId="2412" priority="1642">
      <formula>IF(RIGHT(TEXT(AQ504,"0.#"),1)=".",TRUE,FALSE)</formula>
    </cfRule>
  </conditionalFormatting>
  <conditionalFormatting sqref="AE509">
    <cfRule type="expression" dxfId="2411" priority="1633">
      <formula>IF(RIGHT(TEXT(AE509,"0.#"),1)=".",FALSE,TRUE)</formula>
    </cfRule>
    <cfRule type="expression" dxfId="2410" priority="1634">
      <formula>IF(RIGHT(TEXT(AE509,"0.#"),1)=".",TRUE,FALSE)</formula>
    </cfRule>
  </conditionalFormatting>
  <conditionalFormatting sqref="AE507">
    <cfRule type="expression" dxfId="2409" priority="1637">
      <formula>IF(RIGHT(TEXT(AE507,"0.#"),1)=".",FALSE,TRUE)</formula>
    </cfRule>
    <cfRule type="expression" dxfId="2408" priority="1638">
      <formula>IF(RIGHT(TEXT(AE507,"0.#"),1)=".",TRUE,FALSE)</formula>
    </cfRule>
  </conditionalFormatting>
  <conditionalFormatting sqref="AE508">
    <cfRule type="expression" dxfId="2407" priority="1635">
      <formula>IF(RIGHT(TEXT(AE508,"0.#"),1)=".",FALSE,TRUE)</formula>
    </cfRule>
    <cfRule type="expression" dxfId="2406" priority="1636">
      <formula>IF(RIGHT(TEXT(AE508,"0.#"),1)=".",TRUE,FALSE)</formula>
    </cfRule>
  </conditionalFormatting>
  <conditionalFormatting sqref="AU509">
    <cfRule type="expression" dxfId="2405" priority="1621">
      <formula>IF(RIGHT(TEXT(AU509,"0.#"),1)=".",FALSE,TRUE)</formula>
    </cfRule>
    <cfRule type="expression" dxfId="2404" priority="1622">
      <formula>IF(RIGHT(TEXT(AU509,"0.#"),1)=".",TRUE,FALSE)</formula>
    </cfRule>
  </conditionalFormatting>
  <conditionalFormatting sqref="AU507">
    <cfRule type="expression" dxfId="2403" priority="1625">
      <formula>IF(RIGHT(TEXT(AU507,"0.#"),1)=".",FALSE,TRUE)</formula>
    </cfRule>
    <cfRule type="expression" dxfId="2402" priority="1626">
      <formula>IF(RIGHT(TEXT(AU507,"0.#"),1)=".",TRUE,FALSE)</formula>
    </cfRule>
  </conditionalFormatting>
  <conditionalFormatting sqref="AU508">
    <cfRule type="expression" dxfId="2401" priority="1623">
      <formula>IF(RIGHT(TEXT(AU508,"0.#"),1)=".",FALSE,TRUE)</formula>
    </cfRule>
    <cfRule type="expression" dxfId="2400" priority="1624">
      <formula>IF(RIGHT(TEXT(AU508,"0.#"),1)=".",TRUE,FALSE)</formula>
    </cfRule>
  </conditionalFormatting>
  <conditionalFormatting sqref="AQ507">
    <cfRule type="expression" dxfId="2399" priority="1609">
      <formula>IF(RIGHT(TEXT(AQ507,"0.#"),1)=".",FALSE,TRUE)</formula>
    </cfRule>
    <cfRule type="expression" dxfId="2398" priority="1610">
      <formula>IF(RIGHT(TEXT(AQ507,"0.#"),1)=".",TRUE,FALSE)</formula>
    </cfRule>
  </conditionalFormatting>
  <conditionalFormatting sqref="AQ508">
    <cfRule type="expression" dxfId="2397" priority="1613">
      <formula>IF(RIGHT(TEXT(AQ508,"0.#"),1)=".",FALSE,TRUE)</formula>
    </cfRule>
    <cfRule type="expression" dxfId="2396" priority="1614">
      <formula>IF(RIGHT(TEXT(AQ508,"0.#"),1)=".",TRUE,FALSE)</formula>
    </cfRule>
  </conditionalFormatting>
  <conditionalFormatting sqref="AQ509">
    <cfRule type="expression" dxfId="2395" priority="1611">
      <formula>IF(RIGHT(TEXT(AQ509,"0.#"),1)=".",FALSE,TRUE)</formula>
    </cfRule>
    <cfRule type="expression" dxfId="2394" priority="1612">
      <formula>IF(RIGHT(TEXT(AQ509,"0.#"),1)=".",TRUE,FALSE)</formula>
    </cfRule>
  </conditionalFormatting>
  <conditionalFormatting sqref="AE465">
    <cfRule type="expression" dxfId="2393" priority="1903">
      <formula>IF(RIGHT(TEXT(AE465,"0.#"),1)=".",FALSE,TRUE)</formula>
    </cfRule>
    <cfRule type="expression" dxfId="2392" priority="1904">
      <formula>IF(RIGHT(TEXT(AE465,"0.#"),1)=".",TRUE,FALSE)</formula>
    </cfRule>
  </conditionalFormatting>
  <conditionalFormatting sqref="AE463">
    <cfRule type="expression" dxfId="2391" priority="1907">
      <formula>IF(RIGHT(TEXT(AE463,"0.#"),1)=".",FALSE,TRUE)</formula>
    </cfRule>
    <cfRule type="expression" dxfId="2390" priority="1908">
      <formula>IF(RIGHT(TEXT(AE463,"0.#"),1)=".",TRUE,FALSE)</formula>
    </cfRule>
  </conditionalFormatting>
  <conditionalFormatting sqref="AE464">
    <cfRule type="expression" dxfId="2389" priority="1905">
      <formula>IF(RIGHT(TEXT(AE464,"0.#"),1)=".",FALSE,TRUE)</formula>
    </cfRule>
    <cfRule type="expression" dxfId="2388" priority="1906">
      <formula>IF(RIGHT(TEXT(AE464,"0.#"),1)=".",TRUE,FALSE)</formula>
    </cfRule>
  </conditionalFormatting>
  <conditionalFormatting sqref="AM465">
    <cfRule type="expression" dxfId="2387" priority="1897">
      <formula>IF(RIGHT(TEXT(AM465,"0.#"),1)=".",FALSE,TRUE)</formula>
    </cfRule>
    <cfRule type="expression" dxfId="2386" priority="1898">
      <formula>IF(RIGHT(TEXT(AM465,"0.#"),1)=".",TRUE,FALSE)</formula>
    </cfRule>
  </conditionalFormatting>
  <conditionalFormatting sqref="AM463">
    <cfRule type="expression" dxfId="2385" priority="1901">
      <formula>IF(RIGHT(TEXT(AM463,"0.#"),1)=".",FALSE,TRUE)</formula>
    </cfRule>
    <cfRule type="expression" dxfId="2384" priority="1902">
      <formula>IF(RIGHT(TEXT(AM463,"0.#"),1)=".",TRUE,FALSE)</formula>
    </cfRule>
  </conditionalFormatting>
  <conditionalFormatting sqref="AM464">
    <cfRule type="expression" dxfId="2383" priority="1899">
      <formula>IF(RIGHT(TEXT(AM464,"0.#"),1)=".",FALSE,TRUE)</formula>
    </cfRule>
    <cfRule type="expression" dxfId="2382" priority="1900">
      <formula>IF(RIGHT(TEXT(AM464,"0.#"),1)=".",TRUE,FALSE)</formula>
    </cfRule>
  </conditionalFormatting>
  <conditionalFormatting sqref="AU465">
    <cfRule type="expression" dxfId="2381" priority="1891">
      <formula>IF(RIGHT(TEXT(AU465,"0.#"),1)=".",FALSE,TRUE)</formula>
    </cfRule>
    <cfRule type="expression" dxfId="2380" priority="1892">
      <formula>IF(RIGHT(TEXT(AU465,"0.#"),1)=".",TRUE,FALSE)</formula>
    </cfRule>
  </conditionalFormatting>
  <conditionalFormatting sqref="AU463">
    <cfRule type="expression" dxfId="2379" priority="1895">
      <formula>IF(RIGHT(TEXT(AU463,"0.#"),1)=".",FALSE,TRUE)</formula>
    </cfRule>
    <cfRule type="expression" dxfId="2378" priority="1896">
      <formula>IF(RIGHT(TEXT(AU463,"0.#"),1)=".",TRUE,FALSE)</formula>
    </cfRule>
  </conditionalFormatting>
  <conditionalFormatting sqref="AU464">
    <cfRule type="expression" dxfId="2377" priority="1893">
      <formula>IF(RIGHT(TEXT(AU464,"0.#"),1)=".",FALSE,TRUE)</formula>
    </cfRule>
    <cfRule type="expression" dxfId="2376" priority="1894">
      <formula>IF(RIGHT(TEXT(AU464,"0.#"),1)=".",TRUE,FALSE)</formula>
    </cfRule>
  </conditionalFormatting>
  <conditionalFormatting sqref="AI465">
    <cfRule type="expression" dxfId="2375" priority="1885">
      <formula>IF(RIGHT(TEXT(AI465,"0.#"),1)=".",FALSE,TRUE)</formula>
    </cfRule>
    <cfRule type="expression" dxfId="2374" priority="1886">
      <formula>IF(RIGHT(TEXT(AI465,"0.#"),1)=".",TRUE,FALSE)</formula>
    </cfRule>
  </conditionalFormatting>
  <conditionalFormatting sqref="AI463">
    <cfRule type="expression" dxfId="2373" priority="1889">
      <formula>IF(RIGHT(TEXT(AI463,"0.#"),1)=".",FALSE,TRUE)</formula>
    </cfRule>
    <cfRule type="expression" dxfId="2372" priority="1890">
      <formula>IF(RIGHT(TEXT(AI463,"0.#"),1)=".",TRUE,FALSE)</formula>
    </cfRule>
  </conditionalFormatting>
  <conditionalFormatting sqref="AI464">
    <cfRule type="expression" dxfId="2371" priority="1887">
      <formula>IF(RIGHT(TEXT(AI464,"0.#"),1)=".",FALSE,TRUE)</formula>
    </cfRule>
    <cfRule type="expression" dxfId="2370" priority="1888">
      <formula>IF(RIGHT(TEXT(AI464,"0.#"),1)=".",TRUE,FALSE)</formula>
    </cfRule>
  </conditionalFormatting>
  <conditionalFormatting sqref="AQ463">
    <cfRule type="expression" dxfId="2369" priority="1879">
      <formula>IF(RIGHT(TEXT(AQ463,"0.#"),1)=".",FALSE,TRUE)</formula>
    </cfRule>
    <cfRule type="expression" dxfId="2368" priority="1880">
      <formula>IF(RIGHT(TEXT(AQ463,"0.#"),1)=".",TRUE,FALSE)</formula>
    </cfRule>
  </conditionalFormatting>
  <conditionalFormatting sqref="AQ464">
    <cfRule type="expression" dxfId="2367" priority="1883">
      <formula>IF(RIGHT(TEXT(AQ464,"0.#"),1)=".",FALSE,TRUE)</formula>
    </cfRule>
    <cfRule type="expression" dxfId="2366" priority="1884">
      <formula>IF(RIGHT(TEXT(AQ464,"0.#"),1)=".",TRUE,FALSE)</formula>
    </cfRule>
  </conditionalFormatting>
  <conditionalFormatting sqref="AQ465">
    <cfRule type="expression" dxfId="2365" priority="1881">
      <formula>IF(RIGHT(TEXT(AQ465,"0.#"),1)=".",FALSE,TRUE)</formula>
    </cfRule>
    <cfRule type="expression" dxfId="2364" priority="1882">
      <formula>IF(RIGHT(TEXT(AQ465,"0.#"),1)=".",TRUE,FALSE)</formula>
    </cfRule>
  </conditionalFormatting>
  <conditionalFormatting sqref="AE470">
    <cfRule type="expression" dxfId="2363" priority="1873">
      <formula>IF(RIGHT(TEXT(AE470,"0.#"),1)=".",FALSE,TRUE)</formula>
    </cfRule>
    <cfRule type="expression" dxfId="2362" priority="1874">
      <formula>IF(RIGHT(TEXT(AE470,"0.#"),1)=".",TRUE,FALSE)</formula>
    </cfRule>
  </conditionalFormatting>
  <conditionalFormatting sqref="AE468">
    <cfRule type="expression" dxfId="2361" priority="1877">
      <formula>IF(RIGHT(TEXT(AE468,"0.#"),1)=".",FALSE,TRUE)</formula>
    </cfRule>
    <cfRule type="expression" dxfId="2360" priority="1878">
      <formula>IF(RIGHT(TEXT(AE468,"0.#"),1)=".",TRUE,FALSE)</formula>
    </cfRule>
  </conditionalFormatting>
  <conditionalFormatting sqref="AE469">
    <cfRule type="expression" dxfId="2359" priority="1875">
      <formula>IF(RIGHT(TEXT(AE469,"0.#"),1)=".",FALSE,TRUE)</formula>
    </cfRule>
    <cfRule type="expression" dxfId="2358" priority="1876">
      <formula>IF(RIGHT(TEXT(AE469,"0.#"),1)=".",TRUE,FALSE)</formula>
    </cfRule>
  </conditionalFormatting>
  <conditionalFormatting sqref="AM470">
    <cfRule type="expression" dxfId="2357" priority="1867">
      <formula>IF(RIGHT(TEXT(AM470,"0.#"),1)=".",FALSE,TRUE)</formula>
    </cfRule>
    <cfRule type="expression" dxfId="2356" priority="1868">
      <formula>IF(RIGHT(TEXT(AM470,"0.#"),1)=".",TRUE,FALSE)</formula>
    </cfRule>
  </conditionalFormatting>
  <conditionalFormatting sqref="AM468">
    <cfRule type="expression" dxfId="2355" priority="1871">
      <formula>IF(RIGHT(TEXT(AM468,"0.#"),1)=".",FALSE,TRUE)</formula>
    </cfRule>
    <cfRule type="expression" dxfId="2354" priority="1872">
      <formula>IF(RIGHT(TEXT(AM468,"0.#"),1)=".",TRUE,FALSE)</formula>
    </cfRule>
  </conditionalFormatting>
  <conditionalFormatting sqref="AM469">
    <cfRule type="expression" dxfId="2353" priority="1869">
      <formula>IF(RIGHT(TEXT(AM469,"0.#"),1)=".",FALSE,TRUE)</formula>
    </cfRule>
    <cfRule type="expression" dxfId="2352" priority="1870">
      <formula>IF(RIGHT(TEXT(AM469,"0.#"),1)=".",TRUE,FALSE)</formula>
    </cfRule>
  </conditionalFormatting>
  <conditionalFormatting sqref="AU470">
    <cfRule type="expression" dxfId="2351" priority="1861">
      <formula>IF(RIGHT(TEXT(AU470,"0.#"),1)=".",FALSE,TRUE)</formula>
    </cfRule>
    <cfRule type="expression" dxfId="2350" priority="1862">
      <formula>IF(RIGHT(TEXT(AU470,"0.#"),1)=".",TRUE,FALSE)</formula>
    </cfRule>
  </conditionalFormatting>
  <conditionalFormatting sqref="AU468">
    <cfRule type="expression" dxfId="2349" priority="1865">
      <formula>IF(RIGHT(TEXT(AU468,"0.#"),1)=".",FALSE,TRUE)</formula>
    </cfRule>
    <cfRule type="expression" dxfId="2348" priority="1866">
      <formula>IF(RIGHT(TEXT(AU468,"0.#"),1)=".",TRUE,FALSE)</formula>
    </cfRule>
  </conditionalFormatting>
  <conditionalFormatting sqref="AU469">
    <cfRule type="expression" dxfId="2347" priority="1863">
      <formula>IF(RIGHT(TEXT(AU469,"0.#"),1)=".",FALSE,TRUE)</formula>
    </cfRule>
    <cfRule type="expression" dxfId="2346" priority="1864">
      <formula>IF(RIGHT(TEXT(AU469,"0.#"),1)=".",TRUE,FALSE)</formula>
    </cfRule>
  </conditionalFormatting>
  <conditionalFormatting sqref="AI470">
    <cfRule type="expression" dxfId="2345" priority="1855">
      <formula>IF(RIGHT(TEXT(AI470,"0.#"),1)=".",FALSE,TRUE)</formula>
    </cfRule>
    <cfRule type="expression" dxfId="2344" priority="1856">
      <formula>IF(RIGHT(TEXT(AI470,"0.#"),1)=".",TRUE,FALSE)</formula>
    </cfRule>
  </conditionalFormatting>
  <conditionalFormatting sqref="AI468">
    <cfRule type="expression" dxfId="2343" priority="1859">
      <formula>IF(RIGHT(TEXT(AI468,"0.#"),1)=".",FALSE,TRUE)</formula>
    </cfRule>
    <cfRule type="expression" dxfId="2342" priority="1860">
      <formula>IF(RIGHT(TEXT(AI468,"0.#"),1)=".",TRUE,FALSE)</formula>
    </cfRule>
  </conditionalFormatting>
  <conditionalFormatting sqref="AI469">
    <cfRule type="expression" dxfId="2341" priority="1857">
      <formula>IF(RIGHT(TEXT(AI469,"0.#"),1)=".",FALSE,TRUE)</formula>
    </cfRule>
    <cfRule type="expression" dxfId="2340" priority="1858">
      <formula>IF(RIGHT(TEXT(AI469,"0.#"),1)=".",TRUE,FALSE)</formula>
    </cfRule>
  </conditionalFormatting>
  <conditionalFormatting sqref="AQ468">
    <cfRule type="expression" dxfId="2339" priority="1849">
      <formula>IF(RIGHT(TEXT(AQ468,"0.#"),1)=".",FALSE,TRUE)</formula>
    </cfRule>
    <cfRule type="expression" dxfId="2338" priority="1850">
      <formula>IF(RIGHT(TEXT(AQ468,"0.#"),1)=".",TRUE,FALSE)</formula>
    </cfRule>
  </conditionalFormatting>
  <conditionalFormatting sqref="AQ469">
    <cfRule type="expression" dxfId="2337" priority="1853">
      <formula>IF(RIGHT(TEXT(AQ469,"0.#"),1)=".",FALSE,TRUE)</formula>
    </cfRule>
    <cfRule type="expression" dxfId="2336" priority="1854">
      <formula>IF(RIGHT(TEXT(AQ469,"0.#"),1)=".",TRUE,FALSE)</formula>
    </cfRule>
  </conditionalFormatting>
  <conditionalFormatting sqref="AQ470">
    <cfRule type="expression" dxfId="2335" priority="1851">
      <formula>IF(RIGHT(TEXT(AQ470,"0.#"),1)=".",FALSE,TRUE)</formula>
    </cfRule>
    <cfRule type="expression" dxfId="2334" priority="1852">
      <formula>IF(RIGHT(TEXT(AQ470,"0.#"),1)=".",TRUE,FALSE)</formula>
    </cfRule>
  </conditionalFormatting>
  <conditionalFormatting sqref="AE475">
    <cfRule type="expression" dxfId="2333" priority="1843">
      <formula>IF(RIGHT(TEXT(AE475,"0.#"),1)=".",FALSE,TRUE)</formula>
    </cfRule>
    <cfRule type="expression" dxfId="2332" priority="1844">
      <formula>IF(RIGHT(TEXT(AE475,"0.#"),1)=".",TRUE,FALSE)</formula>
    </cfRule>
  </conditionalFormatting>
  <conditionalFormatting sqref="AE473">
    <cfRule type="expression" dxfId="2331" priority="1847">
      <formula>IF(RIGHT(TEXT(AE473,"0.#"),1)=".",FALSE,TRUE)</formula>
    </cfRule>
    <cfRule type="expression" dxfId="2330" priority="1848">
      <formula>IF(RIGHT(TEXT(AE473,"0.#"),1)=".",TRUE,FALSE)</formula>
    </cfRule>
  </conditionalFormatting>
  <conditionalFormatting sqref="AE474">
    <cfRule type="expression" dxfId="2329" priority="1845">
      <formula>IF(RIGHT(TEXT(AE474,"0.#"),1)=".",FALSE,TRUE)</formula>
    </cfRule>
    <cfRule type="expression" dxfId="2328" priority="1846">
      <formula>IF(RIGHT(TEXT(AE474,"0.#"),1)=".",TRUE,FALSE)</formula>
    </cfRule>
  </conditionalFormatting>
  <conditionalFormatting sqref="AM475">
    <cfRule type="expression" dxfId="2327" priority="1837">
      <formula>IF(RIGHT(TEXT(AM475,"0.#"),1)=".",FALSE,TRUE)</formula>
    </cfRule>
    <cfRule type="expression" dxfId="2326" priority="1838">
      <formula>IF(RIGHT(TEXT(AM475,"0.#"),1)=".",TRUE,FALSE)</formula>
    </cfRule>
  </conditionalFormatting>
  <conditionalFormatting sqref="AM473">
    <cfRule type="expression" dxfId="2325" priority="1841">
      <formula>IF(RIGHT(TEXT(AM473,"0.#"),1)=".",FALSE,TRUE)</formula>
    </cfRule>
    <cfRule type="expression" dxfId="2324" priority="1842">
      <formula>IF(RIGHT(TEXT(AM473,"0.#"),1)=".",TRUE,FALSE)</formula>
    </cfRule>
  </conditionalFormatting>
  <conditionalFormatting sqref="AM474">
    <cfRule type="expression" dxfId="2323" priority="1839">
      <formula>IF(RIGHT(TEXT(AM474,"0.#"),1)=".",FALSE,TRUE)</formula>
    </cfRule>
    <cfRule type="expression" dxfId="2322" priority="1840">
      <formula>IF(RIGHT(TEXT(AM474,"0.#"),1)=".",TRUE,FALSE)</formula>
    </cfRule>
  </conditionalFormatting>
  <conditionalFormatting sqref="AU475">
    <cfRule type="expression" dxfId="2321" priority="1831">
      <formula>IF(RIGHT(TEXT(AU475,"0.#"),1)=".",FALSE,TRUE)</formula>
    </cfRule>
    <cfRule type="expression" dxfId="2320" priority="1832">
      <formula>IF(RIGHT(TEXT(AU475,"0.#"),1)=".",TRUE,FALSE)</formula>
    </cfRule>
  </conditionalFormatting>
  <conditionalFormatting sqref="AU473">
    <cfRule type="expression" dxfId="2319" priority="1835">
      <formula>IF(RIGHT(TEXT(AU473,"0.#"),1)=".",FALSE,TRUE)</formula>
    </cfRule>
    <cfRule type="expression" dxfId="2318" priority="1836">
      <formula>IF(RIGHT(TEXT(AU473,"0.#"),1)=".",TRUE,FALSE)</formula>
    </cfRule>
  </conditionalFormatting>
  <conditionalFormatting sqref="AU474">
    <cfRule type="expression" dxfId="2317" priority="1833">
      <formula>IF(RIGHT(TEXT(AU474,"0.#"),1)=".",FALSE,TRUE)</formula>
    </cfRule>
    <cfRule type="expression" dxfId="2316" priority="1834">
      <formula>IF(RIGHT(TEXT(AU474,"0.#"),1)=".",TRUE,FALSE)</formula>
    </cfRule>
  </conditionalFormatting>
  <conditionalFormatting sqref="AI475">
    <cfRule type="expression" dxfId="2315" priority="1825">
      <formula>IF(RIGHT(TEXT(AI475,"0.#"),1)=".",FALSE,TRUE)</formula>
    </cfRule>
    <cfRule type="expression" dxfId="2314" priority="1826">
      <formula>IF(RIGHT(TEXT(AI475,"0.#"),1)=".",TRUE,FALSE)</formula>
    </cfRule>
  </conditionalFormatting>
  <conditionalFormatting sqref="AI473">
    <cfRule type="expression" dxfId="2313" priority="1829">
      <formula>IF(RIGHT(TEXT(AI473,"0.#"),1)=".",FALSE,TRUE)</formula>
    </cfRule>
    <cfRule type="expression" dxfId="2312" priority="1830">
      <formula>IF(RIGHT(TEXT(AI473,"0.#"),1)=".",TRUE,FALSE)</formula>
    </cfRule>
  </conditionalFormatting>
  <conditionalFormatting sqref="AI474">
    <cfRule type="expression" dxfId="2311" priority="1827">
      <formula>IF(RIGHT(TEXT(AI474,"0.#"),1)=".",FALSE,TRUE)</formula>
    </cfRule>
    <cfRule type="expression" dxfId="2310" priority="1828">
      <formula>IF(RIGHT(TEXT(AI474,"0.#"),1)=".",TRUE,FALSE)</formula>
    </cfRule>
  </conditionalFormatting>
  <conditionalFormatting sqref="AQ473">
    <cfRule type="expression" dxfId="2309" priority="1819">
      <formula>IF(RIGHT(TEXT(AQ473,"0.#"),1)=".",FALSE,TRUE)</formula>
    </cfRule>
    <cfRule type="expression" dxfId="2308" priority="1820">
      <formula>IF(RIGHT(TEXT(AQ473,"0.#"),1)=".",TRUE,FALSE)</formula>
    </cfRule>
  </conditionalFormatting>
  <conditionalFormatting sqref="AQ474">
    <cfRule type="expression" dxfId="2307" priority="1823">
      <formula>IF(RIGHT(TEXT(AQ474,"0.#"),1)=".",FALSE,TRUE)</formula>
    </cfRule>
    <cfRule type="expression" dxfId="2306" priority="1824">
      <formula>IF(RIGHT(TEXT(AQ474,"0.#"),1)=".",TRUE,FALSE)</formula>
    </cfRule>
  </conditionalFormatting>
  <conditionalFormatting sqref="AQ475">
    <cfRule type="expression" dxfId="2305" priority="1821">
      <formula>IF(RIGHT(TEXT(AQ475,"0.#"),1)=".",FALSE,TRUE)</formula>
    </cfRule>
    <cfRule type="expression" dxfId="2304" priority="1822">
      <formula>IF(RIGHT(TEXT(AQ475,"0.#"),1)=".",TRUE,FALSE)</formula>
    </cfRule>
  </conditionalFormatting>
  <conditionalFormatting sqref="AE480">
    <cfRule type="expression" dxfId="2303" priority="1813">
      <formula>IF(RIGHT(TEXT(AE480,"0.#"),1)=".",FALSE,TRUE)</formula>
    </cfRule>
    <cfRule type="expression" dxfId="2302" priority="1814">
      <formula>IF(RIGHT(TEXT(AE480,"0.#"),1)=".",TRUE,FALSE)</formula>
    </cfRule>
  </conditionalFormatting>
  <conditionalFormatting sqref="AE478">
    <cfRule type="expression" dxfId="2301" priority="1817">
      <formula>IF(RIGHT(TEXT(AE478,"0.#"),1)=".",FALSE,TRUE)</formula>
    </cfRule>
    <cfRule type="expression" dxfId="2300" priority="1818">
      <formula>IF(RIGHT(TEXT(AE478,"0.#"),1)=".",TRUE,FALSE)</formula>
    </cfRule>
  </conditionalFormatting>
  <conditionalFormatting sqref="AE479">
    <cfRule type="expression" dxfId="2299" priority="1815">
      <formula>IF(RIGHT(TEXT(AE479,"0.#"),1)=".",FALSE,TRUE)</formula>
    </cfRule>
    <cfRule type="expression" dxfId="2298" priority="1816">
      <formula>IF(RIGHT(TEXT(AE479,"0.#"),1)=".",TRUE,FALSE)</formula>
    </cfRule>
  </conditionalFormatting>
  <conditionalFormatting sqref="AM480">
    <cfRule type="expression" dxfId="2297" priority="1807">
      <formula>IF(RIGHT(TEXT(AM480,"0.#"),1)=".",FALSE,TRUE)</formula>
    </cfRule>
    <cfRule type="expression" dxfId="2296" priority="1808">
      <formula>IF(RIGHT(TEXT(AM480,"0.#"),1)=".",TRUE,FALSE)</formula>
    </cfRule>
  </conditionalFormatting>
  <conditionalFormatting sqref="AM478">
    <cfRule type="expression" dxfId="2295" priority="1811">
      <formula>IF(RIGHT(TEXT(AM478,"0.#"),1)=".",FALSE,TRUE)</formula>
    </cfRule>
    <cfRule type="expression" dxfId="2294" priority="1812">
      <formula>IF(RIGHT(TEXT(AM478,"0.#"),1)=".",TRUE,FALSE)</formula>
    </cfRule>
  </conditionalFormatting>
  <conditionalFormatting sqref="AM479">
    <cfRule type="expression" dxfId="2293" priority="1809">
      <formula>IF(RIGHT(TEXT(AM479,"0.#"),1)=".",FALSE,TRUE)</formula>
    </cfRule>
    <cfRule type="expression" dxfId="2292" priority="1810">
      <formula>IF(RIGHT(TEXT(AM479,"0.#"),1)=".",TRUE,FALSE)</formula>
    </cfRule>
  </conditionalFormatting>
  <conditionalFormatting sqref="AU480">
    <cfRule type="expression" dxfId="2291" priority="1801">
      <formula>IF(RIGHT(TEXT(AU480,"0.#"),1)=".",FALSE,TRUE)</formula>
    </cfRule>
    <cfRule type="expression" dxfId="2290" priority="1802">
      <formula>IF(RIGHT(TEXT(AU480,"0.#"),1)=".",TRUE,FALSE)</formula>
    </cfRule>
  </conditionalFormatting>
  <conditionalFormatting sqref="AU478">
    <cfRule type="expression" dxfId="2289" priority="1805">
      <formula>IF(RIGHT(TEXT(AU478,"0.#"),1)=".",FALSE,TRUE)</formula>
    </cfRule>
    <cfRule type="expression" dxfId="2288" priority="1806">
      <formula>IF(RIGHT(TEXT(AU478,"0.#"),1)=".",TRUE,FALSE)</formula>
    </cfRule>
  </conditionalFormatting>
  <conditionalFormatting sqref="AU479">
    <cfRule type="expression" dxfId="2287" priority="1803">
      <formula>IF(RIGHT(TEXT(AU479,"0.#"),1)=".",FALSE,TRUE)</formula>
    </cfRule>
    <cfRule type="expression" dxfId="2286" priority="1804">
      <formula>IF(RIGHT(TEXT(AU479,"0.#"),1)=".",TRUE,FALSE)</formula>
    </cfRule>
  </conditionalFormatting>
  <conditionalFormatting sqref="AI480">
    <cfRule type="expression" dxfId="2285" priority="1795">
      <formula>IF(RIGHT(TEXT(AI480,"0.#"),1)=".",FALSE,TRUE)</formula>
    </cfRule>
    <cfRule type="expression" dxfId="2284" priority="1796">
      <formula>IF(RIGHT(TEXT(AI480,"0.#"),1)=".",TRUE,FALSE)</formula>
    </cfRule>
  </conditionalFormatting>
  <conditionalFormatting sqref="AI478">
    <cfRule type="expression" dxfId="2283" priority="1799">
      <formula>IF(RIGHT(TEXT(AI478,"0.#"),1)=".",FALSE,TRUE)</formula>
    </cfRule>
    <cfRule type="expression" dxfId="2282" priority="1800">
      <formula>IF(RIGHT(TEXT(AI478,"0.#"),1)=".",TRUE,FALSE)</formula>
    </cfRule>
  </conditionalFormatting>
  <conditionalFormatting sqref="AI479">
    <cfRule type="expression" dxfId="2281" priority="1797">
      <formula>IF(RIGHT(TEXT(AI479,"0.#"),1)=".",FALSE,TRUE)</formula>
    </cfRule>
    <cfRule type="expression" dxfId="2280" priority="1798">
      <formula>IF(RIGHT(TEXT(AI479,"0.#"),1)=".",TRUE,FALSE)</formula>
    </cfRule>
  </conditionalFormatting>
  <conditionalFormatting sqref="AQ478">
    <cfRule type="expression" dxfId="2279" priority="1789">
      <formula>IF(RIGHT(TEXT(AQ478,"0.#"),1)=".",FALSE,TRUE)</formula>
    </cfRule>
    <cfRule type="expression" dxfId="2278" priority="1790">
      <formula>IF(RIGHT(TEXT(AQ478,"0.#"),1)=".",TRUE,FALSE)</formula>
    </cfRule>
  </conditionalFormatting>
  <conditionalFormatting sqref="AQ479">
    <cfRule type="expression" dxfId="2277" priority="1793">
      <formula>IF(RIGHT(TEXT(AQ479,"0.#"),1)=".",FALSE,TRUE)</formula>
    </cfRule>
    <cfRule type="expression" dxfId="2276" priority="1794">
      <formula>IF(RIGHT(TEXT(AQ479,"0.#"),1)=".",TRUE,FALSE)</formula>
    </cfRule>
  </conditionalFormatting>
  <conditionalFormatting sqref="AQ480">
    <cfRule type="expression" dxfId="2275" priority="1791">
      <formula>IF(RIGHT(TEXT(AQ480,"0.#"),1)=".",FALSE,TRUE)</formula>
    </cfRule>
    <cfRule type="expression" dxfId="2274" priority="1792">
      <formula>IF(RIGHT(TEXT(AQ480,"0.#"),1)=".",TRUE,FALSE)</formula>
    </cfRule>
  </conditionalFormatting>
  <conditionalFormatting sqref="AM47">
    <cfRule type="expression" dxfId="2273" priority="2083">
      <formula>IF(RIGHT(TEXT(AM47,"0.#"),1)=".",FALSE,TRUE)</formula>
    </cfRule>
    <cfRule type="expression" dxfId="2272" priority="2084">
      <formula>IF(RIGHT(TEXT(AM47,"0.#"),1)=".",TRUE,FALSE)</formula>
    </cfRule>
  </conditionalFormatting>
  <conditionalFormatting sqref="AI46">
    <cfRule type="expression" dxfId="2271" priority="2087">
      <formula>IF(RIGHT(TEXT(AI46,"0.#"),1)=".",FALSE,TRUE)</formula>
    </cfRule>
    <cfRule type="expression" dxfId="2270" priority="2088">
      <formula>IF(RIGHT(TEXT(AI46,"0.#"),1)=".",TRUE,FALSE)</formula>
    </cfRule>
  </conditionalFormatting>
  <conditionalFormatting sqref="AM46">
    <cfRule type="expression" dxfId="2269" priority="2085">
      <formula>IF(RIGHT(TEXT(AM46,"0.#"),1)=".",FALSE,TRUE)</formula>
    </cfRule>
    <cfRule type="expression" dxfId="2268" priority="2086">
      <formula>IF(RIGHT(TEXT(AM46,"0.#"),1)=".",TRUE,FALSE)</formula>
    </cfRule>
  </conditionalFormatting>
  <conditionalFormatting sqref="AU46:AU48">
    <cfRule type="expression" dxfId="2267" priority="2077">
      <formula>IF(RIGHT(TEXT(AU46,"0.#"),1)=".",FALSE,TRUE)</formula>
    </cfRule>
    <cfRule type="expression" dxfId="2266" priority="2078">
      <formula>IF(RIGHT(TEXT(AU46,"0.#"),1)=".",TRUE,FALSE)</formula>
    </cfRule>
  </conditionalFormatting>
  <conditionalFormatting sqref="AM48">
    <cfRule type="expression" dxfId="2265" priority="2081">
      <formula>IF(RIGHT(TEXT(AM48,"0.#"),1)=".",FALSE,TRUE)</formula>
    </cfRule>
    <cfRule type="expression" dxfId="2264" priority="2082">
      <formula>IF(RIGHT(TEXT(AM48,"0.#"),1)=".",TRUE,FALSE)</formula>
    </cfRule>
  </conditionalFormatting>
  <conditionalFormatting sqref="AQ46:AQ48">
    <cfRule type="expression" dxfId="2263" priority="2079">
      <formula>IF(RIGHT(TEXT(AQ46,"0.#"),1)=".",FALSE,TRUE)</formula>
    </cfRule>
    <cfRule type="expression" dxfId="2262" priority="2080">
      <formula>IF(RIGHT(TEXT(AQ46,"0.#"),1)=".",TRUE,FALSE)</formula>
    </cfRule>
  </conditionalFormatting>
  <conditionalFormatting sqref="AE146:AE147 AI146:AI147 AM146:AM147 AQ146:AQ147 AU146:AU147">
    <cfRule type="expression" dxfId="2261" priority="2071">
      <formula>IF(RIGHT(TEXT(AE146,"0.#"),1)=".",FALSE,TRUE)</formula>
    </cfRule>
    <cfRule type="expression" dxfId="2260" priority="2072">
      <formula>IF(RIGHT(TEXT(AE146,"0.#"),1)=".",TRUE,FALSE)</formula>
    </cfRule>
  </conditionalFormatting>
  <conditionalFormatting sqref="AE138:AE139 AI138:AI139 AM138:AM139 AQ138:AQ139 AU138:AU139">
    <cfRule type="expression" dxfId="2259" priority="2075">
      <formula>IF(RIGHT(TEXT(AE138,"0.#"),1)=".",FALSE,TRUE)</formula>
    </cfRule>
    <cfRule type="expression" dxfId="2258" priority="2076">
      <formula>IF(RIGHT(TEXT(AE138,"0.#"),1)=".",TRUE,FALSE)</formula>
    </cfRule>
  </conditionalFormatting>
  <conditionalFormatting sqref="AE142:AE143 AI142:AI143 AM142:AM143 AQ142:AQ143 AU142:AU143">
    <cfRule type="expression" dxfId="2257" priority="2073">
      <formula>IF(RIGHT(TEXT(AE142,"0.#"),1)=".",FALSE,TRUE)</formula>
    </cfRule>
    <cfRule type="expression" dxfId="2256" priority="2074">
      <formula>IF(RIGHT(TEXT(AE142,"0.#"),1)=".",TRUE,FALSE)</formula>
    </cfRule>
  </conditionalFormatting>
  <conditionalFormatting sqref="AE198:AE199 AI198:AI199 AM198:AM199 AQ198:AQ199 AU198:AU199">
    <cfRule type="expression" dxfId="2255" priority="2065">
      <formula>IF(RIGHT(TEXT(AE198,"0.#"),1)=".",FALSE,TRUE)</formula>
    </cfRule>
    <cfRule type="expression" dxfId="2254" priority="2066">
      <formula>IF(RIGHT(TEXT(AE198,"0.#"),1)=".",TRUE,FALSE)</formula>
    </cfRule>
  </conditionalFormatting>
  <conditionalFormatting sqref="AE150:AE151 AI150:AI151 AM150:AM151 AQ150:AQ151 AU150:AU151">
    <cfRule type="expression" dxfId="2253" priority="2069">
      <formula>IF(RIGHT(TEXT(AE150,"0.#"),1)=".",FALSE,TRUE)</formula>
    </cfRule>
    <cfRule type="expression" dxfId="2252" priority="2070">
      <formula>IF(RIGHT(TEXT(AE150,"0.#"),1)=".",TRUE,FALSE)</formula>
    </cfRule>
  </conditionalFormatting>
  <conditionalFormatting sqref="AE194:AE195 AI194:AI195 AM194:AM195 AQ194:AQ195 AU194:AU195">
    <cfRule type="expression" dxfId="2251" priority="2067">
      <formula>IF(RIGHT(TEXT(AE194,"0.#"),1)=".",FALSE,TRUE)</formula>
    </cfRule>
    <cfRule type="expression" dxfId="2250" priority="2068">
      <formula>IF(RIGHT(TEXT(AE194,"0.#"),1)=".",TRUE,FALSE)</formula>
    </cfRule>
  </conditionalFormatting>
  <conditionalFormatting sqref="AE210:AE211 AI210:AI211 AM210:AM211 AQ210:AQ211 AU210:AU211">
    <cfRule type="expression" dxfId="2249" priority="2059">
      <formula>IF(RIGHT(TEXT(AE210,"0.#"),1)=".",FALSE,TRUE)</formula>
    </cfRule>
    <cfRule type="expression" dxfId="2248" priority="2060">
      <formula>IF(RIGHT(TEXT(AE210,"0.#"),1)=".",TRUE,FALSE)</formula>
    </cfRule>
  </conditionalFormatting>
  <conditionalFormatting sqref="AE202:AE203 AI202:AI203 AM202:AM203 AQ202:AQ203 AU202:AU203">
    <cfRule type="expression" dxfId="2247" priority="2063">
      <formula>IF(RIGHT(TEXT(AE202,"0.#"),1)=".",FALSE,TRUE)</formula>
    </cfRule>
    <cfRule type="expression" dxfId="2246" priority="2064">
      <formula>IF(RIGHT(TEXT(AE202,"0.#"),1)=".",TRUE,FALSE)</formula>
    </cfRule>
  </conditionalFormatting>
  <conditionalFormatting sqref="AE206:AE207 AI206:AI207 AM206:AM207 AQ206:AQ207 AU206:AU207">
    <cfRule type="expression" dxfId="2245" priority="2061">
      <formula>IF(RIGHT(TEXT(AE206,"0.#"),1)=".",FALSE,TRUE)</formula>
    </cfRule>
    <cfRule type="expression" dxfId="2244" priority="2062">
      <formula>IF(RIGHT(TEXT(AE206,"0.#"),1)=".",TRUE,FALSE)</formula>
    </cfRule>
  </conditionalFormatting>
  <conditionalFormatting sqref="AE262:AE263 AI262:AI263 AM262:AM263 AQ262:AQ263 AU262:AU263">
    <cfRule type="expression" dxfId="2243" priority="2053">
      <formula>IF(RIGHT(TEXT(AE262,"0.#"),1)=".",FALSE,TRUE)</formula>
    </cfRule>
    <cfRule type="expression" dxfId="2242" priority="2054">
      <formula>IF(RIGHT(TEXT(AE262,"0.#"),1)=".",TRUE,FALSE)</formula>
    </cfRule>
  </conditionalFormatting>
  <conditionalFormatting sqref="AE254:AE255 AI254:AI255 AM254:AM255 AQ254:AQ255 AU254:AU255">
    <cfRule type="expression" dxfId="2241" priority="2057">
      <formula>IF(RIGHT(TEXT(AE254,"0.#"),1)=".",FALSE,TRUE)</formula>
    </cfRule>
    <cfRule type="expression" dxfId="2240" priority="2058">
      <formula>IF(RIGHT(TEXT(AE254,"0.#"),1)=".",TRUE,FALSE)</formula>
    </cfRule>
  </conditionalFormatting>
  <conditionalFormatting sqref="AE258:AE259 AI258:AI259 AM258:AM259 AQ258:AQ259 AU258:AU259">
    <cfRule type="expression" dxfId="2239" priority="2055">
      <formula>IF(RIGHT(TEXT(AE258,"0.#"),1)=".",FALSE,TRUE)</formula>
    </cfRule>
    <cfRule type="expression" dxfId="2238" priority="2056">
      <formula>IF(RIGHT(TEXT(AE258,"0.#"),1)=".",TRUE,FALSE)</formula>
    </cfRule>
  </conditionalFormatting>
  <conditionalFormatting sqref="AE314:AE315 AI314:AI315 AM314:AM315 AQ314:AQ315 AU314:AU315">
    <cfRule type="expression" dxfId="2237" priority="2047">
      <formula>IF(RIGHT(TEXT(AE314,"0.#"),1)=".",FALSE,TRUE)</formula>
    </cfRule>
    <cfRule type="expression" dxfId="2236" priority="2048">
      <formula>IF(RIGHT(TEXT(AE314,"0.#"),1)=".",TRUE,FALSE)</formula>
    </cfRule>
  </conditionalFormatting>
  <conditionalFormatting sqref="AE266:AE267 AI266:AI267 AM266:AM267 AQ266:AQ267 AU266:AU267">
    <cfRule type="expression" dxfId="2235" priority="2051">
      <formula>IF(RIGHT(TEXT(AE266,"0.#"),1)=".",FALSE,TRUE)</formula>
    </cfRule>
    <cfRule type="expression" dxfId="2234" priority="2052">
      <formula>IF(RIGHT(TEXT(AE266,"0.#"),1)=".",TRUE,FALSE)</formula>
    </cfRule>
  </conditionalFormatting>
  <conditionalFormatting sqref="AE270:AE271 AI270:AI271 AM270:AM271 AQ270:AQ271 AU270:AU271">
    <cfRule type="expression" dxfId="2233" priority="2049">
      <formula>IF(RIGHT(TEXT(AE270,"0.#"),1)=".",FALSE,TRUE)</formula>
    </cfRule>
    <cfRule type="expression" dxfId="2232" priority="2050">
      <formula>IF(RIGHT(TEXT(AE270,"0.#"),1)=".",TRUE,FALSE)</formula>
    </cfRule>
  </conditionalFormatting>
  <conditionalFormatting sqref="AE326:AE327 AI326:AI327 AM326:AM327 AQ326:AQ327 AU326:AU327">
    <cfRule type="expression" dxfId="2231" priority="2041">
      <formula>IF(RIGHT(TEXT(AE326,"0.#"),1)=".",FALSE,TRUE)</formula>
    </cfRule>
    <cfRule type="expression" dxfId="2230" priority="2042">
      <formula>IF(RIGHT(TEXT(AE326,"0.#"),1)=".",TRUE,FALSE)</formula>
    </cfRule>
  </conditionalFormatting>
  <conditionalFormatting sqref="AE318:AE319 AI318:AI319 AM318:AM319 AQ318:AQ319 AU318:AU319">
    <cfRule type="expression" dxfId="2229" priority="2045">
      <formula>IF(RIGHT(TEXT(AE318,"0.#"),1)=".",FALSE,TRUE)</formula>
    </cfRule>
    <cfRule type="expression" dxfId="2228" priority="2046">
      <formula>IF(RIGHT(TEXT(AE318,"0.#"),1)=".",TRUE,FALSE)</formula>
    </cfRule>
  </conditionalFormatting>
  <conditionalFormatting sqref="AE322:AE323 AI322:AI323 AM322:AM323 AQ322:AQ323 AU322:AU323">
    <cfRule type="expression" dxfId="2227" priority="2043">
      <formula>IF(RIGHT(TEXT(AE322,"0.#"),1)=".",FALSE,TRUE)</formula>
    </cfRule>
    <cfRule type="expression" dxfId="2226" priority="2044">
      <formula>IF(RIGHT(TEXT(AE322,"0.#"),1)=".",TRUE,FALSE)</formula>
    </cfRule>
  </conditionalFormatting>
  <conditionalFormatting sqref="AE378:AE379 AI378:AI379 AM378:AM379 AQ378:AQ379 AU378:AU379">
    <cfRule type="expression" dxfId="2225" priority="2035">
      <formula>IF(RIGHT(TEXT(AE378,"0.#"),1)=".",FALSE,TRUE)</formula>
    </cfRule>
    <cfRule type="expression" dxfId="2224" priority="2036">
      <formula>IF(RIGHT(TEXT(AE378,"0.#"),1)=".",TRUE,FALSE)</formula>
    </cfRule>
  </conditionalFormatting>
  <conditionalFormatting sqref="AE330:AE331 AI330:AI331 AM330:AM331 AQ330:AQ331 AU330:AU331">
    <cfRule type="expression" dxfId="2223" priority="2039">
      <formula>IF(RIGHT(TEXT(AE330,"0.#"),1)=".",FALSE,TRUE)</formula>
    </cfRule>
    <cfRule type="expression" dxfId="2222" priority="2040">
      <formula>IF(RIGHT(TEXT(AE330,"0.#"),1)=".",TRUE,FALSE)</formula>
    </cfRule>
  </conditionalFormatting>
  <conditionalFormatting sqref="AE374:AE375 AI374:AI375 AM374:AM375 AQ374:AQ375 AU374:AU375">
    <cfRule type="expression" dxfId="2221" priority="2037">
      <formula>IF(RIGHT(TEXT(AE374,"0.#"),1)=".",FALSE,TRUE)</formula>
    </cfRule>
    <cfRule type="expression" dxfId="2220" priority="2038">
      <formula>IF(RIGHT(TEXT(AE374,"0.#"),1)=".",TRUE,FALSE)</formula>
    </cfRule>
  </conditionalFormatting>
  <conditionalFormatting sqref="AE390:AE391 AI390:AI391 AM390:AM391 AQ390:AQ391 AU390:AU391">
    <cfRule type="expression" dxfId="2219" priority="2029">
      <formula>IF(RIGHT(TEXT(AE390,"0.#"),1)=".",FALSE,TRUE)</formula>
    </cfRule>
    <cfRule type="expression" dxfId="2218" priority="2030">
      <formula>IF(RIGHT(TEXT(AE390,"0.#"),1)=".",TRUE,FALSE)</formula>
    </cfRule>
  </conditionalFormatting>
  <conditionalFormatting sqref="AE382:AE383 AI382:AI383 AM382:AM383 AQ382:AQ383 AU382:AU383">
    <cfRule type="expression" dxfId="2217" priority="2033">
      <formula>IF(RIGHT(TEXT(AE382,"0.#"),1)=".",FALSE,TRUE)</formula>
    </cfRule>
    <cfRule type="expression" dxfId="2216" priority="2034">
      <formula>IF(RIGHT(TEXT(AE382,"0.#"),1)=".",TRUE,FALSE)</formula>
    </cfRule>
  </conditionalFormatting>
  <conditionalFormatting sqref="AE386:AE387 AI386:AI387 AM386:AM387 AQ386:AQ387 AU386:AU387">
    <cfRule type="expression" dxfId="2215" priority="2031">
      <formula>IF(RIGHT(TEXT(AE386,"0.#"),1)=".",FALSE,TRUE)</formula>
    </cfRule>
    <cfRule type="expression" dxfId="2214" priority="2032">
      <formula>IF(RIGHT(TEXT(AE386,"0.#"),1)=".",TRUE,FALSE)</formula>
    </cfRule>
  </conditionalFormatting>
  <conditionalFormatting sqref="AE440">
    <cfRule type="expression" dxfId="2213" priority="2023">
      <formula>IF(RIGHT(TEXT(AE440,"0.#"),1)=".",FALSE,TRUE)</formula>
    </cfRule>
    <cfRule type="expression" dxfId="2212" priority="2024">
      <formula>IF(RIGHT(TEXT(AE440,"0.#"),1)=".",TRUE,FALSE)</formula>
    </cfRule>
  </conditionalFormatting>
  <conditionalFormatting sqref="AE438">
    <cfRule type="expression" dxfId="2211" priority="2027">
      <formula>IF(RIGHT(TEXT(AE438,"0.#"),1)=".",FALSE,TRUE)</formula>
    </cfRule>
    <cfRule type="expression" dxfId="2210" priority="2028">
      <formula>IF(RIGHT(TEXT(AE438,"0.#"),1)=".",TRUE,FALSE)</formula>
    </cfRule>
  </conditionalFormatting>
  <conditionalFormatting sqref="AE439">
    <cfRule type="expression" dxfId="2209" priority="2025">
      <formula>IF(RIGHT(TEXT(AE439,"0.#"),1)=".",FALSE,TRUE)</formula>
    </cfRule>
    <cfRule type="expression" dxfId="2208" priority="2026">
      <formula>IF(RIGHT(TEXT(AE439,"0.#"),1)=".",TRUE,FALSE)</formula>
    </cfRule>
  </conditionalFormatting>
  <conditionalFormatting sqref="AM440">
    <cfRule type="expression" dxfId="2207" priority="2017">
      <formula>IF(RIGHT(TEXT(AM440,"0.#"),1)=".",FALSE,TRUE)</formula>
    </cfRule>
    <cfRule type="expression" dxfId="2206" priority="2018">
      <formula>IF(RIGHT(TEXT(AM440,"0.#"),1)=".",TRUE,FALSE)</formula>
    </cfRule>
  </conditionalFormatting>
  <conditionalFormatting sqref="AM438">
    <cfRule type="expression" dxfId="2205" priority="2021">
      <formula>IF(RIGHT(TEXT(AM438,"0.#"),1)=".",FALSE,TRUE)</formula>
    </cfRule>
    <cfRule type="expression" dxfId="2204" priority="2022">
      <formula>IF(RIGHT(TEXT(AM438,"0.#"),1)=".",TRUE,FALSE)</formula>
    </cfRule>
  </conditionalFormatting>
  <conditionalFormatting sqref="AM439">
    <cfRule type="expression" dxfId="2203" priority="2019">
      <formula>IF(RIGHT(TEXT(AM439,"0.#"),1)=".",FALSE,TRUE)</formula>
    </cfRule>
    <cfRule type="expression" dxfId="2202" priority="2020">
      <formula>IF(RIGHT(TEXT(AM439,"0.#"),1)=".",TRUE,FALSE)</formula>
    </cfRule>
  </conditionalFormatting>
  <conditionalFormatting sqref="AU440">
    <cfRule type="expression" dxfId="2201" priority="2011">
      <formula>IF(RIGHT(TEXT(AU440,"0.#"),1)=".",FALSE,TRUE)</formula>
    </cfRule>
    <cfRule type="expression" dxfId="2200" priority="2012">
      <formula>IF(RIGHT(TEXT(AU440,"0.#"),1)=".",TRUE,FALSE)</formula>
    </cfRule>
  </conditionalFormatting>
  <conditionalFormatting sqref="AU438">
    <cfRule type="expression" dxfId="2199" priority="2015">
      <formula>IF(RIGHT(TEXT(AU438,"0.#"),1)=".",FALSE,TRUE)</formula>
    </cfRule>
    <cfRule type="expression" dxfId="2198" priority="2016">
      <formula>IF(RIGHT(TEXT(AU438,"0.#"),1)=".",TRUE,FALSE)</formula>
    </cfRule>
  </conditionalFormatting>
  <conditionalFormatting sqref="AU439">
    <cfRule type="expression" dxfId="2197" priority="2013">
      <formula>IF(RIGHT(TEXT(AU439,"0.#"),1)=".",FALSE,TRUE)</formula>
    </cfRule>
    <cfRule type="expression" dxfId="2196" priority="2014">
      <formula>IF(RIGHT(TEXT(AU439,"0.#"),1)=".",TRUE,FALSE)</formula>
    </cfRule>
  </conditionalFormatting>
  <conditionalFormatting sqref="AI440">
    <cfRule type="expression" dxfId="2195" priority="2005">
      <formula>IF(RIGHT(TEXT(AI440,"0.#"),1)=".",FALSE,TRUE)</formula>
    </cfRule>
    <cfRule type="expression" dxfId="2194" priority="2006">
      <formula>IF(RIGHT(TEXT(AI440,"0.#"),1)=".",TRUE,FALSE)</formula>
    </cfRule>
  </conditionalFormatting>
  <conditionalFormatting sqref="AI438">
    <cfRule type="expression" dxfId="2193" priority="2009">
      <formula>IF(RIGHT(TEXT(AI438,"0.#"),1)=".",FALSE,TRUE)</formula>
    </cfRule>
    <cfRule type="expression" dxfId="2192" priority="2010">
      <formula>IF(RIGHT(TEXT(AI438,"0.#"),1)=".",TRUE,FALSE)</formula>
    </cfRule>
  </conditionalFormatting>
  <conditionalFormatting sqref="AI439">
    <cfRule type="expression" dxfId="2191" priority="2007">
      <formula>IF(RIGHT(TEXT(AI439,"0.#"),1)=".",FALSE,TRUE)</formula>
    </cfRule>
    <cfRule type="expression" dxfId="2190" priority="2008">
      <formula>IF(RIGHT(TEXT(AI439,"0.#"),1)=".",TRUE,FALSE)</formula>
    </cfRule>
  </conditionalFormatting>
  <conditionalFormatting sqref="AQ438">
    <cfRule type="expression" dxfId="2189" priority="1999">
      <formula>IF(RIGHT(TEXT(AQ438,"0.#"),1)=".",FALSE,TRUE)</formula>
    </cfRule>
    <cfRule type="expression" dxfId="2188" priority="2000">
      <formula>IF(RIGHT(TEXT(AQ438,"0.#"),1)=".",TRUE,FALSE)</formula>
    </cfRule>
  </conditionalFormatting>
  <conditionalFormatting sqref="AQ439">
    <cfRule type="expression" dxfId="2187" priority="2003">
      <formula>IF(RIGHT(TEXT(AQ439,"0.#"),1)=".",FALSE,TRUE)</formula>
    </cfRule>
    <cfRule type="expression" dxfId="2186" priority="2004">
      <formula>IF(RIGHT(TEXT(AQ439,"0.#"),1)=".",TRUE,FALSE)</formula>
    </cfRule>
  </conditionalFormatting>
  <conditionalFormatting sqref="AQ440">
    <cfRule type="expression" dxfId="2185" priority="2001">
      <formula>IF(RIGHT(TEXT(AQ440,"0.#"),1)=".",FALSE,TRUE)</formula>
    </cfRule>
    <cfRule type="expression" dxfId="2184" priority="2002">
      <formula>IF(RIGHT(TEXT(AQ440,"0.#"),1)=".",TRUE,FALSE)</formula>
    </cfRule>
  </conditionalFormatting>
  <conditionalFormatting sqref="AE445">
    <cfRule type="expression" dxfId="2183" priority="1993">
      <formula>IF(RIGHT(TEXT(AE445,"0.#"),1)=".",FALSE,TRUE)</formula>
    </cfRule>
    <cfRule type="expression" dxfId="2182" priority="1994">
      <formula>IF(RIGHT(TEXT(AE445,"0.#"),1)=".",TRUE,FALSE)</formula>
    </cfRule>
  </conditionalFormatting>
  <conditionalFormatting sqref="AE443">
    <cfRule type="expression" dxfId="2181" priority="1997">
      <formula>IF(RIGHT(TEXT(AE443,"0.#"),1)=".",FALSE,TRUE)</formula>
    </cfRule>
    <cfRule type="expression" dxfId="2180" priority="1998">
      <formula>IF(RIGHT(TEXT(AE443,"0.#"),1)=".",TRUE,FALSE)</formula>
    </cfRule>
  </conditionalFormatting>
  <conditionalFormatting sqref="AE444">
    <cfRule type="expression" dxfId="2179" priority="1995">
      <formula>IF(RIGHT(TEXT(AE444,"0.#"),1)=".",FALSE,TRUE)</formula>
    </cfRule>
    <cfRule type="expression" dxfId="2178" priority="1996">
      <formula>IF(RIGHT(TEXT(AE444,"0.#"),1)=".",TRUE,FALSE)</formula>
    </cfRule>
  </conditionalFormatting>
  <conditionalFormatting sqref="AM445">
    <cfRule type="expression" dxfId="2177" priority="1987">
      <formula>IF(RIGHT(TEXT(AM445,"0.#"),1)=".",FALSE,TRUE)</formula>
    </cfRule>
    <cfRule type="expression" dxfId="2176" priority="1988">
      <formula>IF(RIGHT(TEXT(AM445,"0.#"),1)=".",TRUE,FALSE)</formula>
    </cfRule>
  </conditionalFormatting>
  <conditionalFormatting sqref="AM443">
    <cfRule type="expression" dxfId="2175" priority="1991">
      <formula>IF(RIGHT(TEXT(AM443,"0.#"),1)=".",FALSE,TRUE)</formula>
    </cfRule>
    <cfRule type="expression" dxfId="2174" priority="1992">
      <formula>IF(RIGHT(TEXT(AM443,"0.#"),1)=".",TRUE,FALSE)</formula>
    </cfRule>
  </conditionalFormatting>
  <conditionalFormatting sqref="AM444">
    <cfRule type="expression" dxfId="2173" priority="1989">
      <formula>IF(RIGHT(TEXT(AM444,"0.#"),1)=".",FALSE,TRUE)</formula>
    </cfRule>
    <cfRule type="expression" dxfId="2172" priority="1990">
      <formula>IF(RIGHT(TEXT(AM444,"0.#"),1)=".",TRUE,FALSE)</formula>
    </cfRule>
  </conditionalFormatting>
  <conditionalFormatting sqref="AU445">
    <cfRule type="expression" dxfId="2171" priority="1981">
      <formula>IF(RIGHT(TEXT(AU445,"0.#"),1)=".",FALSE,TRUE)</formula>
    </cfRule>
    <cfRule type="expression" dxfId="2170" priority="1982">
      <formula>IF(RIGHT(TEXT(AU445,"0.#"),1)=".",TRUE,FALSE)</formula>
    </cfRule>
  </conditionalFormatting>
  <conditionalFormatting sqref="AU443">
    <cfRule type="expression" dxfId="2169" priority="1985">
      <formula>IF(RIGHT(TEXT(AU443,"0.#"),1)=".",FALSE,TRUE)</formula>
    </cfRule>
    <cfRule type="expression" dxfId="2168" priority="1986">
      <formula>IF(RIGHT(TEXT(AU443,"0.#"),1)=".",TRUE,FALSE)</formula>
    </cfRule>
  </conditionalFormatting>
  <conditionalFormatting sqref="AU444">
    <cfRule type="expression" dxfId="2167" priority="1983">
      <formula>IF(RIGHT(TEXT(AU444,"0.#"),1)=".",FALSE,TRUE)</formula>
    </cfRule>
    <cfRule type="expression" dxfId="2166" priority="1984">
      <formula>IF(RIGHT(TEXT(AU444,"0.#"),1)=".",TRUE,FALSE)</formula>
    </cfRule>
  </conditionalFormatting>
  <conditionalFormatting sqref="AI445">
    <cfRule type="expression" dxfId="2165" priority="1975">
      <formula>IF(RIGHT(TEXT(AI445,"0.#"),1)=".",FALSE,TRUE)</formula>
    </cfRule>
    <cfRule type="expression" dxfId="2164" priority="1976">
      <formula>IF(RIGHT(TEXT(AI445,"0.#"),1)=".",TRUE,FALSE)</formula>
    </cfRule>
  </conditionalFormatting>
  <conditionalFormatting sqref="AI443">
    <cfRule type="expression" dxfId="2163" priority="1979">
      <formula>IF(RIGHT(TEXT(AI443,"0.#"),1)=".",FALSE,TRUE)</formula>
    </cfRule>
    <cfRule type="expression" dxfId="2162" priority="1980">
      <formula>IF(RIGHT(TEXT(AI443,"0.#"),1)=".",TRUE,FALSE)</formula>
    </cfRule>
  </conditionalFormatting>
  <conditionalFormatting sqref="AI444">
    <cfRule type="expression" dxfId="2161" priority="1977">
      <formula>IF(RIGHT(TEXT(AI444,"0.#"),1)=".",FALSE,TRUE)</formula>
    </cfRule>
    <cfRule type="expression" dxfId="2160" priority="1978">
      <formula>IF(RIGHT(TEXT(AI444,"0.#"),1)=".",TRUE,FALSE)</formula>
    </cfRule>
  </conditionalFormatting>
  <conditionalFormatting sqref="AQ443">
    <cfRule type="expression" dxfId="2159" priority="1969">
      <formula>IF(RIGHT(TEXT(AQ443,"0.#"),1)=".",FALSE,TRUE)</formula>
    </cfRule>
    <cfRule type="expression" dxfId="2158" priority="1970">
      <formula>IF(RIGHT(TEXT(AQ443,"0.#"),1)=".",TRUE,FALSE)</formula>
    </cfRule>
  </conditionalFormatting>
  <conditionalFormatting sqref="AQ444">
    <cfRule type="expression" dxfId="2157" priority="1973">
      <formula>IF(RIGHT(TEXT(AQ444,"0.#"),1)=".",FALSE,TRUE)</formula>
    </cfRule>
    <cfRule type="expression" dxfId="2156" priority="1974">
      <formula>IF(RIGHT(TEXT(AQ444,"0.#"),1)=".",TRUE,FALSE)</formula>
    </cfRule>
  </conditionalFormatting>
  <conditionalFormatting sqref="AQ445">
    <cfRule type="expression" dxfId="2155" priority="1971">
      <formula>IF(RIGHT(TEXT(AQ445,"0.#"),1)=".",FALSE,TRUE)</formula>
    </cfRule>
    <cfRule type="expression" dxfId="2154" priority="1972">
      <formula>IF(RIGHT(TEXT(AQ445,"0.#"),1)=".",TRUE,FALSE)</formula>
    </cfRule>
  </conditionalFormatting>
  <conditionalFormatting sqref="Y880:Y907">
    <cfRule type="expression" dxfId="2153" priority="2199">
      <formula>IF(RIGHT(TEXT(Y880,"0.#"),1)=".",FALSE,TRUE)</formula>
    </cfRule>
    <cfRule type="expression" dxfId="2152" priority="2200">
      <formula>IF(RIGHT(TEXT(Y880,"0.#"),1)=".",TRUE,FALSE)</formula>
    </cfRule>
  </conditionalFormatting>
  <conditionalFormatting sqref="Y879">
    <cfRule type="expression" dxfId="2151" priority="2193">
      <formula>IF(RIGHT(TEXT(Y879,"0.#"),1)=".",FALSE,TRUE)</formula>
    </cfRule>
    <cfRule type="expression" dxfId="2150" priority="2194">
      <formula>IF(RIGHT(TEXT(Y879,"0.#"),1)=".",TRUE,FALSE)</formula>
    </cfRule>
  </conditionalFormatting>
  <conditionalFormatting sqref="Y913:Y940">
    <cfRule type="expression" dxfId="2149" priority="2187">
      <formula>IF(RIGHT(TEXT(Y913,"0.#"),1)=".",FALSE,TRUE)</formula>
    </cfRule>
    <cfRule type="expression" dxfId="2148" priority="2188">
      <formula>IF(RIGHT(TEXT(Y913,"0.#"),1)=".",TRUE,FALSE)</formula>
    </cfRule>
  </conditionalFormatting>
  <conditionalFormatting sqref="Y912">
    <cfRule type="expression" dxfId="2147" priority="2181">
      <formula>IF(RIGHT(TEXT(Y912,"0.#"),1)=".",FALSE,TRUE)</formula>
    </cfRule>
    <cfRule type="expression" dxfId="2146" priority="2182">
      <formula>IF(RIGHT(TEXT(Y912,"0.#"),1)=".",TRUE,FALSE)</formula>
    </cfRule>
  </conditionalFormatting>
  <conditionalFormatting sqref="Y946:Y973">
    <cfRule type="expression" dxfId="2145" priority="2175">
      <formula>IF(RIGHT(TEXT(Y946,"0.#"),1)=".",FALSE,TRUE)</formula>
    </cfRule>
    <cfRule type="expression" dxfId="2144" priority="2176">
      <formula>IF(RIGHT(TEXT(Y946,"0.#"),1)=".",TRUE,FALSE)</formula>
    </cfRule>
  </conditionalFormatting>
  <conditionalFormatting sqref="Y945">
    <cfRule type="expression" dxfId="2143" priority="2169">
      <formula>IF(RIGHT(TEXT(Y945,"0.#"),1)=".",FALSE,TRUE)</formula>
    </cfRule>
    <cfRule type="expression" dxfId="2142" priority="2170">
      <formula>IF(RIGHT(TEXT(Y945,"0.#"),1)=".",TRUE,FALSE)</formula>
    </cfRule>
  </conditionalFormatting>
  <conditionalFormatting sqref="Y979:Y1006">
    <cfRule type="expression" dxfId="2141" priority="2163">
      <formula>IF(RIGHT(TEXT(Y979,"0.#"),1)=".",FALSE,TRUE)</formula>
    </cfRule>
    <cfRule type="expression" dxfId="2140" priority="2164">
      <formula>IF(RIGHT(TEXT(Y979,"0.#"),1)=".",TRUE,FALSE)</formula>
    </cfRule>
  </conditionalFormatting>
  <conditionalFormatting sqref="Y977:Y978">
    <cfRule type="expression" dxfId="2139" priority="2157">
      <formula>IF(RIGHT(TEXT(Y977,"0.#"),1)=".",FALSE,TRUE)</formula>
    </cfRule>
    <cfRule type="expression" dxfId="2138" priority="2158">
      <formula>IF(RIGHT(TEXT(Y977,"0.#"),1)=".",TRUE,FALSE)</formula>
    </cfRule>
  </conditionalFormatting>
  <conditionalFormatting sqref="Y1020:Y1039">
    <cfRule type="expression" dxfId="2137" priority="2151">
      <formula>IF(RIGHT(TEXT(Y1020,"0.#"),1)=".",FALSE,TRUE)</formula>
    </cfRule>
    <cfRule type="expression" dxfId="2136" priority="2152">
      <formula>IF(RIGHT(TEXT(Y1020,"0.#"),1)=".",TRUE,FALSE)</formula>
    </cfRule>
  </conditionalFormatting>
  <conditionalFormatting sqref="W23">
    <cfRule type="expression" dxfId="2135" priority="2435">
      <formula>IF(RIGHT(TEXT(W23,"0.#"),1)=".",FALSE,TRUE)</formula>
    </cfRule>
    <cfRule type="expression" dxfId="2134" priority="2436">
      <formula>IF(RIGHT(TEXT(W23,"0.#"),1)=".",TRUE,FALSE)</formula>
    </cfRule>
  </conditionalFormatting>
  <conditionalFormatting sqref="W24:W27">
    <cfRule type="expression" dxfId="2133" priority="2433">
      <formula>IF(RIGHT(TEXT(W24,"0.#"),1)=".",FALSE,TRUE)</formula>
    </cfRule>
    <cfRule type="expression" dxfId="2132" priority="2434">
      <formula>IF(RIGHT(TEXT(W24,"0.#"),1)=".",TRUE,FALSE)</formula>
    </cfRule>
  </conditionalFormatting>
  <conditionalFormatting sqref="W28">
    <cfRule type="expression" dxfId="2131" priority="2425">
      <formula>IF(RIGHT(TEXT(W28,"0.#"),1)=".",FALSE,TRUE)</formula>
    </cfRule>
    <cfRule type="expression" dxfId="2130" priority="2426">
      <formula>IF(RIGHT(TEXT(W28,"0.#"),1)=".",TRUE,FALSE)</formula>
    </cfRule>
  </conditionalFormatting>
  <conditionalFormatting sqref="P23">
    <cfRule type="expression" dxfId="2129" priority="2423">
      <formula>IF(RIGHT(TEXT(P23,"0.#"),1)=".",FALSE,TRUE)</formula>
    </cfRule>
    <cfRule type="expression" dxfId="2128" priority="2424">
      <formula>IF(RIGHT(TEXT(P23,"0.#"),1)=".",TRUE,FALSE)</formula>
    </cfRule>
  </conditionalFormatting>
  <conditionalFormatting sqref="P24 P26:P27">
    <cfRule type="expression" dxfId="2127" priority="2421">
      <formula>IF(RIGHT(TEXT(P24,"0.#"),1)=".",FALSE,TRUE)</formula>
    </cfRule>
    <cfRule type="expression" dxfId="2126" priority="2422">
      <formula>IF(RIGHT(TEXT(P24,"0.#"),1)=".",TRUE,FALSE)</formula>
    </cfRule>
  </conditionalFormatting>
  <conditionalFormatting sqref="P28">
    <cfRule type="expression" dxfId="2125" priority="2419">
      <formula>IF(RIGHT(TEXT(P28,"0.#"),1)=".",FALSE,TRUE)</formula>
    </cfRule>
    <cfRule type="expression" dxfId="2124" priority="2420">
      <formula>IF(RIGHT(TEXT(P28,"0.#"),1)=".",TRUE,FALSE)</formula>
    </cfRule>
  </conditionalFormatting>
  <conditionalFormatting sqref="AQ114">
    <cfRule type="expression" dxfId="2123" priority="2403">
      <formula>IF(RIGHT(TEXT(AQ114,"0.#"),1)=".",FALSE,TRUE)</formula>
    </cfRule>
    <cfRule type="expression" dxfId="2122" priority="2404">
      <formula>IF(RIGHT(TEXT(AQ114,"0.#"),1)=".",TRUE,FALSE)</formula>
    </cfRule>
  </conditionalFormatting>
  <conditionalFormatting sqref="AQ104">
    <cfRule type="expression" dxfId="2121" priority="2417">
      <formula>IF(RIGHT(TEXT(AQ104,"0.#"),1)=".",FALSE,TRUE)</formula>
    </cfRule>
    <cfRule type="expression" dxfId="2120" priority="2418">
      <formula>IF(RIGHT(TEXT(AQ104,"0.#"),1)=".",TRUE,FALSE)</formula>
    </cfRule>
  </conditionalFormatting>
  <conditionalFormatting sqref="AQ105">
    <cfRule type="expression" dxfId="2119" priority="2415">
      <formula>IF(RIGHT(TEXT(AQ105,"0.#"),1)=".",FALSE,TRUE)</formula>
    </cfRule>
    <cfRule type="expression" dxfId="2118" priority="2416">
      <formula>IF(RIGHT(TEXT(AQ105,"0.#"),1)=".",TRUE,FALSE)</formula>
    </cfRule>
  </conditionalFormatting>
  <conditionalFormatting sqref="AQ107">
    <cfRule type="expression" dxfId="2117" priority="2413">
      <formula>IF(RIGHT(TEXT(AQ107,"0.#"),1)=".",FALSE,TRUE)</formula>
    </cfRule>
    <cfRule type="expression" dxfId="2116" priority="2414">
      <formula>IF(RIGHT(TEXT(AQ107,"0.#"),1)=".",TRUE,FALSE)</formula>
    </cfRule>
  </conditionalFormatting>
  <conditionalFormatting sqref="AQ108">
    <cfRule type="expression" dxfId="2115" priority="2411">
      <formula>IF(RIGHT(TEXT(AQ108,"0.#"),1)=".",FALSE,TRUE)</formula>
    </cfRule>
    <cfRule type="expression" dxfId="2114" priority="2412">
      <formula>IF(RIGHT(TEXT(AQ108,"0.#"),1)=".",TRUE,FALSE)</formula>
    </cfRule>
  </conditionalFormatting>
  <conditionalFormatting sqref="AQ110">
    <cfRule type="expression" dxfId="2113" priority="2409">
      <formula>IF(RIGHT(TEXT(AQ110,"0.#"),1)=".",FALSE,TRUE)</formula>
    </cfRule>
    <cfRule type="expression" dxfId="2112" priority="2410">
      <formula>IF(RIGHT(TEXT(AQ110,"0.#"),1)=".",TRUE,FALSE)</formula>
    </cfRule>
  </conditionalFormatting>
  <conditionalFormatting sqref="AQ111">
    <cfRule type="expression" dxfId="2111" priority="2407">
      <formula>IF(RIGHT(TEXT(AQ111,"0.#"),1)=".",FALSE,TRUE)</formula>
    </cfRule>
    <cfRule type="expression" dxfId="2110" priority="2408">
      <formula>IF(RIGHT(TEXT(AQ111,"0.#"),1)=".",TRUE,FALSE)</formula>
    </cfRule>
  </conditionalFormatting>
  <conditionalFormatting sqref="AQ113">
    <cfRule type="expression" dxfId="2109" priority="2405">
      <formula>IF(RIGHT(TEXT(AQ113,"0.#"),1)=".",FALSE,TRUE)</formula>
    </cfRule>
    <cfRule type="expression" dxfId="2108" priority="2406">
      <formula>IF(RIGHT(TEXT(AQ113,"0.#"),1)=".",TRUE,FALSE)</formula>
    </cfRule>
  </conditionalFormatting>
  <conditionalFormatting sqref="AE67">
    <cfRule type="expression" dxfId="2107" priority="2335">
      <formula>IF(RIGHT(TEXT(AE67,"0.#"),1)=".",FALSE,TRUE)</formula>
    </cfRule>
    <cfRule type="expression" dxfId="2106" priority="2336">
      <formula>IF(RIGHT(TEXT(AE67,"0.#"),1)=".",TRUE,FALSE)</formula>
    </cfRule>
  </conditionalFormatting>
  <conditionalFormatting sqref="AE68">
    <cfRule type="expression" dxfId="2105" priority="2333">
      <formula>IF(RIGHT(TEXT(AE68,"0.#"),1)=".",FALSE,TRUE)</formula>
    </cfRule>
    <cfRule type="expression" dxfId="2104" priority="2334">
      <formula>IF(RIGHT(TEXT(AE68,"0.#"),1)=".",TRUE,FALSE)</formula>
    </cfRule>
  </conditionalFormatting>
  <conditionalFormatting sqref="AE69">
    <cfRule type="expression" dxfId="2103" priority="2331">
      <formula>IF(RIGHT(TEXT(AE69,"0.#"),1)=".",FALSE,TRUE)</formula>
    </cfRule>
    <cfRule type="expression" dxfId="2102" priority="2332">
      <formula>IF(RIGHT(TEXT(AE69,"0.#"),1)=".",TRUE,FALSE)</formula>
    </cfRule>
  </conditionalFormatting>
  <conditionalFormatting sqref="AI69">
    <cfRule type="expression" dxfId="2101" priority="2329">
      <formula>IF(RIGHT(TEXT(AI69,"0.#"),1)=".",FALSE,TRUE)</formula>
    </cfRule>
    <cfRule type="expression" dxfId="2100" priority="2330">
      <formula>IF(RIGHT(TEXT(AI69,"0.#"),1)=".",TRUE,FALSE)</formula>
    </cfRule>
  </conditionalFormatting>
  <conditionalFormatting sqref="AI68">
    <cfRule type="expression" dxfId="2099" priority="2327">
      <formula>IF(RIGHT(TEXT(AI68,"0.#"),1)=".",FALSE,TRUE)</formula>
    </cfRule>
    <cfRule type="expression" dxfId="2098" priority="2328">
      <formula>IF(RIGHT(TEXT(AI68,"0.#"),1)=".",TRUE,FALSE)</formula>
    </cfRule>
  </conditionalFormatting>
  <conditionalFormatting sqref="AI67">
    <cfRule type="expression" dxfId="2097" priority="2325">
      <formula>IF(RIGHT(TEXT(AI67,"0.#"),1)=".",FALSE,TRUE)</formula>
    </cfRule>
    <cfRule type="expression" dxfId="2096" priority="2326">
      <formula>IF(RIGHT(TEXT(AI67,"0.#"),1)=".",TRUE,FALSE)</formula>
    </cfRule>
  </conditionalFormatting>
  <conditionalFormatting sqref="AQ67:AQ69">
    <cfRule type="expression" dxfId="2095" priority="2317">
      <formula>IF(RIGHT(TEXT(AQ67,"0.#"),1)=".",FALSE,TRUE)</formula>
    </cfRule>
    <cfRule type="expression" dxfId="2094" priority="2318">
      <formula>IF(RIGHT(TEXT(AQ67,"0.#"),1)=".",TRUE,FALSE)</formula>
    </cfRule>
  </conditionalFormatting>
  <conditionalFormatting sqref="AU67:AU69">
    <cfRule type="expression" dxfId="2093" priority="2315">
      <formula>IF(RIGHT(TEXT(AU67,"0.#"),1)=".",FALSE,TRUE)</formula>
    </cfRule>
    <cfRule type="expression" dxfId="2092" priority="2316">
      <formula>IF(RIGHT(TEXT(AU67,"0.#"),1)=".",TRUE,FALSE)</formula>
    </cfRule>
  </conditionalFormatting>
  <conditionalFormatting sqref="AE70">
    <cfRule type="expression" dxfId="2091" priority="2313">
      <formula>IF(RIGHT(TEXT(AE70,"0.#"),1)=".",FALSE,TRUE)</formula>
    </cfRule>
    <cfRule type="expression" dxfId="2090" priority="2314">
      <formula>IF(RIGHT(TEXT(AE70,"0.#"),1)=".",TRUE,FALSE)</formula>
    </cfRule>
  </conditionalFormatting>
  <conditionalFormatting sqref="AE71">
    <cfRule type="expression" dxfId="2089" priority="2311">
      <formula>IF(RIGHT(TEXT(AE71,"0.#"),1)=".",FALSE,TRUE)</formula>
    </cfRule>
    <cfRule type="expression" dxfId="2088" priority="2312">
      <formula>IF(RIGHT(TEXT(AE71,"0.#"),1)=".",TRUE,FALSE)</formula>
    </cfRule>
  </conditionalFormatting>
  <conditionalFormatting sqref="AE72">
    <cfRule type="expression" dxfId="2087" priority="2309">
      <formula>IF(RIGHT(TEXT(AE72,"0.#"),1)=".",FALSE,TRUE)</formula>
    </cfRule>
    <cfRule type="expression" dxfId="2086" priority="2310">
      <formula>IF(RIGHT(TEXT(AE72,"0.#"),1)=".",TRUE,FALSE)</formula>
    </cfRule>
  </conditionalFormatting>
  <conditionalFormatting sqref="AI72">
    <cfRule type="expression" dxfId="2085" priority="2307">
      <formula>IF(RIGHT(TEXT(AI72,"0.#"),1)=".",FALSE,TRUE)</formula>
    </cfRule>
    <cfRule type="expression" dxfId="2084" priority="2308">
      <formula>IF(RIGHT(TEXT(AI72,"0.#"),1)=".",TRUE,FALSE)</formula>
    </cfRule>
  </conditionalFormatting>
  <conditionalFormatting sqref="AI71">
    <cfRule type="expression" dxfId="2083" priority="2305">
      <formula>IF(RIGHT(TEXT(AI71,"0.#"),1)=".",FALSE,TRUE)</formula>
    </cfRule>
    <cfRule type="expression" dxfId="2082" priority="2306">
      <formula>IF(RIGHT(TEXT(AI71,"0.#"),1)=".",TRUE,FALSE)</formula>
    </cfRule>
  </conditionalFormatting>
  <conditionalFormatting sqref="AI70">
    <cfRule type="expression" dxfId="2081" priority="2303">
      <formula>IF(RIGHT(TEXT(AI70,"0.#"),1)=".",FALSE,TRUE)</formula>
    </cfRule>
    <cfRule type="expression" dxfId="2080" priority="2304">
      <formula>IF(RIGHT(TEXT(AI70,"0.#"),1)=".",TRUE,FALSE)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80:AO907">
    <cfRule type="expression" dxfId="2067" priority="2201">
      <formula>IF(AND(AL880&gt;=0, RIGHT(TEXT(AL880,"0.#"),1)&lt;&gt;"."),TRUE,FALSE)</formula>
    </cfRule>
    <cfRule type="expression" dxfId="2066" priority="2202">
      <formula>IF(AND(AL880&gt;=0, RIGHT(TEXT(AL880,"0.#"),1)="."),TRUE,FALSE)</formula>
    </cfRule>
    <cfRule type="expression" dxfId="2065" priority="2203">
      <formula>IF(AND(AL880&lt;0, RIGHT(TEXT(AL880,"0.#"),1)&lt;&gt;"."),TRUE,FALSE)</formula>
    </cfRule>
    <cfRule type="expression" dxfId="2064" priority="2204">
      <formula>IF(AND(AL880&lt;0, RIGHT(TEXT(AL880,"0.#"),1)="."),TRUE,FALSE)</formula>
    </cfRule>
  </conditionalFormatting>
  <conditionalFormatting sqref="AL878:AO879">
    <cfRule type="expression" dxfId="2063" priority="2195">
      <formula>IF(AND(AL878&gt;=0, RIGHT(TEXT(AL878,"0.#"),1)&lt;&gt;"."),TRUE,FALSE)</formula>
    </cfRule>
    <cfRule type="expression" dxfId="2062" priority="2196">
      <formula>IF(AND(AL878&gt;=0, RIGHT(TEXT(AL878,"0.#"),1)="."),TRUE,FALSE)</formula>
    </cfRule>
    <cfRule type="expression" dxfId="2061" priority="2197">
      <formula>IF(AND(AL878&lt;0, RIGHT(TEXT(AL878,"0.#"),1)&lt;&gt;"."),TRUE,FALSE)</formula>
    </cfRule>
    <cfRule type="expression" dxfId="2060" priority="2198">
      <formula>IF(AND(AL878&lt;0, RIGHT(TEXT(AL878,"0.#"),1)="."),TRUE,FALSE)</formula>
    </cfRule>
  </conditionalFormatting>
  <conditionalFormatting sqref="AL913:AO940">
    <cfRule type="expression" dxfId="2059" priority="2189">
      <formula>IF(AND(AL913&gt;=0, RIGHT(TEXT(AL913,"0.#"),1)&lt;&gt;"."),TRUE,FALSE)</formula>
    </cfRule>
    <cfRule type="expression" dxfId="2058" priority="2190">
      <formula>IF(AND(AL913&gt;=0, RIGHT(TEXT(AL913,"0.#"),1)="."),TRUE,FALSE)</formula>
    </cfRule>
    <cfRule type="expression" dxfId="2057" priority="2191">
      <formula>IF(AND(AL913&lt;0, RIGHT(TEXT(AL913,"0.#"),1)&lt;&gt;"."),TRUE,FALSE)</formula>
    </cfRule>
    <cfRule type="expression" dxfId="2056" priority="2192">
      <formula>IF(AND(AL913&lt;0, RIGHT(TEXT(AL913,"0.#"),1)="."),TRUE,FALSE)</formula>
    </cfRule>
  </conditionalFormatting>
  <conditionalFormatting sqref="AL911:AO912">
    <cfRule type="expression" dxfId="2055" priority="2183">
      <formula>IF(AND(AL911&gt;=0, RIGHT(TEXT(AL911,"0.#"),1)&lt;&gt;"."),TRUE,FALSE)</formula>
    </cfRule>
    <cfRule type="expression" dxfId="2054" priority="2184">
      <formula>IF(AND(AL911&gt;=0, RIGHT(TEXT(AL911,"0.#"),1)="."),TRUE,FALSE)</formula>
    </cfRule>
    <cfRule type="expression" dxfId="2053" priority="2185">
      <formula>IF(AND(AL911&lt;0, RIGHT(TEXT(AL911,"0.#"),1)&lt;&gt;"."),TRUE,FALSE)</formula>
    </cfRule>
    <cfRule type="expression" dxfId="2052" priority="2186">
      <formula>IF(AND(AL911&lt;0, RIGHT(TEXT(AL911,"0.#"),1)="."),TRUE,FALSE)</formula>
    </cfRule>
  </conditionalFormatting>
  <conditionalFormatting sqref="AL946:AO973">
    <cfRule type="expression" dxfId="2051" priority="2177">
      <formula>IF(AND(AL946&gt;=0, RIGHT(TEXT(AL946,"0.#"),1)&lt;&gt;"."),TRUE,FALSE)</formula>
    </cfRule>
    <cfRule type="expression" dxfId="2050" priority="2178">
      <formula>IF(AND(AL946&gt;=0, RIGHT(TEXT(AL946,"0.#"),1)="."),TRUE,FALSE)</formula>
    </cfRule>
    <cfRule type="expression" dxfId="2049" priority="2179">
      <formula>IF(AND(AL946&lt;0, RIGHT(TEXT(AL946,"0.#"),1)&lt;&gt;"."),TRUE,FALSE)</formula>
    </cfRule>
    <cfRule type="expression" dxfId="2048" priority="2180">
      <formula>IF(AND(AL946&lt;0, RIGHT(TEXT(AL946,"0.#"),1)="."),TRUE,FALSE)</formula>
    </cfRule>
  </conditionalFormatting>
  <conditionalFormatting sqref="AL944:AO945">
    <cfRule type="expression" dxfId="2047" priority="2171">
      <formula>IF(AND(AL944&gt;=0, RIGHT(TEXT(AL944,"0.#"),1)&lt;&gt;"."),TRUE,FALSE)</formula>
    </cfRule>
    <cfRule type="expression" dxfId="2046" priority="2172">
      <formula>IF(AND(AL944&gt;=0, RIGHT(TEXT(AL944,"0.#"),1)="."),TRUE,FALSE)</formula>
    </cfRule>
    <cfRule type="expression" dxfId="2045" priority="2173">
      <formula>IF(AND(AL944&lt;0, RIGHT(TEXT(AL944,"0.#"),1)&lt;&gt;"."),TRUE,FALSE)</formula>
    </cfRule>
    <cfRule type="expression" dxfId="2044" priority="2174">
      <formula>IF(AND(AL944&lt;0, RIGHT(TEXT(AL944,"0.#"),1)="."),TRUE,FALSE)</formula>
    </cfRule>
  </conditionalFormatting>
  <conditionalFormatting sqref="AL987:AO1006">
    <cfRule type="expression" dxfId="2043" priority="2165">
      <formula>IF(AND(AL987&gt;=0, RIGHT(TEXT(AL987,"0.#"),1)&lt;&gt;"."),TRUE,FALSE)</formula>
    </cfRule>
    <cfRule type="expression" dxfId="2042" priority="2166">
      <formula>IF(AND(AL987&gt;=0, RIGHT(TEXT(AL987,"0.#"),1)="."),TRUE,FALSE)</formula>
    </cfRule>
    <cfRule type="expression" dxfId="2041" priority="2167">
      <formula>IF(AND(AL987&lt;0, RIGHT(TEXT(AL987,"0.#"),1)&lt;&gt;"."),TRUE,FALSE)</formula>
    </cfRule>
    <cfRule type="expression" dxfId="2040" priority="2168">
      <formula>IF(AND(AL987&lt;0, RIGHT(TEXT(AL987,"0.#"),1)="."),TRUE,FALSE)</formula>
    </cfRule>
  </conditionalFormatting>
  <conditionalFormatting sqref="AL977:AO986">
    <cfRule type="expression" dxfId="2039" priority="2159">
      <formula>IF(AND(AL977&gt;=0, RIGHT(TEXT(AL977,"0.#"),1)&lt;&gt;"."),TRUE,FALSE)</formula>
    </cfRule>
    <cfRule type="expression" dxfId="2038" priority="2160">
      <formula>IF(AND(AL977&gt;=0, RIGHT(TEXT(AL977,"0.#"),1)="."),TRUE,FALSE)</formula>
    </cfRule>
    <cfRule type="expression" dxfId="2037" priority="2161">
      <formula>IF(AND(AL977&lt;0, RIGHT(TEXT(AL977,"0.#"),1)&lt;&gt;"."),TRUE,FALSE)</formula>
    </cfRule>
    <cfRule type="expression" dxfId="2036" priority="2162">
      <formula>IF(AND(AL977&lt;0, RIGHT(TEXT(AL977,"0.#"),1)="."),TRUE,FALSE)</formula>
    </cfRule>
  </conditionalFormatting>
  <conditionalFormatting sqref="AL1020:AO1039">
    <cfRule type="expression" dxfId="2035" priority="2153">
      <formula>IF(AND(AL1020&gt;=0, RIGHT(TEXT(AL1020,"0.#"),1)&lt;&gt;"."),TRUE,FALSE)</formula>
    </cfRule>
    <cfRule type="expression" dxfId="2034" priority="2154">
      <formula>IF(AND(AL1020&gt;=0, RIGHT(TEXT(AL1020,"0.#"),1)="."),TRUE,FALSE)</formula>
    </cfRule>
    <cfRule type="expression" dxfId="2033" priority="2155">
      <formula>IF(AND(AL1020&lt;0, RIGHT(TEXT(AL1020,"0.#"),1)&lt;&gt;"."),TRUE,FALSE)</formula>
    </cfRule>
    <cfRule type="expression" dxfId="2032" priority="2156">
      <formula>IF(AND(AL1020&lt;0, RIGHT(TEXT(AL1020,"0.#"),1)="."),TRUE,FALSE)</formula>
    </cfRule>
  </conditionalFormatting>
  <conditionalFormatting sqref="AL1053:AO1072">
    <cfRule type="expression" dxfId="2031" priority="2141">
      <formula>IF(AND(AL1053&gt;=0, RIGHT(TEXT(AL1053,"0.#"),1)&lt;&gt;"."),TRUE,FALSE)</formula>
    </cfRule>
    <cfRule type="expression" dxfId="2030" priority="2142">
      <formula>IF(AND(AL1053&gt;=0, RIGHT(TEXT(AL1053,"0.#"),1)="."),TRUE,FALSE)</formula>
    </cfRule>
    <cfRule type="expression" dxfId="2029" priority="2143">
      <formula>IF(AND(AL1053&lt;0, RIGHT(TEXT(AL1053,"0.#"),1)&lt;&gt;"."),TRUE,FALSE)</formula>
    </cfRule>
    <cfRule type="expression" dxfId="2028" priority="2144">
      <formula>IF(AND(AL1053&lt;0, RIGHT(TEXT(AL1053,"0.#"),1)="."),TRUE,FALSE)</formula>
    </cfRule>
  </conditionalFormatting>
  <conditionalFormatting sqref="Y1053:Y1072">
    <cfRule type="expression" dxfId="2027" priority="2139">
      <formula>IF(RIGHT(TEXT(Y1053,"0.#"),1)=".",FALSE,TRUE)</formula>
    </cfRule>
    <cfRule type="expression" dxfId="2026" priority="2140">
      <formula>IF(RIGHT(TEXT(Y1053,"0.#"),1)=".",TRUE,FALSE)</formula>
    </cfRule>
  </conditionalFormatting>
  <conditionalFormatting sqref="AL1081:AO1105">
    <cfRule type="expression" dxfId="2025" priority="2129">
      <formula>IF(AND(AL1081&gt;=0, RIGHT(TEXT(AL1081,"0.#"),1)&lt;&gt;"."),TRUE,FALSE)</formula>
    </cfRule>
    <cfRule type="expression" dxfId="2024" priority="2130">
      <formula>IF(AND(AL1081&gt;=0, RIGHT(TEXT(AL1081,"0.#"),1)="."),TRUE,FALSE)</formula>
    </cfRule>
    <cfRule type="expression" dxfId="2023" priority="2131">
      <formula>IF(AND(AL1081&lt;0, RIGHT(TEXT(AL1081,"0.#"),1)&lt;&gt;"."),TRUE,FALSE)</formula>
    </cfRule>
    <cfRule type="expression" dxfId="2022" priority="2132">
      <formula>IF(AND(AL1081&lt;0, RIGHT(TEXT(AL1081,"0.#"),1)="."),TRUE,FALSE)</formula>
    </cfRule>
  </conditionalFormatting>
  <conditionalFormatting sqref="Y1081:Y1105">
    <cfRule type="expression" dxfId="2021" priority="2127">
      <formula>IF(RIGHT(TEXT(Y1081,"0.#"),1)=".",FALSE,TRUE)</formula>
    </cfRule>
    <cfRule type="expression" dxfId="2020" priority="2128">
      <formula>IF(RIGHT(TEXT(Y1081,"0.#"),1)=".",TRUE,FALSE)</formula>
    </cfRule>
  </conditionalFormatting>
  <conditionalFormatting sqref="AE39">
    <cfRule type="expression" dxfId="2019" priority="2119">
      <formula>IF(RIGHT(TEXT(AE39,"0.#"),1)=".",FALSE,TRUE)</formula>
    </cfRule>
    <cfRule type="expression" dxfId="2018" priority="2120">
      <formula>IF(RIGHT(TEXT(AE39,"0.#"),1)=".",TRUE,FALSE)</formula>
    </cfRule>
  </conditionalFormatting>
  <conditionalFormatting sqref="AM41">
    <cfRule type="expression" dxfId="2017" priority="2103">
      <formula>IF(RIGHT(TEXT(AM41,"0.#"),1)=".",FALSE,TRUE)</formula>
    </cfRule>
    <cfRule type="expression" dxfId="2016" priority="2104">
      <formula>IF(RIGHT(TEXT(AM41,"0.#"),1)=".",TRUE,FALSE)</formula>
    </cfRule>
  </conditionalFormatting>
  <conditionalFormatting sqref="AE40">
    <cfRule type="expression" dxfId="2015" priority="2117">
      <formula>IF(RIGHT(TEXT(AE40,"0.#"),1)=".",FALSE,TRUE)</formula>
    </cfRule>
    <cfRule type="expression" dxfId="2014" priority="2118">
      <formula>IF(RIGHT(TEXT(AE40,"0.#"),1)=".",TRUE,FALSE)</formula>
    </cfRule>
  </conditionalFormatting>
  <conditionalFormatting sqref="AE41">
    <cfRule type="expression" dxfId="2013" priority="2115">
      <formula>IF(RIGHT(TEXT(AE41,"0.#"),1)=".",FALSE,TRUE)</formula>
    </cfRule>
    <cfRule type="expression" dxfId="2012" priority="2116">
      <formula>IF(RIGHT(TEXT(AE41,"0.#"),1)=".",TRUE,FALSE)</formula>
    </cfRule>
  </conditionalFormatting>
  <conditionalFormatting sqref="AI41">
    <cfRule type="expression" dxfId="2011" priority="2113">
      <formula>IF(RIGHT(TEXT(AI41,"0.#"),1)=".",FALSE,TRUE)</formula>
    </cfRule>
    <cfRule type="expression" dxfId="2010" priority="2114">
      <formula>IF(RIGHT(TEXT(AI41,"0.#"),1)=".",TRUE,FALSE)</formula>
    </cfRule>
  </conditionalFormatting>
  <conditionalFormatting sqref="AI40">
    <cfRule type="expression" dxfId="2009" priority="2111">
      <formula>IF(RIGHT(TEXT(AI40,"0.#"),1)=".",FALSE,TRUE)</formula>
    </cfRule>
    <cfRule type="expression" dxfId="2008" priority="2112">
      <formula>IF(RIGHT(TEXT(AI40,"0.#"),1)=".",TRUE,FALSE)</formula>
    </cfRule>
  </conditionalFormatting>
  <conditionalFormatting sqref="AI39">
    <cfRule type="expression" dxfId="2007" priority="2109">
      <formula>IF(RIGHT(TEXT(AI39,"0.#"),1)=".",FALSE,TRUE)</formula>
    </cfRule>
    <cfRule type="expression" dxfId="2006" priority="2110">
      <formula>IF(RIGHT(TEXT(AI39,"0.#"),1)=".",TRUE,FALSE)</formula>
    </cfRule>
  </conditionalFormatting>
  <conditionalFormatting sqref="AM39">
    <cfRule type="expression" dxfId="2005" priority="2107">
      <formula>IF(RIGHT(TEXT(AM39,"0.#"),1)=".",FALSE,TRUE)</formula>
    </cfRule>
    <cfRule type="expression" dxfId="2004" priority="2108">
      <formula>IF(RIGHT(TEXT(AM39,"0.#"),1)=".",TRUE,FALSE)</formula>
    </cfRule>
  </conditionalFormatting>
  <conditionalFormatting sqref="AM40">
    <cfRule type="expression" dxfId="2003" priority="2105">
      <formula>IF(RIGHT(TEXT(AM40,"0.#"),1)=".",FALSE,TRUE)</formula>
    </cfRule>
    <cfRule type="expression" dxfId="2002" priority="2106">
      <formula>IF(RIGHT(TEXT(AM40,"0.#"),1)=".",TRUE,FALSE)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6">
    <cfRule type="expression" dxfId="1997" priority="2097">
      <formula>IF(RIGHT(TEXT(AE46,"0.#"),1)=".",FALSE,TRUE)</formula>
    </cfRule>
    <cfRule type="expression" dxfId="1996" priority="2098">
      <formula>IF(RIGHT(TEXT(AE46,"0.#"),1)=".",TRUE,FALSE)</formula>
    </cfRule>
  </conditionalFormatting>
  <conditionalFormatting sqref="AE47">
    <cfRule type="expression" dxfId="1995" priority="2095">
      <formula>IF(RIGHT(TEXT(AE47,"0.#"),1)=".",FALSE,TRUE)</formula>
    </cfRule>
    <cfRule type="expression" dxfId="1994" priority="2096">
      <formula>IF(RIGHT(TEXT(AE47,"0.#"),1)=".",TRUE,FALSE)</formula>
    </cfRule>
  </conditionalFormatting>
  <conditionalFormatting sqref="AE48">
    <cfRule type="expression" dxfId="1993" priority="2093">
      <formula>IF(RIGHT(TEXT(AE48,"0.#"),1)=".",FALSE,TRUE)</formula>
    </cfRule>
    <cfRule type="expression" dxfId="1992" priority="2094">
      <formula>IF(RIGHT(TEXT(AE48,"0.#"),1)=".",TRUE,FALSE)</formula>
    </cfRule>
  </conditionalFormatting>
  <conditionalFormatting sqref="AI48">
    <cfRule type="expression" dxfId="1991" priority="2091">
      <formula>IF(RIGHT(TEXT(AI48,"0.#"),1)=".",FALSE,TRUE)</formula>
    </cfRule>
    <cfRule type="expression" dxfId="1990" priority="2092">
      <formula>IF(RIGHT(TEXT(AI48,"0.#"),1)=".",TRUE,FALSE)</formula>
    </cfRule>
  </conditionalFormatting>
  <conditionalFormatting sqref="AI47">
    <cfRule type="expression" dxfId="1989" priority="2089">
      <formula>IF(RIGHT(TEXT(AI47,"0.#"),1)=".",FALSE,TRUE)</formula>
    </cfRule>
    <cfRule type="expression" dxfId="1988" priority="2090">
      <formula>IF(RIGHT(TEXT(AI47,"0.#"),1)=".",TRUE,FALSE)</formula>
    </cfRule>
  </conditionalFormatting>
  <conditionalFormatting sqref="AE448">
    <cfRule type="expression" dxfId="1987" priority="1967">
      <formula>IF(RIGHT(TEXT(AE448,"0.#"),1)=".",FALSE,TRUE)</formula>
    </cfRule>
    <cfRule type="expression" dxfId="1986" priority="1968">
      <formula>IF(RIGHT(TEXT(AE448,"0.#"),1)=".",TRUE,FALSE)</formula>
    </cfRule>
  </conditionalFormatting>
  <conditionalFormatting sqref="AM450">
    <cfRule type="expression" dxfId="1985" priority="1957">
      <formula>IF(RIGHT(TEXT(AM450,"0.#"),1)=".",FALSE,TRUE)</formula>
    </cfRule>
    <cfRule type="expression" dxfId="1984" priority="1958">
      <formula>IF(RIGHT(TEXT(AM450,"0.#"),1)=".",TRUE,FALSE)</formula>
    </cfRule>
  </conditionalFormatting>
  <conditionalFormatting sqref="AE449">
    <cfRule type="expression" dxfId="1983" priority="1965">
      <formula>IF(RIGHT(TEXT(AE449,"0.#"),1)=".",FALSE,TRUE)</formula>
    </cfRule>
    <cfRule type="expression" dxfId="1982" priority="1966">
      <formula>IF(RIGHT(TEXT(AE449,"0.#"),1)=".",TRUE,FALSE)</formula>
    </cfRule>
  </conditionalFormatting>
  <conditionalFormatting sqref="AE450">
    <cfRule type="expression" dxfId="1981" priority="1963">
      <formula>IF(RIGHT(TEXT(AE450,"0.#"),1)=".",FALSE,TRUE)</formula>
    </cfRule>
    <cfRule type="expression" dxfId="1980" priority="1964">
      <formula>IF(RIGHT(TEXT(AE450,"0.#"),1)=".",TRUE,FALSE)</formula>
    </cfRule>
  </conditionalFormatting>
  <conditionalFormatting sqref="AM448">
    <cfRule type="expression" dxfId="1979" priority="1961">
      <formula>IF(RIGHT(TEXT(AM448,"0.#"),1)=".",FALSE,TRUE)</formula>
    </cfRule>
    <cfRule type="expression" dxfId="1978" priority="1962">
      <formula>IF(RIGHT(TEXT(AM448,"0.#"),1)=".",TRUE,FALSE)</formula>
    </cfRule>
  </conditionalFormatting>
  <conditionalFormatting sqref="AM449">
    <cfRule type="expression" dxfId="1977" priority="1959">
      <formula>IF(RIGHT(TEXT(AM449,"0.#"),1)=".",FALSE,TRUE)</formula>
    </cfRule>
    <cfRule type="expression" dxfId="1976" priority="1960">
      <formula>IF(RIGHT(TEXT(AM449,"0.#"),1)=".",TRUE,FALSE)</formula>
    </cfRule>
  </conditionalFormatting>
  <conditionalFormatting sqref="AU448">
    <cfRule type="expression" dxfId="1975" priority="1955">
      <formula>IF(RIGHT(TEXT(AU448,"0.#"),1)=".",FALSE,TRUE)</formula>
    </cfRule>
    <cfRule type="expression" dxfId="1974" priority="1956">
      <formula>IF(RIGHT(TEXT(AU448,"0.#"),1)=".",TRUE,FALSE)</formula>
    </cfRule>
  </conditionalFormatting>
  <conditionalFormatting sqref="AU449">
    <cfRule type="expression" dxfId="1973" priority="1953">
      <formula>IF(RIGHT(TEXT(AU449,"0.#"),1)=".",FALSE,TRUE)</formula>
    </cfRule>
    <cfRule type="expression" dxfId="1972" priority="1954">
      <formula>IF(RIGHT(TEXT(AU449,"0.#"),1)=".",TRUE,FALSE)</formula>
    </cfRule>
  </conditionalFormatting>
  <conditionalFormatting sqref="AU450">
    <cfRule type="expression" dxfId="1971" priority="1951">
      <formula>IF(RIGHT(TEXT(AU450,"0.#"),1)=".",FALSE,TRUE)</formula>
    </cfRule>
    <cfRule type="expression" dxfId="1970" priority="1952">
      <formula>IF(RIGHT(TEXT(AU450,"0.#"),1)=".",TRUE,FALSE)</formula>
    </cfRule>
  </conditionalFormatting>
  <conditionalFormatting sqref="AI450">
    <cfRule type="expression" dxfId="1969" priority="1945">
      <formula>IF(RIGHT(TEXT(AI450,"0.#"),1)=".",FALSE,TRUE)</formula>
    </cfRule>
    <cfRule type="expression" dxfId="1968" priority="1946">
      <formula>IF(RIGHT(TEXT(AI450,"0.#"),1)=".",TRUE,FALSE)</formula>
    </cfRule>
  </conditionalFormatting>
  <conditionalFormatting sqref="AI448">
    <cfRule type="expression" dxfId="1967" priority="1949">
      <formula>IF(RIGHT(TEXT(AI448,"0.#"),1)=".",FALSE,TRUE)</formula>
    </cfRule>
    <cfRule type="expression" dxfId="1966" priority="1950">
      <formula>IF(RIGHT(TEXT(AI448,"0.#"),1)=".",TRUE,FALSE)</formula>
    </cfRule>
  </conditionalFormatting>
  <conditionalFormatting sqref="AI449">
    <cfRule type="expression" dxfId="1965" priority="1947">
      <formula>IF(RIGHT(TEXT(AI449,"0.#"),1)=".",FALSE,TRUE)</formula>
    </cfRule>
    <cfRule type="expression" dxfId="1964" priority="1948">
      <formula>IF(RIGHT(TEXT(AI449,"0.#"),1)=".",TRUE,FALSE)</formula>
    </cfRule>
  </conditionalFormatting>
  <conditionalFormatting sqref="AQ449">
    <cfRule type="expression" dxfId="1963" priority="1943">
      <formula>IF(RIGHT(TEXT(AQ449,"0.#"),1)=".",FALSE,TRUE)</formula>
    </cfRule>
    <cfRule type="expression" dxfId="1962" priority="1944">
      <formula>IF(RIGHT(TEXT(AQ449,"0.#"),1)=".",TRUE,FALSE)</formula>
    </cfRule>
  </conditionalFormatting>
  <conditionalFormatting sqref="AQ450">
    <cfRule type="expression" dxfId="1961" priority="1941">
      <formula>IF(RIGHT(TEXT(AQ450,"0.#"),1)=".",FALSE,TRUE)</formula>
    </cfRule>
    <cfRule type="expression" dxfId="1960" priority="1942">
      <formula>IF(RIGHT(TEXT(AQ450,"0.#"),1)=".",TRUE,FALSE)</formula>
    </cfRule>
  </conditionalFormatting>
  <conditionalFormatting sqref="AQ448">
    <cfRule type="expression" dxfId="1959" priority="1939">
      <formula>IF(RIGHT(TEXT(AQ448,"0.#"),1)=".",FALSE,TRUE)</formula>
    </cfRule>
    <cfRule type="expression" dxfId="1958" priority="1940">
      <formula>IF(RIGHT(TEXT(AQ448,"0.#"),1)=".",TRUE,FALSE)</formula>
    </cfRule>
  </conditionalFormatting>
  <conditionalFormatting sqref="AE453">
    <cfRule type="expression" dxfId="1957" priority="1937">
      <formula>IF(RIGHT(TEXT(AE453,"0.#"),1)=".",FALSE,TRUE)</formula>
    </cfRule>
    <cfRule type="expression" dxfId="1956" priority="1938">
      <formula>IF(RIGHT(TEXT(AE453,"0.#"),1)=".",TRUE,FALSE)</formula>
    </cfRule>
  </conditionalFormatting>
  <conditionalFormatting sqref="AM455">
    <cfRule type="expression" dxfId="1955" priority="1927">
      <formula>IF(RIGHT(TEXT(AM455,"0.#"),1)=".",FALSE,TRUE)</formula>
    </cfRule>
    <cfRule type="expression" dxfId="1954" priority="1928">
      <formula>IF(RIGHT(TEXT(AM455,"0.#"),1)=".",TRUE,FALSE)</formula>
    </cfRule>
  </conditionalFormatting>
  <conditionalFormatting sqref="AE454">
    <cfRule type="expression" dxfId="1953" priority="1935">
      <formula>IF(RIGHT(TEXT(AE454,"0.#"),1)=".",FALSE,TRUE)</formula>
    </cfRule>
    <cfRule type="expression" dxfId="1952" priority="1936">
      <formula>IF(RIGHT(TEXT(AE454,"0.#"),1)=".",TRUE,FALSE)</formula>
    </cfRule>
  </conditionalFormatting>
  <conditionalFormatting sqref="AE455">
    <cfRule type="expression" dxfId="1951" priority="1933">
      <formula>IF(RIGHT(TEXT(AE455,"0.#"),1)=".",FALSE,TRUE)</formula>
    </cfRule>
    <cfRule type="expression" dxfId="1950" priority="1934">
      <formula>IF(RIGHT(TEXT(AE455,"0.#"),1)=".",TRUE,FALSE)</formula>
    </cfRule>
  </conditionalFormatting>
  <conditionalFormatting sqref="AM453">
    <cfRule type="expression" dxfId="1949" priority="1931">
      <formula>IF(RIGHT(TEXT(AM453,"0.#"),1)=".",FALSE,TRUE)</formula>
    </cfRule>
    <cfRule type="expression" dxfId="1948" priority="1932">
      <formula>IF(RIGHT(TEXT(AM453,"0.#"),1)=".",TRUE,FALSE)</formula>
    </cfRule>
  </conditionalFormatting>
  <conditionalFormatting sqref="AM454">
    <cfRule type="expression" dxfId="1947" priority="1929">
      <formula>IF(RIGHT(TEXT(AM454,"0.#"),1)=".",FALSE,TRUE)</formula>
    </cfRule>
    <cfRule type="expression" dxfId="1946" priority="1930">
      <formula>IF(RIGHT(TEXT(AM454,"0.#"),1)=".",TRUE,FALSE)</formula>
    </cfRule>
  </conditionalFormatting>
  <conditionalFormatting sqref="AU453">
    <cfRule type="expression" dxfId="1945" priority="1925">
      <formula>IF(RIGHT(TEXT(AU453,"0.#"),1)=".",FALSE,TRUE)</formula>
    </cfRule>
    <cfRule type="expression" dxfId="1944" priority="1926">
      <formula>IF(RIGHT(TEXT(AU453,"0.#"),1)=".",TRUE,FALSE)</formula>
    </cfRule>
  </conditionalFormatting>
  <conditionalFormatting sqref="AU454">
    <cfRule type="expression" dxfId="1943" priority="1923">
      <formula>IF(RIGHT(TEXT(AU454,"0.#"),1)=".",FALSE,TRUE)</formula>
    </cfRule>
    <cfRule type="expression" dxfId="1942" priority="1924">
      <formula>IF(RIGHT(TEXT(AU454,"0.#"),1)=".",TRUE,FALSE)</formula>
    </cfRule>
  </conditionalFormatting>
  <conditionalFormatting sqref="AU455">
    <cfRule type="expression" dxfId="1941" priority="1921">
      <formula>IF(RIGHT(TEXT(AU455,"0.#"),1)=".",FALSE,TRUE)</formula>
    </cfRule>
    <cfRule type="expression" dxfId="1940" priority="1922">
      <formula>IF(RIGHT(TEXT(AU455,"0.#"),1)=".",TRUE,FALSE)</formula>
    </cfRule>
  </conditionalFormatting>
  <conditionalFormatting sqref="AI455">
    <cfRule type="expression" dxfId="1939" priority="1915">
      <formula>IF(RIGHT(TEXT(AI455,"0.#"),1)=".",FALSE,TRUE)</formula>
    </cfRule>
    <cfRule type="expression" dxfId="1938" priority="1916">
      <formula>IF(RIGHT(TEXT(AI455,"0.#"),1)=".",TRUE,FALSE)</formula>
    </cfRule>
  </conditionalFormatting>
  <conditionalFormatting sqref="AI453">
    <cfRule type="expression" dxfId="1937" priority="1919">
      <formula>IF(RIGHT(TEXT(AI453,"0.#"),1)=".",FALSE,TRUE)</formula>
    </cfRule>
    <cfRule type="expression" dxfId="1936" priority="1920">
      <formula>IF(RIGHT(TEXT(AI453,"0.#"),1)=".",TRUE,FALSE)</formula>
    </cfRule>
  </conditionalFormatting>
  <conditionalFormatting sqref="AI454">
    <cfRule type="expression" dxfId="1935" priority="1917">
      <formula>IF(RIGHT(TEXT(AI454,"0.#"),1)=".",FALSE,TRUE)</formula>
    </cfRule>
    <cfRule type="expression" dxfId="1934" priority="1918">
      <formula>IF(RIGHT(TEXT(AI454,"0.#"),1)=".",TRUE,FALSE)</formula>
    </cfRule>
  </conditionalFormatting>
  <conditionalFormatting sqref="AQ454">
    <cfRule type="expression" dxfId="1933" priority="1913">
      <formula>IF(RIGHT(TEXT(AQ454,"0.#"),1)=".",FALSE,TRUE)</formula>
    </cfRule>
    <cfRule type="expression" dxfId="1932" priority="1914">
      <formula>IF(RIGHT(TEXT(AQ454,"0.#"),1)=".",TRUE,FALSE)</formula>
    </cfRule>
  </conditionalFormatting>
  <conditionalFormatting sqref="AQ455">
    <cfRule type="expression" dxfId="1931" priority="1911">
      <formula>IF(RIGHT(TEXT(AQ455,"0.#"),1)=".",FALSE,TRUE)</formula>
    </cfRule>
    <cfRule type="expression" dxfId="1930" priority="1912">
      <formula>IF(RIGHT(TEXT(AQ455,"0.#"),1)=".",TRUE,FALSE)</formula>
    </cfRule>
  </conditionalFormatting>
  <conditionalFormatting sqref="AQ453">
    <cfRule type="expression" dxfId="1929" priority="1909">
      <formula>IF(RIGHT(TEXT(AQ453,"0.#"),1)=".",FALSE,TRUE)</formula>
    </cfRule>
    <cfRule type="expression" dxfId="1928" priority="1910">
      <formula>IF(RIGHT(TEXT(AQ453,"0.#"),1)=".",TRUE,FALSE)</formula>
    </cfRule>
  </conditionalFormatting>
  <conditionalFormatting sqref="AE487">
    <cfRule type="expression" dxfId="1927" priority="1787">
      <formula>IF(RIGHT(TEXT(AE487,"0.#"),1)=".",FALSE,TRUE)</formula>
    </cfRule>
    <cfRule type="expression" dxfId="1926" priority="1788">
      <formula>IF(RIGHT(TEXT(AE487,"0.#"),1)=".",TRUE,FALSE)</formula>
    </cfRule>
  </conditionalFormatting>
  <conditionalFormatting sqref="AE488">
    <cfRule type="expression" dxfId="1925" priority="1785">
      <formula>IF(RIGHT(TEXT(AE488,"0.#"),1)=".",FALSE,TRUE)</formula>
    </cfRule>
    <cfRule type="expression" dxfId="1924" priority="1786">
      <formula>IF(RIGHT(TEXT(AE488,"0.#"),1)=".",TRUE,FALSE)</formula>
    </cfRule>
  </conditionalFormatting>
  <conditionalFormatting sqref="AE489">
    <cfRule type="expression" dxfId="1923" priority="1783">
      <formula>IF(RIGHT(TEXT(AE489,"0.#"),1)=".",FALSE,TRUE)</formula>
    </cfRule>
    <cfRule type="expression" dxfId="1922" priority="1784">
      <formula>IF(RIGHT(TEXT(AE489,"0.#"),1)=".",TRUE,FALSE)</formula>
    </cfRule>
  </conditionalFormatting>
  <conditionalFormatting sqref="AU487">
    <cfRule type="expression" dxfId="1921" priority="1775">
      <formula>IF(RIGHT(TEXT(AU487,"0.#"),1)=".",FALSE,TRUE)</formula>
    </cfRule>
    <cfRule type="expression" dxfId="1920" priority="1776">
      <formula>IF(RIGHT(TEXT(AU487,"0.#"),1)=".",TRUE,FALSE)</formula>
    </cfRule>
  </conditionalFormatting>
  <conditionalFormatting sqref="AU488">
    <cfRule type="expression" dxfId="1919" priority="1773">
      <formula>IF(RIGHT(TEXT(AU488,"0.#"),1)=".",FALSE,TRUE)</formula>
    </cfRule>
    <cfRule type="expression" dxfId="1918" priority="1774">
      <formula>IF(RIGHT(TEXT(AU488,"0.#"),1)=".",TRUE,FALSE)</formula>
    </cfRule>
  </conditionalFormatting>
  <conditionalFormatting sqref="AU489">
    <cfRule type="expression" dxfId="1917" priority="1771">
      <formula>IF(RIGHT(TEXT(AU489,"0.#"),1)=".",FALSE,TRUE)</formula>
    </cfRule>
    <cfRule type="expression" dxfId="1916" priority="1772">
      <formula>IF(RIGHT(TEXT(AU489,"0.#"),1)=".",TRUE,FALSE)</formula>
    </cfRule>
  </conditionalFormatting>
  <conditionalFormatting sqref="AQ488">
    <cfRule type="expression" dxfId="1915" priority="1763">
      <formula>IF(RIGHT(TEXT(AQ488,"0.#"),1)=".",FALSE,TRUE)</formula>
    </cfRule>
    <cfRule type="expression" dxfId="1914" priority="1764">
      <formula>IF(RIGHT(TEXT(AQ488,"0.#"),1)=".",TRUE,FALSE)</formula>
    </cfRule>
  </conditionalFormatting>
  <conditionalFormatting sqref="AQ489">
    <cfRule type="expression" dxfId="1913" priority="1761">
      <formula>IF(RIGHT(TEXT(AQ489,"0.#"),1)=".",FALSE,TRUE)</formula>
    </cfRule>
    <cfRule type="expression" dxfId="1912" priority="1762">
      <formula>IF(RIGHT(TEXT(AQ489,"0.#"),1)=".",TRUE,FALSE)</formula>
    </cfRule>
  </conditionalFormatting>
  <conditionalFormatting sqref="AQ487">
    <cfRule type="expression" dxfId="1911" priority="1759">
      <formula>IF(RIGHT(TEXT(AQ487,"0.#"),1)=".",FALSE,TRUE)</formula>
    </cfRule>
    <cfRule type="expression" dxfId="1910" priority="1760">
      <formula>IF(RIGHT(TEXT(AQ487,"0.#"),1)=".",TRUE,FALSE)</formula>
    </cfRule>
  </conditionalFormatting>
  <conditionalFormatting sqref="AE512">
    <cfRule type="expression" dxfId="1909" priority="1757">
      <formula>IF(RIGHT(TEXT(AE512,"0.#"),1)=".",FALSE,TRUE)</formula>
    </cfRule>
    <cfRule type="expression" dxfId="1908" priority="1758">
      <formula>IF(RIGHT(TEXT(AE512,"0.#"),1)=".",TRUE,FALSE)</formula>
    </cfRule>
  </conditionalFormatting>
  <conditionalFormatting sqref="AE513">
    <cfRule type="expression" dxfId="1907" priority="1755">
      <formula>IF(RIGHT(TEXT(AE513,"0.#"),1)=".",FALSE,TRUE)</formula>
    </cfRule>
    <cfRule type="expression" dxfId="1906" priority="1756">
      <formula>IF(RIGHT(TEXT(AE513,"0.#"),1)=".",TRUE,FALSE)</formula>
    </cfRule>
  </conditionalFormatting>
  <conditionalFormatting sqref="AE514">
    <cfRule type="expression" dxfId="1905" priority="1753">
      <formula>IF(RIGHT(TEXT(AE514,"0.#"),1)=".",FALSE,TRUE)</formula>
    </cfRule>
    <cfRule type="expression" dxfId="1904" priority="1754">
      <formula>IF(RIGHT(TEXT(AE514,"0.#"),1)=".",TRUE,FALSE)</formula>
    </cfRule>
  </conditionalFormatting>
  <conditionalFormatting sqref="AU512">
    <cfRule type="expression" dxfId="1903" priority="1745">
      <formula>IF(RIGHT(TEXT(AU512,"0.#"),1)=".",FALSE,TRUE)</formula>
    </cfRule>
    <cfRule type="expression" dxfId="1902" priority="1746">
      <formula>IF(RIGHT(TEXT(AU512,"0.#"),1)=".",TRUE,FALSE)</formula>
    </cfRule>
  </conditionalFormatting>
  <conditionalFormatting sqref="AU513">
    <cfRule type="expression" dxfId="1901" priority="1743">
      <formula>IF(RIGHT(TEXT(AU513,"0.#"),1)=".",FALSE,TRUE)</formula>
    </cfRule>
    <cfRule type="expression" dxfId="1900" priority="1744">
      <formula>IF(RIGHT(TEXT(AU513,"0.#"),1)=".",TRUE,FALSE)</formula>
    </cfRule>
  </conditionalFormatting>
  <conditionalFormatting sqref="AU514">
    <cfRule type="expression" dxfId="1899" priority="1741">
      <formula>IF(RIGHT(TEXT(AU514,"0.#"),1)=".",FALSE,TRUE)</formula>
    </cfRule>
    <cfRule type="expression" dxfId="1898" priority="1742">
      <formula>IF(RIGHT(TEXT(AU514,"0.#"),1)=".",TRUE,FALSE)</formula>
    </cfRule>
  </conditionalFormatting>
  <conditionalFormatting sqref="AQ513">
    <cfRule type="expression" dxfId="1897" priority="1733">
      <formula>IF(RIGHT(TEXT(AQ513,"0.#"),1)=".",FALSE,TRUE)</formula>
    </cfRule>
    <cfRule type="expression" dxfId="1896" priority="1734">
      <formula>IF(RIGHT(TEXT(AQ513,"0.#"),1)=".",TRUE,FALSE)</formula>
    </cfRule>
  </conditionalFormatting>
  <conditionalFormatting sqref="AQ514">
    <cfRule type="expression" dxfId="1895" priority="1731">
      <formula>IF(RIGHT(TEXT(AQ514,"0.#"),1)=".",FALSE,TRUE)</formula>
    </cfRule>
    <cfRule type="expression" dxfId="1894" priority="1732">
      <formula>IF(RIGHT(TEXT(AQ514,"0.#"),1)=".",TRUE,FALSE)</formula>
    </cfRule>
  </conditionalFormatting>
  <conditionalFormatting sqref="AQ512">
    <cfRule type="expression" dxfId="1893" priority="1729">
      <formula>IF(RIGHT(TEXT(AQ512,"0.#"),1)=".",FALSE,TRUE)</formula>
    </cfRule>
    <cfRule type="expression" dxfId="1892" priority="1730">
      <formula>IF(RIGHT(TEXT(AQ512,"0.#"),1)=".",TRUE,FALSE)</formula>
    </cfRule>
  </conditionalFormatting>
  <conditionalFormatting sqref="AE517">
    <cfRule type="expression" dxfId="1891" priority="1607">
      <formula>IF(RIGHT(TEXT(AE517,"0.#"),1)=".",FALSE,TRUE)</formula>
    </cfRule>
    <cfRule type="expression" dxfId="1890" priority="1608">
      <formula>IF(RIGHT(TEXT(AE517,"0.#"),1)=".",TRUE,FALSE)</formula>
    </cfRule>
  </conditionalFormatting>
  <conditionalFormatting sqref="AE518">
    <cfRule type="expression" dxfId="1889" priority="1605">
      <formula>IF(RIGHT(TEXT(AE518,"0.#"),1)=".",FALSE,TRUE)</formula>
    </cfRule>
    <cfRule type="expression" dxfId="1888" priority="1606">
      <formula>IF(RIGHT(TEXT(AE518,"0.#"),1)=".",TRUE,FALSE)</formula>
    </cfRule>
  </conditionalFormatting>
  <conditionalFormatting sqref="AE519">
    <cfRule type="expression" dxfId="1887" priority="1603">
      <formula>IF(RIGHT(TEXT(AE519,"0.#"),1)=".",FALSE,TRUE)</formula>
    </cfRule>
    <cfRule type="expression" dxfId="1886" priority="1604">
      <formula>IF(RIGHT(TEXT(AE519,"0.#"),1)=".",TRUE,FALSE)</formula>
    </cfRule>
  </conditionalFormatting>
  <conditionalFormatting sqref="AU517">
    <cfRule type="expression" dxfId="1885" priority="1595">
      <formula>IF(RIGHT(TEXT(AU517,"0.#"),1)=".",FALSE,TRUE)</formula>
    </cfRule>
    <cfRule type="expression" dxfId="1884" priority="1596">
      <formula>IF(RIGHT(TEXT(AU517,"0.#"),1)=".",TRUE,FALSE)</formula>
    </cfRule>
  </conditionalFormatting>
  <conditionalFormatting sqref="AU519">
    <cfRule type="expression" dxfId="1883" priority="1591">
      <formula>IF(RIGHT(TEXT(AU519,"0.#"),1)=".",FALSE,TRUE)</formula>
    </cfRule>
    <cfRule type="expression" dxfId="1882" priority="1592">
      <formula>IF(RIGHT(TEXT(AU519,"0.#"),1)=".",TRUE,FALSE)</formula>
    </cfRule>
  </conditionalFormatting>
  <conditionalFormatting sqref="AQ518">
    <cfRule type="expression" dxfId="1881" priority="1583">
      <formula>IF(RIGHT(TEXT(AQ518,"0.#"),1)=".",FALSE,TRUE)</formula>
    </cfRule>
    <cfRule type="expression" dxfId="1880" priority="1584">
      <formula>IF(RIGHT(TEXT(AQ518,"0.#"),1)=".",TRUE,FALSE)</formula>
    </cfRule>
  </conditionalFormatting>
  <conditionalFormatting sqref="AQ519">
    <cfRule type="expression" dxfId="1879" priority="1581">
      <formula>IF(RIGHT(TEXT(AQ519,"0.#"),1)=".",FALSE,TRUE)</formula>
    </cfRule>
    <cfRule type="expression" dxfId="1878" priority="1582">
      <formula>IF(RIGHT(TEXT(AQ519,"0.#"),1)=".",TRUE,FALSE)</formula>
    </cfRule>
  </conditionalFormatting>
  <conditionalFormatting sqref="AQ517">
    <cfRule type="expression" dxfId="1877" priority="1579">
      <formula>IF(RIGHT(TEXT(AQ517,"0.#"),1)=".",FALSE,TRUE)</formula>
    </cfRule>
    <cfRule type="expression" dxfId="1876" priority="1580">
      <formula>IF(RIGHT(TEXT(AQ517,"0.#"),1)=".",TRUE,FALSE)</formula>
    </cfRule>
  </conditionalFormatting>
  <conditionalFormatting sqref="AE522">
    <cfRule type="expression" dxfId="1875" priority="1577">
      <formula>IF(RIGHT(TEXT(AE522,"0.#"),1)=".",FALSE,TRUE)</formula>
    </cfRule>
    <cfRule type="expression" dxfId="1874" priority="1578">
      <formula>IF(RIGHT(TEXT(AE522,"0.#"),1)=".",TRUE,FALSE)</formula>
    </cfRule>
  </conditionalFormatting>
  <conditionalFormatting sqref="AE523">
    <cfRule type="expression" dxfId="1873" priority="1575">
      <formula>IF(RIGHT(TEXT(AE523,"0.#"),1)=".",FALSE,TRUE)</formula>
    </cfRule>
    <cfRule type="expression" dxfId="1872" priority="1576">
      <formula>IF(RIGHT(TEXT(AE523,"0.#"),1)=".",TRUE,FALSE)</formula>
    </cfRule>
  </conditionalFormatting>
  <conditionalFormatting sqref="AE524">
    <cfRule type="expression" dxfId="1871" priority="1573">
      <formula>IF(RIGHT(TEXT(AE524,"0.#"),1)=".",FALSE,TRUE)</formula>
    </cfRule>
    <cfRule type="expression" dxfId="1870" priority="1574">
      <formula>IF(RIGHT(TEXT(AE524,"0.#"),1)=".",TRUE,FALSE)</formula>
    </cfRule>
  </conditionalFormatting>
  <conditionalFormatting sqref="AU522">
    <cfRule type="expression" dxfId="1869" priority="1565">
      <formula>IF(RIGHT(TEXT(AU522,"0.#"),1)=".",FALSE,TRUE)</formula>
    </cfRule>
    <cfRule type="expression" dxfId="1868" priority="1566">
      <formula>IF(RIGHT(TEXT(AU522,"0.#"),1)=".",TRUE,FALSE)</formula>
    </cfRule>
  </conditionalFormatting>
  <conditionalFormatting sqref="AU523">
    <cfRule type="expression" dxfId="1867" priority="1563">
      <formula>IF(RIGHT(TEXT(AU523,"0.#"),1)=".",FALSE,TRUE)</formula>
    </cfRule>
    <cfRule type="expression" dxfId="1866" priority="1564">
      <formula>IF(RIGHT(TEXT(AU523,"0.#"),1)=".",TRUE,FALSE)</formula>
    </cfRule>
  </conditionalFormatting>
  <conditionalFormatting sqref="AU524">
    <cfRule type="expression" dxfId="1865" priority="1561">
      <formula>IF(RIGHT(TEXT(AU524,"0.#"),1)=".",FALSE,TRUE)</formula>
    </cfRule>
    <cfRule type="expression" dxfId="1864" priority="1562">
      <formula>IF(RIGHT(TEXT(AU524,"0.#"),1)=".",TRUE,FALSE)</formula>
    </cfRule>
  </conditionalFormatting>
  <conditionalFormatting sqref="AQ523">
    <cfRule type="expression" dxfId="1863" priority="1553">
      <formula>IF(RIGHT(TEXT(AQ523,"0.#"),1)=".",FALSE,TRUE)</formula>
    </cfRule>
    <cfRule type="expression" dxfId="1862" priority="1554">
      <formula>IF(RIGHT(TEXT(AQ523,"0.#"),1)=".",TRUE,FALSE)</formula>
    </cfRule>
  </conditionalFormatting>
  <conditionalFormatting sqref="AQ524">
    <cfRule type="expression" dxfId="1861" priority="1551">
      <formula>IF(RIGHT(TEXT(AQ524,"0.#"),1)=".",FALSE,TRUE)</formula>
    </cfRule>
    <cfRule type="expression" dxfId="1860" priority="1552">
      <formula>IF(RIGHT(TEXT(AQ524,"0.#"),1)=".",TRUE,FALSE)</formula>
    </cfRule>
  </conditionalFormatting>
  <conditionalFormatting sqref="AQ522">
    <cfRule type="expression" dxfId="1859" priority="1549">
      <formula>IF(RIGHT(TEXT(AQ522,"0.#"),1)=".",FALSE,TRUE)</formula>
    </cfRule>
    <cfRule type="expression" dxfId="1858" priority="1550">
      <formula>IF(RIGHT(TEXT(AQ522,"0.#"),1)=".",TRUE,FALSE)</formula>
    </cfRule>
  </conditionalFormatting>
  <conditionalFormatting sqref="AE527">
    <cfRule type="expression" dxfId="1857" priority="1547">
      <formula>IF(RIGHT(TEXT(AE527,"0.#"),1)=".",FALSE,TRUE)</formula>
    </cfRule>
    <cfRule type="expression" dxfId="1856" priority="1548">
      <formula>IF(RIGHT(TEXT(AE527,"0.#"),1)=".",TRUE,FALSE)</formula>
    </cfRule>
  </conditionalFormatting>
  <conditionalFormatting sqref="AE528">
    <cfRule type="expression" dxfId="1855" priority="1545">
      <formula>IF(RIGHT(TEXT(AE528,"0.#"),1)=".",FALSE,TRUE)</formula>
    </cfRule>
    <cfRule type="expression" dxfId="1854" priority="1546">
      <formula>IF(RIGHT(TEXT(AE528,"0.#"),1)=".",TRUE,FALSE)</formula>
    </cfRule>
  </conditionalFormatting>
  <conditionalFormatting sqref="AE529">
    <cfRule type="expression" dxfId="1853" priority="1543">
      <formula>IF(RIGHT(TEXT(AE529,"0.#"),1)=".",FALSE,TRUE)</formula>
    </cfRule>
    <cfRule type="expression" dxfId="1852" priority="1544">
      <formula>IF(RIGHT(TEXT(AE529,"0.#"),1)=".",TRUE,FALSE)</formula>
    </cfRule>
  </conditionalFormatting>
  <conditionalFormatting sqref="AU527">
    <cfRule type="expression" dxfId="1851" priority="1535">
      <formula>IF(RIGHT(TEXT(AU527,"0.#"),1)=".",FALSE,TRUE)</formula>
    </cfRule>
    <cfRule type="expression" dxfId="1850" priority="1536">
      <formula>IF(RIGHT(TEXT(AU527,"0.#"),1)=".",TRUE,FALSE)</formula>
    </cfRule>
  </conditionalFormatting>
  <conditionalFormatting sqref="AU528">
    <cfRule type="expression" dxfId="1849" priority="1533">
      <formula>IF(RIGHT(TEXT(AU528,"0.#"),1)=".",FALSE,TRUE)</formula>
    </cfRule>
    <cfRule type="expression" dxfId="1848" priority="1534">
      <formula>IF(RIGHT(TEXT(AU528,"0.#"),1)=".",TRUE,FALSE)</formula>
    </cfRule>
  </conditionalFormatting>
  <conditionalFormatting sqref="AU529">
    <cfRule type="expression" dxfId="1847" priority="1531">
      <formula>IF(RIGHT(TEXT(AU529,"0.#"),1)=".",FALSE,TRUE)</formula>
    </cfRule>
    <cfRule type="expression" dxfId="1846" priority="1532">
      <formula>IF(RIGHT(TEXT(AU529,"0.#"),1)=".",TRUE,FALSE)</formula>
    </cfRule>
  </conditionalFormatting>
  <conditionalFormatting sqref="AQ528">
    <cfRule type="expression" dxfId="1845" priority="1523">
      <formula>IF(RIGHT(TEXT(AQ528,"0.#"),1)=".",FALSE,TRUE)</formula>
    </cfRule>
    <cfRule type="expression" dxfId="1844" priority="1524">
      <formula>IF(RIGHT(TEXT(AQ528,"0.#"),1)=".",TRUE,FALSE)</formula>
    </cfRule>
  </conditionalFormatting>
  <conditionalFormatting sqref="AQ529">
    <cfRule type="expression" dxfId="1843" priority="1521">
      <formula>IF(RIGHT(TEXT(AQ529,"0.#"),1)=".",FALSE,TRUE)</formula>
    </cfRule>
    <cfRule type="expression" dxfId="1842" priority="1522">
      <formula>IF(RIGHT(TEXT(AQ529,"0.#"),1)=".",TRUE,FALSE)</formula>
    </cfRule>
  </conditionalFormatting>
  <conditionalFormatting sqref="AQ527">
    <cfRule type="expression" dxfId="1841" priority="1519">
      <formula>IF(RIGHT(TEXT(AQ527,"0.#"),1)=".",FALSE,TRUE)</formula>
    </cfRule>
    <cfRule type="expression" dxfId="1840" priority="1520">
      <formula>IF(RIGHT(TEXT(AQ527,"0.#"),1)=".",TRUE,FALSE)</formula>
    </cfRule>
  </conditionalFormatting>
  <conditionalFormatting sqref="AE532">
    <cfRule type="expression" dxfId="1839" priority="1517">
      <formula>IF(RIGHT(TEXT(AE532,"0.#"),1)=".",FALSE,TRUE)</formula>
    </cfRule>
    <cfRule type="expression" dxfId="1838" priority="1518">
      <formula>IF(RIGHT(TEXT(AE532,"0.#"),1)=".",TRUE,FALSE)</formula>
    </cfRule>
  </conditionalFormatting>
  <conditionalFormatting sqref="AM534">
    <cfRule type="expression" dxfId="1837" priority="1507">
      <formula>IF(RIGHT(TEXT(AM534,"0.#"),1)=".",FALSE,TRUE)</formula>
    </cfRule>
    <cfRule type="expression" dxfId="1836" priority="1508">
      <formula>IF(RIGHT(TEXT(AM534,"0.#"),1)=".",TRUE,FALSE)</formula>
    </cfRule>
  </conditionalFormatting>
  <conditionalFormatting sqref="AE533">
    <cfRule type="expression" dxfId="1835" priority="1515">
      <formula>IF(RIGHT(TEXT(AE533,"0.#"),1)=".",FALSE,TRUE)</formula>
    </cfRule>
    <cfRule type="expression" dxfId="1834" priority="1516">
      <formula>IF(RIGHT(TEXT(AE533,"0.#"),1)=".",TRUE,FALSE)</formula>
    </cfRule>
  </conditionalFormatting>
  <conditionalFormatting sqref="AE534">
    <cfRule type="expression" dxfId="1833" priority="1513">
      <formula>IF(RIGHT(TEXT(AE534,"0.#"),1)=".",FALSE,TRUE)</formula>
    </cfRule>
    <cfRule type="expression" dxfId="1832" priority="1514">
      <formula>IF(RIGHT(TEXT(AE534,"0.#"),1)=".",TRUE,FALSE)</formula>
    </cfRule>
  </conditionalFormatting>
  <conditionalFormatting sqref="AM532">
    <cfRule type="expression" dxfId="1831" priority="1511">
      <formula>IF(RIGHT(TEXT(AM532,"0.#"),1)=".",FALSE,TRUE)</formula>
    </cfRule>
    <cfRule type="expression" dxfId="1830" priority="1512">
      <formula>IF(RIGHT(TEXT(AM532,"0.#"),1)=".",TRUE,FALSE)</formula>
    </cfRule>
  </conditionalFormatting>
  <conditionalFormatting sqref="AM533">
    <cfRule type="expression" dxfId="1829" priority="1509">
      <formula>IF(RIGHT(TEXT(AM533,"0.#"),1)=".",FALSE,TRUE)</formula>
    </cfRule>
    <cfRule type="expression" dxfId="1828" priority="1510">
      <formula>IF(RIGHT(TEXT(AM533,"0.#"),1)=".",TRUE,FALSE)</formula>
    </cfRule>
  </conditionalFormatting>
  <conditionalFormatting sqref="AU532">
    <cfRule type="expression" dxfId="1827" priority="1505">
      <formula>IF(RIGHT(TEXT(AU532,"0.#"),1)=".",FALSE,TRUE)</formula>
    </cfRule>
    <cfRule type="expression" dxfId="1826" priority="1506">
      <formula>IF(RIGHT(TEXT(AU532,"0.#"),1)=".",TRUE,FALSE)</formula>
    </cfRule>
  </conditionalFormatting>
  <conditionalFormatting sqref="AU533">
    <cfRule type="expression" dxfId="1825" priority="1503">
      <formula>IF(RIGHT(TEXT(AU533,"0.#"),1)=".",FALSE,TRUE)</formula>
    </cfRule>
    <cfRule type="expression" dxfId="1824" priority="1504">
      <formula>IF(RIGHT(TEXT(AU533,"0.#"),1)=".",TRUE,FALSE)</formula>
    </cfRule>
  </conditionalFormatting>
  <conditionalFormatting sqref="AU534">
    <cfRule type="expression" dxfId="1823" priority="1501">
      <formula>IF(RIGHT(TEXT(AU534,"0.#"),1)=".",FALSE,TRUE)</formula>
    </cfRule>
    <cfRule type="expression" dxfId="1822" priority="1502">
      <formula>IF(RIGHT(TEXT(AU534,"0.#"),1)=".",TRUE,FALSE)</formula>
    </cfRule>
  </conditionalFormatting>
  <conditionalFormatting sqref="AI534">
    <cfRule type="expression" dxfId="1821" priority="1495">
      <formula>IF(RIGHT(TEXT(AI534,"0.#"),1)=".",FALSE,TRUE)</formula>
    </cfRule>
    <cfRule type="expression" dxfId="1820" priority="1496">
      <formula>IF(RIGHT(TEXT(AI534,"0.#"),1)=".",TRUE,FALSE)</formula>
    </cfRule>
  </conditionalFormatting>
  <conditionalFormatting sqref="AI532">
    <cfRule type="expression" dxfId="1819" priority="1499">
      <formula>IF(RIGHT(TEXT(AI532,"0.#"),1)=".",FALSE,TRUE)</formula>
    </cfRule>
    <cfRule type="expression" dxfId="1818" priority="1500">
      <formula>IF(RIGHT(TEXT(AI532,"0.#"),1)=".",TRUE,FALSE)</formula>
    </cfRule>
  </conditionalFormatting>
  <conditionalFormatting sqref="AI533">
    <cfRule type="expression" dxfId="1817" priority="1497">
      <formula>IF(RIGHT(TEXT(AI533,"0.#"),1)=".",FALSE,TRUE)</formula>
    </cfRule>
    <cfRule type="expression" dxfId="1816" priority="1498">
      <formula>IF(RIGHT(TEXT(AI533,"0.#"),1)=".",TRUE,FALSE)</formula>
    </cfRule>
  </conditionalFormatting>
  <conditionalFormatting sqref="AQ533">
    <cfRule type="expression" dxfId="1815" priority="1493">
      <formula>IF(RIGHT(TEXT(AQ533,"0.#"),1)=".",FALSE,TRUE)</formula>
    </cfRule>
    <cfRule type="expression" dxfId="1814" priority="1494">
      <formula>IF(RIGHT(TEXT(AQ533,"0.#"),1)=".",TRUE,FALSE)</formula>
    </cfRule>
  </conditionalFormatting>
  <conditionalFormatting sqref="AQ534">
    <cfRule type="expression" dxfId="1813" priority="1491">
      <formula>IF(RIGHT(TEXT(AQ534,"0.#"),1)=".",FALSE,TRUE)</formula>
    </cfRule>
    <cfRule type="expression" dxfId="1812" priority="1492">
      <formula>IF(RIGHT(TEXT(AQ534,"0.#"),1)=".",TRUE,FALSE)</formula>
    </cfRule>
  </conditionalFormatting>
  <conditionalFormatting sqref="AQ532">
    <cfRule type="expression" dxfId="1811" priority="1489">
      <formula>IF(RIGHT(TEXT(AQ532,"0.#"),1)=".",FALSE,TRUE)</formula>
    </cfRule>
    <cfRule type="expression" dxfId="1810" priority="1490">
      <formula>IF(RIGHT(TEXT(AQ532,"0.#"),1)=".",TRUE,FALSE)</formula>
    </cfRule>
  </conditionalFormatting>
  <conditionalFormatting sqref="AE541">
    <cfRule type="expression" dxfId="1809" priority="1487">
      <formula>IF(RIGHT(TEXT(AE541,"0.#"),1)=".",FALSE,TRUE)</formula>
    </cfRule>
    <cfRule type="expression" dxfId="1808" priority="1488">
      <formula>IF(RIGHT(TEXT(AE541,"0.#"),1)=".",TRUE,FALSE)</formula>
    </cfRule>
  </conditionalFormatting>
  <conditionalFormatting sqref="AE542">
    <cfRule type="expression" dxfId="1807" priority="1485">
      <formula>IF(RIGHT(TEXT(AE542,"0.#"),1)=".",FALSE,TRUE)</formula>
    </cfRule>
    <cfRule type="expression" dxfId="1806" priority="1486">
      <formula>IF(RIGHT(TEXT(AE542,"0.#"),1)=".",TRUE,FALSE)</formula>
    </cfRule>
  </conditionalFormatting>
  <conditionalFormatting sqref="AE543">
    <cfRule type="expression" dxfId="1805" priority="1483">
      <formula>IF(RIGHT(TEXT(AE543,"0.#"),1)=".",FALSE,TRUE)</formula>
    </cfRule>
    <cfRule type="expression" dxfId="1804" priority="1484">
      <formula>IF(RIGHT(TEXT(AE543,"0.#"),1)=".",TRUE,FALSE)</formula>
    </cfRule>
  </conditionalFormatting>
  <conditionalFormatting sqref="AU541">
    <cfRule type="expression" dxfId="1803" priority="1475">
      <formula>IF(RIGHT(TEXT(AU541,"0.#"),1)=".",FALSE,TRUE)</formula>
    </cfRule>
    <cfRule type="expression" dxfId="1802" priority="1476">
      <formula>IF(RIGHT(TEXT(AU541,"0.#"),1)=".",TRUE,FALSE)</formula>
    </cfRule>
  </conditionalFormatting>
  <conditionalFormatting sqref="AU542">
    <cfRule type="expression" dxfId="1801" priority="1473">
      <formula>IF(RIGHT(TEXT(AU542,"0.#"),1)=".",FALSE,TRUE)</formula>
    </cfRule>
    <cfRule type="expression" dxfId="1800" priority="1474">
      <formula>IF(RIGHT(TEXT(AU542,"0.#"),1)=".",TRUE,FALSE)</formula>
    </cfRule>
  </conditionalFormatting>
  <conditionalFormatting sqref="AU543">
    <cfRule type="expression" dxfId="1799" priority="1471">
      <formula>IF(RIGHT(TEXT(AU543,"0.#"),1)=".",FALSE,TRUE)</formula>
    </cfRule>
    <cfRule type="expression" dxfId="1798" priority="1472">
      <formula>IF(RIGHT(TEXT(AU543,"0.#"),1)=".",TRUE,FALSE)</formula>
    </cfRule>
  </conditionalFormatting>
  <conditionalFormatting sqref="AQ542">
    <cfRule type="expression" dxfId="1797" priority="1463">
      <formula>IF(RIGHT(TEXT(AQ542,"0.#"),1)=".",FALSE,TRUE)</formula>
    </cfRule>
    <cfRule type="expression" dxfId="1796" priority="1464">
      <formula>IF(RIGHT(TEXT(AQ542,"0.#"),1)=".",TRUE,FALSE)</formula>
    </cfRule>
  </conditionalFormatting>
  <conditionalFormatting sqref="AQ543">
    <cfRule type="expression" dxfId="1795" priority="1461">
      <formula>IF(RIGHT(TEXT(AQ543,"0.#"),1)=".",FALSE,TRUE)</formula>
    </cfRule>
    <cfRule type="expression" dxfId="1794" priority="1462">
      <formula>IF(RIGHT(TEXT(AQ543,"0.#"),1)=".",TRUE,FALSE)</formula>
    </cfRule>
  </conditionalFormatting>
  <conditionalFormatting sqref="AQ541">
    <cfRule type="expression" dxfId="1793" priority="1459">
      <formula>IF(RIGHT(TEXT(AQ541,"0.#"),1)=".",FALSE,TRUE)</formula>
    </cfRule>
    <cfRule type="expression" dxfId="1792" priority="1460">
      <formula>IF(RIGHT(TEXT(AQ541,"0.#"),1)=".",TRUE,FALSE)</formula>
    </cfRule>
  </conditionalFormatting>
  <conditionalFormatting sqref="AE566">
    <cfRule type="expression" dxfId="1791" priority="1457">
      <formula>IF(RIGHT(TEXT(AE566,"0.#"),1)=".",FALSE,TRUE)</formula>
    </cfRule>
    <cfRule type="expression" dxfId="1790" priority="1458">
      <formula>IF(RIGHT(TEXT(AE566,"0.#"),1)=".",TRUE,FALSE)</formula>
    </cfRule>
  </conditionalFormatting>
  <conditionalFormatting sqref="AE567">
    <cfRule type="expression" dxfId="1789" priority="1455">
      <formula>IF(RIGHT(TEXT(AE567,"0.#"),1)=".",FALSE,TRUE)</formula>
    </cfRule>
    <cfRule type="expression" dxfId="1788" priority="1456">
      <formula>IF(RIGHT(TEXT(AE567,"0.#"),1)=".",TRUE,FALSE)</formula>
    </cfRule>
  </conditionalFormatting>
  <conditionalFormatting sqref="AE568">
    <cfRule type="expression" dxfId="1787" priority="1453">
      <formula>IF(RIGHT(TEXT(AE568,"0.#"),1)=".",FALSE,TRUE)</formula>
    </cfRule>
    <cfRule type="expression" dxfId="1786" priority="1454">
      <formula>IF(RIGHT(TEXT(AE568,"0.#"),1)=".",TRUE,FALSE)</formula>
    </cfRule>
  </conditionalFormatting>
  <conditionalFormatting sqref="AU566">
    <cfRule type="expression" dxfId="1785" priority="1445">
      <formula>IF(RIGHT(TEXT(AU566,"0.#"),1)=".",FALSE,TRUE)</formula>
    </cfRule>
    <cfRule type="expression" dxfId="1784" priority="1446">
      <formula>IF(RIGHT(TEXT(AU566,"0.#"),1)=".",TRUE,FALSE)</formula>
    </cfRule>
  </conditionalFormatting>
  <conditionalFormatting sqref="AU567">
    <cfRule type="expression" dxfId="1783" priority="1443">
      <formula>IF(RIGHT(TEXT(AU567,"0.#"),1)=".",FALSE,TRUE)</formula>
    </cfRule>
    <cfRule type="expression" dxfId="1782" priority="1444">
      <formula>IF(RIGHT(TEXT(AU567,"0.#"),1)=".",TRUE,FALSE)</formula>
    </cfRule>
  </conditionalFormatting>
  <conditionalFormatting sqref="AU568">
    <cfRule type="expression" dxfId="1781" priority="1441">
      <formula>IF(RIGHT(TEXT(AU568,"0.#"),1)=".",FALSE,TRUE)</formula>
    </cfRule>
    <cfRule type="expression" dxfId="1780" priority="1442">
      <formula>IF(RIGHT(TEXT(AU568,"0.#"),1)=".",TRUE,FALSE)</formula>
    </cfRule>
  </conditionalFormatting>
  <conditionalFormatting sqref="AQ567">
    <cfRule type="expression" dxfId="1779" priority="1433">
      <formula>IF(RIGHT(TEXT(AQ567,"0.#"),1)=".",FALSE,TRUE)</formula>
    </cfRule>
    <cfRule type="expression" dxfId="1778" priority="1434">
      <formula>IF(RIGHT(TEXT(AQ567,"0.#"),1)=".",TRUE,FALSE)</formula>
    </cfRule>
  </conditionalFormatting>
  <conditionalFormatting sqref="AQ568">
    <cfRule type="expression" dxfId="1777" priority="1431">
      <formula>IF(RIGHT(TEXT(AQ568,"0.#"),1)=".",FALSE,TRUE)</formula>
    </cfRule>
    <cfRule type="expression" dxfId="1776" priority="1432">
      <formula>IF(RIGHT(TEXT(AQ568,"0.#"),1)=".",TRUE,FALSE)</formula>
    </cfRule>
  </conditionalFormatting>
  <conditionalFormatting sqref="AQ566">
    <cfRule type="expression" dxfId="1775" priority="1429">
      <formula>IF(RIGHT(TEXT(AQ566,"0.#"),1)=".",FALSE,TRUE)</formula>
    </cfRule>
    <cfRule type="expression" dxfId="1774" priority="1430">
      <formula>IF(RIGHT(TEXT(AQ566,"0.#"),1)=".",TRUE,FALSE)</formula>
    </cfRule>
  </conditionalFormatting>
  <conditionalFormatting sqref="AE546">
    <cfRule type="expression" dxfId="1773" priority="1427">
      <formula>IF(RIGHT(TEXT(AE546,"0.#"),1)=".",FALSE,TRUE)</formula>
    </cfRule>
    <cfRule type="expression" dxfId="1772" priority="1428">
      <formula>IF(RIGHT(TEXT(AE546,"0.#"),1)=".",TRUE,FALSE)</formula>
    </cfRule>
  </conditionalFormatting>
  <conditionalFormatting sqref="AE547">
    <cfRule type="expression" dxfId="1771" priority="1425">
      <formula>IF(RIGHT(TEXT(AE547,"0.#"),1)=".",FALSE,TRUE)</formula>
    </cfRule>
    <cfRule type="expression" dxfId="1770" priority="1426">
      <formula>IF(RIGHT(TEXT(AE547,"0.#"),1)=".",TRUE,FALSE)</formula>
    </cfRule>
  </conditionalFormatting>
  <conditionalFormatting sqref="AE548">
    <cfRule type="expression" dxfId="1769" priority="1423">
      <formula>IF(RIGHT(TEXT(AE548,"0.#"),1)=".",FALSE,TRUE)</formula>
    </cfRule>
    <cfRule type="expression" dxfId="1768" priority="1424">
      <formula>IF(RIGHT(TEXT(AE548,"0.#"),1)=".",TRUE,FALSE)</formula>
    </cfRule>
  </conditionalFormatting>
  <conditionalFormatting sqref="AU546">
    <cfRule type="expression" dxfId="1767" priority="1415">
      <formula>IF(RIGHT(TEXT(AU546,"0.#"),1)=".",FALSE,TRUE)</formula>
    </cfRule>
    <cfRule type="expression" dxfId="1766" priority="1416">
      <formula>IF(RIGHT(TEXT(AU546,"0.#"),1)=".",TRUE,FALSE)</formula>
    </cfRule>
  </conditionalFormatting>
  <conditionalFormatting sqref="AU547">
    <cfRule type="expression" dxfId="1765" priority="1413">
      <formula>IF(RIGHT(TEXT(AU547,"0.#"),1)=".",FALSE,TRUE)</formula>
    </cfRule>
    <cfRule type="expression" dxfId="1764" priority="1414">
      <formula>IF(RIGHT(TEXT(AU547,"0.#"),1)=".",TRUE,FALSE)</formula>
    </cfRule>
  </conditionalFormatting>
  <conditionalFormatting sqref="AU548">
    <cfRule type="expression" dxfId="1763" priority="1411">
      <formula>IF(RIGHT(TEXT(AU548,"0.#"),1)=".",FALSE,TRUE)</formula>
    </cfRule>
    <cfRule type="expression" dxfId="1762" priority="1412">
      <formula>IF(RIGHT(TEXT(AU548,"0.#"),1)=".",TRUE,FALSE)</formula>
    </cfRule>
  </conditionalFormatting>
  <conditionalFormatting sqref="AQ547">
    <cfRule type="expression" dxfId="1761" priority="1403">
      <formula>IF(RIGHT(TEXT(AQ547,"0.#"),1)=".",FALSE,TRUE)</formula>
    </cfRule>
    <cfRule type="expression" dxfId="1760" priority="1404">
      <formula>IF(RIGHT(TEXT(AQ547,"0.#"),1)=".",TRUE,FALSE)</formula>
    </cfRule>
  </conditionalFormatting>
  <conditionalFormatting sqref="AQ546">
    <cfRule type="expression" dxfId="1759" priority="1399">
      <formula>IF(RIGHT(TEXT(AQ546,"0.#"),1)=".",FALSE,TRUE)</formula>
    </cfRule>
    <cfRule type="expression" dxfId="1758" priority="1400">
      <formula>IF(RIGHT(TEXT(AQ546,"0.#"),1)=".",TRUE,FALSE)</formula>
    </cfRule>
  </conditionalFormatting>
  <conditionalFormatting sqref="AE551">
    <cfRule type="expression" dxfId="1757" priority="1397">
      <formula>IF(RIGHT(TEXT(AE551,"0.#"),1)=".",FALSE,TRUE)</formula>
    </cfRule>
    <cfRule type="expression" dxfId="1756" priority="1398">
      <formula>IF(RIGHT(TEXT(AE551,"0.#"),1)=".",TRUE,FALSE)</formula>
    </cfRule>
  </conditionalFormatting>
  <conditionalFormatting sqref="AE553">
    <cfRule type="expression" dxfId="1755" priority="1393">
      <formula>IF(RIGHT(TEXT(AE553,"0.#"),1)=".",FALSE,TRUE)</formula>
    </cfRule>
    <cfRule type="expression" dxfId="1754" priority="1394">
      <formula>IF(RIGHT(TEXT(AE553,"0.#"),1)=".",TRUE,FALSE)</formula>
    </cfRule>
  </conditionalFormatting>
  <conditionalFormatting sqref="AU551">
    <cfRule type="expression" dxfId="1753" priority="1385">
      <formula>IF(RIGHT(TEXT(AU551,"0.#"),1)=".",FALSE,TRUE)</formula>
    </cfRule>
    <cfRule type="expression" dxfId="1752" priority="1386">
      <formula>IF(RIGHT(TEXT(AU551,"0.#"),1)=".",TRUE,FALSE)</formula>
    </cfRule>
  </conditionalFormatting>
  <conditionalFormatting sqref="AU553">
    <cfRule type="expression" dxfId="1751" priority="1381">
      <formula>IF(RIGHT(TEXT(AU553,"0.#"),1)=".",FALSE,TRUE)</formula>
    </cfRule>
    <cfRule type="expression" dxfId="1750" priority="1382">
      <formula>IF(RIGHT(TEXT(AU553,"0.#"),1)=".",TRUE,FALSE)</formula>
    </cfRule>
  </conditionalFormatting>
  <conditionalFormatting sqref="AQ552">
    <cfRule type="expression" dxfId="1749" priority="1373">
      <formula>IF(RIGHT(TEXT(AQ552,"0.#"),1)=".",FALSE,TRUE)</formula>
    </cfRule>
    <cfRule type="expression" dxfId="1748" priority="1374">
      <formula>IF(RIGHT(TEXT(AQ552,"0.#"),1)=".",TRUE,FALSE)</formula>
    </cfRule>
  </conditionalFormatting>
  <conditionalFormatting sqref="AU561">
    <cfRule type="expression" dxfId="1747" priority="1325">
      <formula>IF(RIGHT(TEXT(AU561,"0.#"),1)=".",FALSE,TRUE)</formula>
    </cfRule>
    <cfRule type="expression" dxfId="1746" priority="1326">
      <formula>IF(RIGHT(TEXT(AU561,"0.#"),1)=".",TRUE,FALSE)</formula>
    </cfRule>
  </conditionalFormatting>
  <conditionalFormatting sqref="AU562">
    <cfRule type="expression" dxfId="1745" priority="1323">
      <formula>IF(RIGHT(TEXT(AU562,"0.#"),1)=".",FALSE,TRUE)</formula>
    </cfRule>
    <cfRule type="expression" dxfId="1744" priority="1324">
      <formula>IF(RIGHT(TEXT(AU562,"0.#"),1)=".",TRUE,FALSE)</formula>
    </cfRule>
  </conditionalFormatting>
  <conditionalFormatting sqref="AU563">
    <cfRule type="expression" dxfId="1743" priority="1321">
      <formula>IF(RIGHT(TEXT(AU563,"0.#"),1)=".",FALSE,TRUE)</formula>
    </cfRule>
    <cfRule type="expression" dxfId="1742" priority="1322">
      <formula>IF(RIGHT(TEXT(AU563,"0.#"),1)=".",TRUE,FALSE)</formula>
    </cfRule>
  </conditionalFormatting>
  <conditionalFormatting sqref="AQ562">
    <cfRule type="expression" dxfId="1741" priority="1313">
      <formula>IF(RIGHT(TEXT(AQ562,"0.#"),1)=".",FALSE,TRUE)</formula>
    </cfRule>
    <cfRule type="expression" dxfId="1740" priority="1314">
      <formula>IF(RIGHT(TEXT(AQ562,"0.#"),1)=".",TRUE,FALSE)</formula>
    </cfRule>
  </conditionalFormatting>
  <conditionalFormatting sqref="AQ563">
    <cfRule type="expression" dxfId="1739" priority="1311">
      <formula>IF(RIGHT(TEXT(AQ563,"0.#"),1)=".",FALSE,TRUE)</formula>
    </cfRule>
    <cfRule type="expression" dxfId="1738" priority="1312">
      <formula>IF(RIGHT(TEXT(AQ563,"0.#"),1)=".",TRUE,FALSE)</formula>
    </cfRule>
  </conditionalFormatting>
  <conditionalFormatting sqref="AQ561">
    <cfRule type="expression" dxfId="1737" priority="1309">
      <formula>IF(RIGHT(TEXT(AQ561,"0.#"),1)=".",FALSE,TRUE)</formula>
    </cfRule>
    <cfRule type="expression" dxfId="1736" priority="1310">
      <formula>IF(RIGHT(TEXT(AQ561,"0.#"),1)=".",TRUE,FALSE)</formula>
    </cfRule>
  </conditionalFormatting>
  <conditionalFormatting sqref="AE571">
    <cfRule type="expression" dxfId="1735" priority="1307">
      <formula>IF(RIGHT(TEXT(AE571,"0.#"),1)=".",FALSE,TRUE)</formula>
    </cfRule>
    <cfRule type="expression" dxfId="1734" priority="1308">
      <formula>IF(RIGHT(TEXT(AE571,"0.#"),1)=".",TRUE,FALSE)</formula>
    </cfRule>
  </conditionalFormatting>
  <conditionalFormatting sqref="AE572">
    <cfRule type="expression" dxfId="1733" priority="1305">
      <formula>IF(RIGHT(TEXT(AE572,"0.#"),1)=".",FALSE,TRUE)</formula>
    </cfRule>
    <cfRule type="expression" dxfId="1732" priority="1306">
      <formula>IF(RIGHT(TEXT(AE572,"0.#"),1)=".",TRUE,FALSE)</formula>
    </cfRule>
  </conditionalFormatting>
  <conditionalFormatting sqref="AE573">
    <cfRule type="expression" dxfId="1731" priority="1303">
      <formula>IF(RIGHT(TEXT(AE573,"0.#"),1)=".",FALSE,TRUE)</formula>
    </cfRule>
    <cfRule type="expression" dxfId="1730" priority="1304">
      <formula>IF(RIGHT(TEXT(AE573,"0.#"),1)=".",TRUE,FALSE)</formula>
    </cfRule>
  </conditionalFormatting>
  <conditionalFormatting sqref="AU571">
    <cfRule type="expression" dxfId="1729" priority="1295">
      <formula>IF(RIGHT(TEXT(AU571,"0.#"),1)=".",FALSE,TRUE)</formula>
    </cfRule>
    <cfRule type="expression" dxfId="1728" priority="1296">
      <formula>IF(RIGHT(TEXT(AU571,"0.#"),1)=".",TRUE,FALSE)</formula>
    </cfRule>
  </conditionalFormatting>
  <conditionalFormatting sqref="AU572">
    <cfRule type="expression" dxfId="1727" priority="1293">
      <formula>IF(RIGHT(TEXT(AU572,"0.#"),1)=".",FALSE,TRUE)</formula>
    </cfRule>
    <cfRule type="expression" dxfId="1726" priority="1294">
      <formula>IF(RIGHT(TEXT(AU572,"0.#"),1)=".",TRUE,FALSE)</formula>
    </cfRule>
  </conditionalFormatting>
  <conditionalFormatting sqref="AU573">
    <cfRule type="expression" dxfId="1725" priority="1291">
      <formula>IF(RIGHT(TEXT(AU573,"0.#"),1)=".",FALSE,TRUE)</formula>
    </cfRule>
    <cfRule type="expression" dxfId="1724" priority="1292">
      <formula>IF(RIGHT(TEXT(AU573,"0.#"),1)=".",TRUE,FALSE)</formula>
    </cfRule>
  </conditionalFormatting>
  <conditionalFormatting sqref="AQ572">
    <cfRule type="expression" dxfId="1723" priority="1283">
      <formula>IF(RIGHT(TEXT(AQ572,"0.#"),1)=".",FALSE,TRUE)</formula>
    </cfRule>
    <cfRule type="expression" dxfId="1722" priority="1284">
      <formula>IF(RIGHT(TEXT(AQ572,"0.#"),1)=".",TRUE,FALSE)</formula>
    </cfRule>
  </conditionalFormatting>
  <conditionalFormatting sqref="AQ573">
    <cfRule type="expression" dxfId="1721" priority="1281">
      <formula>IF(RIGHT(TEXT(AQ573,"0.#"),1)=".",FALSE,TRUE)</formula>
    </cfRule>
    <cfRule type="expression" dxfId="1720" priority="1282">
      <formula>IF(RIGHT(TEXT(AQ573,"0.#"),1)=".",TRUE,FALSE)</formula>
    </cfRule>
  </conditionalFormatting>
  <conditionalFormatting sqref="AQ571">
    <cfRule type="expression" dxfId="1719" priority="1279">
      <formula>IF(RIGHT(TEXT(AQ571,"0.#"),1)=".",FALSE,TRUE)</formula>
    </cfRule>
    <cfRule type="expression" dxfId="1718" priority="1280">
      <formula>IF(RIGHT(TEXT(AQ571,"0.#"),1)=".",TRUE,FALSE)</formula>
    </cfRule>
  </conditionalFormatting>
  <conditionalFormatting sqref="AE576">
    <cfRule type="expression" dxfId="1717" priority="1277">
      <formula>IF(RIGHT(TEXT(AE576,"0.#"),1)=".",FALSE,TRUE)</formula>
    </cfRule>
    <cfRule type="expression" dxfId="1716" priority="1278">
      <formula>IF(RIGHT(TEXT(AE576,"0.#"),1)=".",TRUE,FALSE)</formula>
    </cfRule>
  </conditionalFormatting>
  <conditionalFormatting sqref="AE577">
    <cfRule type="expression" dxfId="1715" priority="1275">
      <formula>IF(RIGHT(TEXT(AE577,"0.#"),1)=".",FALSE,TRUE)</formula>
    </cfRule>
    <cfRule type="expression" dxfId="1714" priority="1276">
      <formula>IF(RIGHT(TEXT(AE577,"0.#"),1)=".",TRUE,FALSE)</formula>
    </cfRule>
  </conditionalFormatting>
  <conditionalFormatting sqref="AE578">
    <cfRule type="expression" dxfId="1713" priority="1273">
      <formula>IF(RIGHT(TEXT(AE578,"0.#"),1)=".",FALSE,TRUE)</formula>
    </cfRule>
    <cfRule type="expression" dxfId="1712" priority="1274">
      <formula>IF(RIGHT(TEXT(AE578,"0.#"),1)=".",TRUE,FALSE)</formula>
    </cfRule>
  </conditionalFormatting>
  <conditionalFormatting sqref="AU576">
    <cfRule type="expression" dxfId="1711" priority="1265">
      <formula>IF(RIGHT(TEXT(AU576,"0.#"),1)=".",FALSE,TRUE)</formula>
    </cfRule>
    <cfRule type="expression" dxfId="1710" priority="1266">
      <formula>IF(RIGHT(TEXT(AU576,"0.#"),1)=".",TRUE,FALSE)</formula>
    </cfRule>
  </conditionalFormatting>
  <conditionalFormatting sqref="AU577">
    <cfRule type="expression" dxfId="1709" priority="1263">
      <formula>IF(RIGHT(TEXT(AU577,"0.#"),1)=".",FALSE,TRUE)</formula>
    </cfRule>
    <cfRule type="expression" dxfId="1708" priority="1264">
      <formula>IF(RIGHT(TEXT(AU577,"0.#"),1)=".",TRUE,FALSE)</formula>
    </cfRule>
  </conditionalFormatting>
  <conditionalFormatting sqref="AU578">
    <cfRule type="expression" dxfId="1707" priority="1261">
      <formula>IF(RIGHT(TEXT(AU578,"0.#"),1)=".",FALSE,TRUE)</formula>
    </cfRule>
    <cfRule type="expression" dxfId="1706" priority="1262">
      <formula>IF(RIGHT(TEXT(AU578,"0.#"),1)=".",TRUE,FALSE)</formula>
    </cfRule>
  </conditionalFormatting>
  <conditionalFormatting sqref="AQ577">
    <cfRule type="expression" dxfId="1705" priority="1253">
      <formula>IF(RIGHT(TEXT(AQ577,"0.#"),1)=".",FALSE,TRUE)</formula>
    </cfRule>
    <cfRule type="expression" dxfId="1704" priority="1254">
      <formula>IF(RIGHT(TEXT(AQ577,"0.#"),1)=".",TRUE,FALSE)</formula>
    </cfRule>
  </conditionalFormatting>
  <conditionalFormatting sqref="AQ578">
    <cfRule type="expression" dxfId="1703" priority="1251">
      <formula>IF(RIGHT(TEXT(AQ578,"0.#"),1)=".",FALSE,TRUE)</formula>
    </cfRule>
    <cfRule type="expression" dxfId="1702" priority="1252">
      <formula>IF(RIGHT(TEXT(AQ578,"0.#"),1)=".",TRUE,FALSE)</formula>
    </cfRule>
  </conditionalFormatting>
  <conditionalFormatting sqref="AQ576">
    <cfRule type="expression" dxfId="1701" priority="1249">
      <formula>IF(RIGHT(TEXT(AQ576,"0.#"),1)=".",FALSE,TRUE)</formula>
    </cfRule>
    <cfRule type="expression" dxfId="1700" priority="1250">
      <formula>IF(RIGHT(TEXT(AQ576,"0.#"),1)=".",TRUE,FALSE)</formula>
    </cfRule>
  </conditionalFormatting>
  <conditionalFormatting sqref="AE581">
    <cfRule type="expression" dxfId="1699" priority="1247">
      <formula>IF(RIGHT(TEXT(AE581,"0.#"),1)=".",FALSE,TRUE)</formula>
    </cfRule>
    <cfRule type="expression" dxfId="1698" priority="1248">
      <formula>IF(RIGHT(TEXT(AE581,"0.#"),1)=".",TRUE,FALSE)</formula>
    </cfRule>
  </conditionalFormatting>
  <conditionalFormatting sqref="AE582">
    <cfRule type="expression" dxfId="1697" priority="1245">
      <formula>IF(RIGHT(TEXT(AE582,"0.#"),1)=".",FALSE,TRUE)</formula>
    </cfRule>
    <cfRule type="expression" dxfId="1696" priority="1246">
      <formula>IF(RIGHT(TEXT(AE582,"0.#"),1)=".",TRUE,FALSE)</formula>
    </cfRule>
  </conditionalFormatting>
  <conditionalFormatting sqref="AE583">
    <cfRule type="expression" dxfId="1695" priority="1243">
      <formula>IF(RIGHT(TEXT(AE583,"0.#"),1)=".",FALSE,TRUE)</formula>
    </cfRule>
    <cfRule type="expression" dxfId="1694" priority="1244">
      <formula>IF(RIGHT(TEXT(AE583,"0.#"),1)=".",TRUE,FALSE)</formula>
    </cfRule>
  </conditionalFormatting>
  <conditionalFormatting sqref="AU581">
    <cfRule type="expression" dxfId="1693" priority="1235">
      <formula>IF(RIGHT(TEXT(AU581,"0.#"),1)=".",FALSE,TRUE)</formula>
    </cfRule>
    <cfRule type="expression" dxfId="1692" priority="1236">
      <formula>IF(RIGHT(TEXT(AU581,"0.#"),1)=".",TRUE,FALSE)</formula>
    </cfRule>
  </conditionalFormatting>
  <conditionalFormatting sqref="AQ582">
    <cfRule type="expression" dxfId="1691" priority="1223">
      <formula>IF(RIGHT(TEXT(AQ582,"0.#"),1)=".",FALSE,TRUE)</formula>
    </cfRule>
    <cfRule type="expression" dxfId="1690" priority="1224">
      <formula>IF(RIGHT(TEXT(AQ582,"0.#"),1)=".",TRUE,FALSE)</formula>
    </cfRule>
  </conditionalFormatting>
  <conditionalFormatting sqref="AQ583">
    <cfRule type="expression" dxfId="1689" priority="1221">
      <formula>IF(RIGHT(TEXT(AQ583,"0.#"),1)=".",FALSE,TRUE)</formula>
    </cfRule>
    <cfRule type="expression" dxfId="1688" priority="1222">
      <formula>IF(RIGHT(TEXT(AQ583,"0.#"),1)=".",TRUE,FALSE)</formula>
    </cfRule>
  </conditionalFormatting>
  <conditionalFormatting sqref="AQ581">
    <cfRule type="expression" dxfId="1687" priority="1219">
      <formula>IF(RIGHT(TEXT(AQ581,"0.#"),1)=".",FALSE,TRUE)</formula>
    </cfRule>
    <cfRule type="expression" dxfId="1686" priority="1220">
      <formula>IF(RIGHT(TEXT(AQ581,"0.#"),1)=".",TRUE,FALSE)</formula>
    </cfRule>
  </conditionalFormatting>
  <conditionalFormatting sqref="AE586">
    <cfRule type="expression" dxfId="1685" priority="1217">
      <formula>IF(RIGHT(TEXT(AE586,"0.#"),1)=".",FALSE,TRUE)</formula>
    </cfRule>
    <cfRule type="expression" dxfId="1684" priority="1218">
      <formula>IF(RIGHT(TEXT(AE586,"0.#"),1)=".",TRUE,FALSE)</formula>
    </cfRule>
  </conditionalFormatting>
  <conditionalFormatting sqref="AM588">
    <cfRule type="expression" dxfId="1683" priority="1207">
      <formula>IF(RIGHT(TEXT(AM588,"0.#"),1)=".",FALSE,TRUE)</formula>
    </cfRule>
    <cfRule type="expression" dxfId="1682" priority="1208">
      <formula>IF(RIGHT(TEXT(AM588,"0.#"),1)=".",TRUE,FALSE)</formula>
    </cfRule>
  </conditionalFormatting>
  <conditionalFormatting sqref="AE587">
    <cfRule type="expression" dxfId="1681" priority="1215">
      <formula>IF(RIGHT(TEXT(AE587,"0.#"),1)=".",FALSE,TRUE)</formula>
    </cfRule>
    <cfRule type="expression" dxfId="1680" priority="1216">
      <formula>IF(RIGHT(TEXT(AE587,"0.#"),1)=".",TRUE,FALSE)</formula>
    </cfRule>
  </conditionalFormatting>
  <conditionalFormatting sqref="AE588">
    <cfRule type="expression" dxfId="1679" priority="1213">
      <formula>IF(RIGHT(TEXT(AE588,"0.#"),1)=".",FALSE,TRUE)</formula>
    </cfRule>
    <cfRule type="expression" dxfId="1678" priority="1214">
      <formula>IF(RIGHT(TEXT(AE588,"0.#"),1)=".",TRUE,FALSE)</formula>
    </cfRule>
  </conditionalFormatting>
  <conditionalFormatting sqref="AM586">
    <cfRule type="expression" dxfId="1677" priority="1211">
      <formula>IF(RIGHT(TEXT(AM586,"0.#"),1)=".",FALSE,TRUE)</formula>
    </cfRule>
    <cfRule type="expression" dxfId="1676" priority="1212">
      <formula>IF(RIGHT(TEXT(AM586,"0.#"),1)=".",TRUE,FALSE)</formula>
    </cfRule>
  </conditionalFormatting>
  <conditionalFormatting sqref="AM587">
    <cfRule type="expression" dxfId="1675" priority="1209">
      <formula>IF(RIGHT(TEXT(AM587,"0.#"),1)=".",FALSE,TRUE)</formula>
    </cfRule>
    <cfRule type="expression" dxfId="1674" priority="1210">
      <formula>IF(RIGHT(TEXT(AM587,"0.#"),1)=".",TRUE,FALSE)</formula>
    </cfRule>
  </conditionalFormatting>
  <conditionalFormatting sqref="AU586">
    <cfRule type="expression" dxfId="1673" priority="1205">
      <formula>IF(RIGHT(TEXT(AU586,"0.#"),1)=".",FALSE,TRUE)</formula>
    </cfRule>
    <cfRule type="expression" dxfId="1672" priority="1206">
      <formula>IF(RIGHT(TEXT(AU586,"0.#"),1)=".",TRUE,FALSE)</formula>
    </cfRule>
  </conditionalFormatting>
  <conditionalFormatting sqref="AU587">
    <cfRule type="expression" dxfId="1671" priority="1203">
      <formula>IF(RIGHT(TEXT(AU587,"0.#"),1)=".",FALSE,TRUE)</formula>
    </cfRule>
    <cfRule type="expression" dxfId="1670" priority="1204">
      <formula>IF(RIGHT(TEXT(AU587,"0.#"),1)=".",TRUE,FALSE)</formula>
    </cfRule>
  </conditionalFormatting>
  <conditionalFormatting sqref="AU588">
    <cfRule type="expression" dxfId="1669" priority="1201">
      <formula>IF(RIGHT(TEXT(AU588,"0.#"),1)=".",FALSE,TRUE)</formula>
    </cfRule>
    <cfRule type="expression" dxfId="1668" priority="1202">
      <formula>IF(RIGHT(TEXT(AU588,"0.#"),1)=".",TRUE,FALSE)</formula>
    </cfRule>
  </conditionalFormatting>
  <conditionalFormatting sqref="AI588">
    <cfRule type="expression" dxfId="1667" priority="1195">
      <formula>IF(RIGHT(TEXT(AI588,"0.#"),1)=".",FALSE,TRUE)</formula>
    </cfRule>
    <cfRule type="expression" dxfId="1666" priority="1196">
      <formula>IF(RIGHT(TEXT(AI588,"0.#"),1)=".",TRUE,FALSE)</formula>
    </cfRule>
  </conditionalFormatting>
  <conditionalFormatting sqref="AI586">
    <cfRule type="expression" dxfId="1665" priority="1199">
      <formula>IF(RIGHT(TEXT(AI586,"0.#"),1)=".",FALSE,TRUE)</formula>
    </cfRule>
    <cfRule type="expression" dxfId="1664" priority="1200">
      <formula>IF(RIGHT(TEXT(AI586,"0.#"),1)=".",TRUE,FALSE)</formula>
    </cfRule>
  </conditionalFormatting>
  <conditionalFormatting sqref="AI587">
    <cfRule type="expression" dxfId="1663" priority="1197">
      <formula>IF(RIGHT(TEXT(AI587,"0.#"),1)=".",FALSE,TRUE)</formula>
    </cfRule>
    <cfRule type="expression" dxfId="1662" priority="1198">
      <formula>IF(RIGHT(TEXT(AI587,"0.#"),1)=".",TRUE,FALSE)</formula>
    </cfRule>
  </conditionalFormatting>
  <conditionalFormatting sqref="AQ587">
    <cfRule type="expression" dxfId="1661" priority="1193">
      <formula>IF(RIGHT(TEXT(AQ587,"0.#"),1)=".",FALSE,TRUE)</formula>
    </cfRule>
    <cfRule type="expression" dxfId="1660" priority="1194">
      <formula>IF(RIGHT(TEXT(AQ587,"0.#"),1)=".",TRUE,FALSE)</formula>
    </cfRule>
  </conditionalFormatting>
  <conditionalFormatting sqref="AQ588">
    <cfRule type="expression" dxfId="1659" priority="1191">
      <formula>IF(RIGHT(TEXT(AQ588,"0.#"),1)=".",FALSE,TRUE)</formula>
    </cfRule>
    <cfRule type="expression" dxfId="1658" priority="1192">
      <formula>IF(RIGHT(TEXT(AQ588,"0.#"),1)=".",TRUE,FALSE)</formula>
    </cfRule>
  </conditionalFormatting>
  <conditionalFormatting sqref="AQ586">
    <cfRule type="expression" dxfId="1657" priority="1189">
      <formula>IF(RIGHT(TEXT(AQ586,"0.#"),1)=".",FALSE,TRUE)</formula>
    </cfRule>
    <cfRule type="expression" dxfId="1656" priority="1190">
      <formula>IF(RIGHT(TEXT(AQ586,"0.#"),1)=".",TRUE,FALSE)</formula>
    </cfRule>
  </conditionalFormatting>
  <conditionalFormatting sqref="AE595">
    <cfRule type="expression" dxfId="1655" priority="1187">
      <formula>IF(RIGHT(TEXT(AE595,"0.#"),1)=".",FALSE,TRUE)</formula>
    </cfRule>
    <cfRule type="expression" dxfId="1654" priority="1188">
      <formula>IF(RIGHT(TEXT(AE595,"0.#"),1)=".",TRUE,FALSE)</formula>
    </cfRule>
  </conditionalFormatting>
  <conditionalFormatting sqref="AE596">
    <cfRule type="expression" dxfId="1653" priority="1185">
      <formula>IF(RIGHT(TEXT(AE596,"0.#"),1)=".",FALSE,TRUE)</formula>
    </cfRule>
    <cfRule type="expression" dxfId="1652" priority="1186">
      <formula>IF(RIGHT(TEXT(AE596,"0.#"),1)=".",TRUE,FALSE)</formula>
    </cfRule>
  </conditionalFormatting>
  <conditionalFormatting sqref="AE597">
    <cfRule type="expression" dxfId="1651" priority="1183">
      <formula>IF(RIGHT(TEXT(AE597,"0.#"),1)=".",FALSE,TRUE)</formula>
    </cfRule>
    <cfRule type="expression" dxfId="1650" priority="1184">
      <formula>IF(RIGHT(TEXT(AE597,"0.#"),1)=".",TRUE,FALSE)</formula>
    </cfRule>
  </conditionalFormatting>
  <conditionalFormatting sqref="AU595">
    <cfRule type="expression" dxfId="1649" priority="1175">
      <formula>IF(RIGHT(TEXT(AU595,"0.#"),1)=".",FALSE,TRUE)</formula>
    </cfRule>
    <cfRule type="expression" dxfId="1648" priority="1176">
      <formula>IF(RIGHT(TEXT(AU595,"0.#"),1)=".",TRUE,FALSE)</formula>
    </cfRule>
  </conditionalFormatting>
  <conditionalFormatting sqref="AU596">
    <cfRule type="expression" dxfId="1647" priority="1173">
      <formula>IF(RIGHT(TEXT(AU596,"0.#"),1)=".",FALSE,TRUE)</formula>
    </cfRule>
    <cfRule type="expression" dxfId="1646" priority="1174">
      <formula>IF(RIGHT(TEXT(AU596,"0.#"),1)=".",TRUE,FALSE)</formula>
    </cfRule>
  </conditionalFormatting>
  <conditionalFormatting sqref="AU597">
    <cfRule type="expression" dxfId="1645" priority="1171">
      <formula>IF(RIGHT(TEXT(AU597,"0.#"),1)=".",FALSE,TRUE)</formula>
    </cfRule>
    <cfRule type="expression" dxfId="1644" priority="1172">
      <formula>IF(RIGHT(TEXT(AU597,"0.#"),1)=".",TRUE,FALSE)</formula>
    </cfRule>
  </conditionalFormatting>
  <conditionalFormatting sqref="AQ596">
    <cfRule type="expression" dxfId="1643" priority="1163">
      <formula>IF(RIGHT(TEXT(AQ596,"0.#"),1)=".",FALSE,TRUE)</formula>
    </cfRule>
    <cfRule type="expression" dxfId="1642" priority="1164">
      <formula>IF(RIGHT(TEXT(AQ596,"0.#"),1)=".",TRUE,FALSE)</formula>
    </cfRule>
  </conditionalFormatting>
  <conditionalFormatting sqref="AQ597">
    <cfRule type="expression" dxfId="1641" priority="1161">
      <formula>IF(RIGHT(TEXT(AQ597,"0.#"),1)=".",FALSE,TRUE)</formula>
    </cfRule>
    <cfRule type="expression" dxfId="1640" priority="1162">
      <formula>IF(RIGHT(TEXT(AQ597,"0.#"),1)=".",TRUE,FALSE)</formula>
    </cfRule>
  </conditionalFormatting>
  <conditionalFormatting sqref="AQ595">
    <cfRule type="expression" dxfId="1639" priority="1159">
      <formula>IF(RIGHT(TEXT(AQ595,"0.#"),1)=".",FALSE,TRUE)</formula>
    </cfRule>
    <cfRule type="expression" dxfId="1638" priority="1160">
      <formula>IF(RIGHT(TEXT(AQ595,"0.#"),1)=".",TRUE,FALSE)</formula>
    </cfRule>
  </conditionalFormatting>
  <conditionalFormatting sqref="AE620">
    <cfRule type="expression" dxfId="1637" priority="1157">
      <formula>IF(RIGHT(TEXT(AE620,"0.#"),1)=".",FALSE,TRUE)</formula>
    </cfRule>
    <cfRule type="expression" dxfId="1636" priority="1158">
      <formula>IF(RIGHT(TEXT(AE620,"0.#"),1)=".",TRUE,FALSE)</formula>
    </cfRule>
  </conditionalFormatting>
  <conditionalFormatting sqref="AE621">
    <cfRule type="expression" dxfId="1635" priority="1155">
      <formula>IF(RIGHT(TEXT(AE621,"0.#"),1)=".",FALSE,TRUE)</formula>
    </cfRule>
    <cfRule type="expression" dxfId="1634" priority="1156">
      <formula>IF(RIGHT(TEXT(AE621,"0.#"),1)=".",TRUE,FALSE)</formula>
    </cfRule>
  </conditionalFormatting>
  <conditionalFormatting sqref="AE622">
    <cfRule type="expression" dxfId="1633" priority="1153">
      <formula>IF(RIGHT(TEXT(AE622,"0.#"),1)=".",FALSE,TRUE)</formula>
    </cfRule>
    <cfRule type="expression" dxfId="1632" priority="1154">
      <formula>IF(RIGHT(TEXT(AE622,"0.#"),1)=".",TRUE,FALSE)</formula>
    </cfRule>
  </conditionalFormatting>
  <conditionalFormatting sqref="AU620">
    <cfRule type="expression" dxfId="1631" priority="1145">
      <formula>IF(RIGHT(TEXT(AU620,"0.#"),1)=".",FALSE,TRUE)</formula>
    </cfRule>
    <cfRule type="expression" dxfId="1630" priority="1146">
      <formula>IF(RIGHT(TEXT(AU620,"0.#"),1)=".",TRUE,FALSE)</formula>
    </cfRule>
  </conditionalFormatting>
  <conditionalFormatting sqref="AU621">
    <cfRule type="expression" dxfId="1629" priority="1143">
      <formula>IF(RIGHT(TEXT(AU621,"0.#"),1)=".",FALSE,TRUE)</formula>
    </cfRule>
    <cfRule type="expression" dxfId="1628" priority="1144">
      <formula>IF(RIGHT(TEXT(AU621,"0.#"),1)=".",TRUE,FALSE)</formula>
    </cfRule>
  </conditionalFormatting>
  <conditionalFormatting sqref="AU622">
    <cfRule type="expression" dxfId="1627" priority="1141">
      <formula>IF(RIGHT(TEXT(AU622,"0.#"),1)=".",FALSE,TRUE)</formula>
    </cfRule>
    <cfRule type="expression" dxfId="1626" priority="1142">
      <formula>IF(RIGHT(TEXT(AU622,"0.#"),1)=".",TRUE,FALSE)</formula>
    </cfRule>
  </conditionalFormatting>
  <conditionalFormatting sqref="AQ621">
    <cfRule type="expression" dxfId="1625" priority="1133">
      <formula>IF(RIGHT(TEXT(AQ621,"0.#"),1)=".",FALSE,TRUE)</formula>
    </cfRule>
    <cfRule type="expression" dxfId="1624" priority="1134">
      <formula>IF(RIGHT(TEXT(AQ621,"0.#"),1)=".",TRUE,FALSE)</formula>
    </cfRule>
  </conditionalFormatting>
  <conditionalFormatting sqref="AQ622">
    <cfRule type="expression" dxfId="1623" priority="1131">
      <formula>IF(RIGHT(TEXT(AQ622,"0.#"),1)=".",FALSE,TRUE)</formula>
    </cfRule>
    <cfRule type="expression" dxfId="1622" priority="1132">
      <formula>IF(RIGHT(TEXT(AQ622,"0.#"),1)=".",TRUE,FALSE)</formula>
    </cfRule>
  </conditionalFormatting>
  <conditionalFormatting sqref="AQ620">
    <cfRule type="expression" dxfId="1621" priority="1129">
      <formula>IF(RIGHT(TEXT(AQ620,"0.#"),1)=".",FALSE,TRUE)</formula>
    </cfRule>
    <cfRule type="expression" dxfId="1620" priority="1130">
      <formula>IF(RIGHT(TEXT(AQ620,"0.#"),1)=".",TRUE,FALSE)</formula>
    </cfRule>
  </conditionalFormatting>
  <conditionalFormatting sqref="AE600">
    <cfRule type="expression" dxfId="1619" priority="1127">
      <formula>IF(RIGHT(TEXT(AE600,"0.#"),1)=".",FALSE,TRUE)</formula>
    </cfRule>
    <cfRule type="expression" dxfId="1618" priority="1128">
      <formula>IF(RIGHT(TEXT(AE600,"0.#"),1)=".",TRUE,FALSE)</formula>
    </cfRule>
  </conditionalFormatting>
  <conditionalFormatting sqref="AE601">
    <cfRule type="expression" dxfId="1617" priority="1125">
      <formula>IF(RIGHT(TEXT(AE601,"0.#"),1)=".",FALSE,TRUE)</formula>
    </cfRule>
    <cfRule type="expression" dxfId="1616" priority="1126">
      <formula>IF(RIGHT(TEXT(AE601,"0.#"),1)=".",TRUE,FALSE)</formula>
    </cfRule>
  </conditionalFormatting>
  <conditionalFormatting sqref="AE602">
    <cfRule type="expression" dxfId="1615" priority="1123">
      <formula>IF(RIGHT(TEXT(AE602,"0.#"),1)=".",FALSE,TRUE)</formula>
    </cfRule>
    <cfRule type="expression" dxfId="1614" priority="1124">
      <formula>IF(RIGHT(TEXT(AE602,"0.#"),1)=".",TRUE,FALSE)</formula>
    </cfRule>
  </conditionalFormatting>
  <conditionalFormatting sqref="AU600">
    <cfRule type="expression" dxfId="1613" priority="1115">
      <formula>IF(RIGHT(TEXT(AU600,"0.#"),1)=".",FALSE,TRUE)</formula>
    </cfRule>
    <cfRule type="expression" dxfId="1612" priority="1116">
      <formula>IF(RIGHT(TEXT(AU600,"0.#"),1)=".",TRUE,FALSE)</formula>
    </cfRule>
  </conditionalFormatting>
  <conditionalFormatting sqref="AU601">
    <cfRule type="expression" dxfId="1611" priority="1113">
      <formula>IF(RIGHT(TEXT(AU601,"0.#"),1)=".",FALSE,TRUE)</formula>
    </cfRule>
    <cfRule type="expression" dxfId="1610" priority="1114">
      <formula>IF(RIGHT(TEXT(AU601,"0.#"),1)=".",TRUE,FALSE)</formula>
    </cfRule>
  </conditionalFormatting>
  <conditionalFormatting sqref="AU602">
    <cfRule type="expression" dxfId="1609" priority="1111">
      <formula>IF(RIGHT(TEXT(AU602,"0.#"),1)=".",FALSE,TRUE)</formula>
    </cfRule>
    <cfRule type="expression" dxfId="1608" priority="1112">
      <formula>IF(RIGHT(TEXT(AU602,"0.#"),1)=".",TRUE,FALSE)</formula>
    </cfRule>
  </conditionalFormatting>
  <conditionalFormatting sqref="AQ601">
    <cfRule type="expression" dxfId="1607" priority="1103">
      <formula>IF(RIGHT(TEXT(AQ601,"0.#"),1)=".",FALSE,TRUE)</formula>
    </cfRule>
    <cfRule type="expression" dxfId="1606" priority="1104">
      <formula>IF(RIGHT(TEXT(AQ601,"0.#"),1)=".",TRUE,FALSE)</formula>
    </cfRule>
  </conditionalFormatting>
  <conditionalFormatting sqref="AQ602">
    <cfRule type="expression" dxfId="1605" priority="1101">
      <formula>IF(RIGHT(TEXT(AQ602,"0.#"),1)=".",FALSE,TRUE)</formula>
    </cfRule>
    <cfRule type="expression" dxfId="1604" priority="1102">
      <formula>IF(RIGHT(TEXT(AQ602,"0.#"),1)=".",TRUE,FALSE)</formula>
    </cfRule>
  </conditionalFormatting>
  <conditionalFormatting sqref="AQ600">
    <cfRule type="expression" dxfId="1603" priority="1099">
      <formula>IF(RIGHT(TEXT(AQ600,"0.#"),1)=".",FALSE,TRUE)</formula>
    </cfRule>
    <cfRule type="expression" dxfId="1602" priority="1100">
      <formula>IF(RIGHT(TEXT(AQ600,"0.#"),1)=".",TRUE,FALSE)</formula>
    </cfRule>
  </conditionalFormatting>
  <conditionalFormatting sqref="AE605">
    <cfRule type="expression" dxfId="1601" priority="1097">
      <formula>IF(RIGHT(TEXT(AE605,"0.#"),1)=".",FALSE,TRUE)</formula>
    </cfRule>
    <cfRule type="expression" dxfId="1600" priority="1098">
      <formula>IF(RIGHT(TEXT(AE605,"0.#"),1)=".",TRUE,FALSE)</formula>
    </cfRule>
  </conditionalFormatting>
  <conditionalFormatting sqref="AE606">
    <cfRule type="expression" dxfId="1599" priority="1095">
      <formula>IF(RIGHT(TEXT(AE606,"0.#"),1)=".",FALSE,TRUE)</formula>
    </cfRule>
    <cfRule type="expression" dxfId="1598" priority="1096">
      <formula>IF(RIGHT(TEXT(AE606,"0.#"),1)=".",TRUE,FALSE)</formula>
    </cfRule>
  </conditionalFormatting>
  <conditionalFormatting sqref="AE607">
    <cfRule type="expression" dxfId="1597" priority="1093">
      <formula>IF(RIGHT(TEXT(AE607,"0.#"),1)=".",FALSE,TRUE)</formula>
    </cfRule>
    <cfRule type="expression" dxfId="1596" priority="1094">
      <formula>IF(RIGHT(TEXT(AE607,"0.#"),1)=".",TRUE,FALSE)</formula>
    </cfRule>
  </conditionalFormatting>
  <conditionalFormatting sqref="AU605">
    <cfRule type="expression" dxfId="1595" priority="1085">
      <formula>IF(RIGHT(TEXT(AU605,"0.#"),1)=".",FALSE,TRUE)</formula>
    </cfRule>
    <cfRule type="expression" dxfId="1594" priority="1086">
      <formula>IF(RIGHT(TEXT(AU605,"0.#"),1)=".",TRUE,FALSE)</formula>
    </cfRule>
  </conditionalFormatting>
  <conditionalFormatting sqref="AU606">
    <cfRule type="expression" dxfId="1593" priority="1083">
      <formula>IF(RIGHT(TEXT(AU606,"0.#"),1)=".",FALSE,TRUE)</formula>
    </cfRule>
    <cfRule type="expression" dxfId="1592" priority="1084">
      <formula>IF(RIGHT(TEXT(AU606,"0.#"),1)=".",TRUE,FALSE)</formula>
    </cfRule>
  </conditionalFormatting>
  <conditionalFormatting sqref="AU607">
    <cfRule type="expression" dxfId="1591" priority="1081">
      <formula>IF(RIGHT(TEXT(AU607,"0.#"),1)=".",FALSE,TRUE)</formula>
    </cfRule>
    <cfRule type="expression" dxfId="1590" priority="1082">
      <formula>IF(RIGHT(TEXT(AU607,"0.#"),1)=".",TRUE,FALSE)</formula>
    </cfRule>
  </conditionalFormatting>
  <conditionalFormatting sqref="AQ606">
    <cfRule type="expression" dxfId="1589" priority="1073">
      <formula>IF(RIGHT(TEXT(AQ606,"0.#"),1)=".",FALSE,TRUE)</formula>
    </cfRule>
    <cfRule type="expression" dxfId="1588" priority="1074">
      <formula>IF(RIGHT(TEXT(AQ606,"0.#"),1)=".",TRUE,FALSE)</formula>
    </cfRule>
  </conditionalFormatting>
  <conditionalFormatting sqref="AQ607">
    <cfRule type="expression" dxfId="1587" priority="1071">
      <formula>IF(RIGHT(TEXT(AQ607,"0.#"),1)=".",FALSE,TRUE)</formula>
    </cfRule>
    <cfRule type="expression" dxfId="1586" priority="1072">
      <formula>IF(RIGHT(TEXT(AQ607,"0.#"),1)=".",TRUE,FALSE)</formula>
    </cfRule>
  </conditionalFormatting>
  <conditionalFormatting sqref="AQ605">
    <cfRule type="expression" dxfId="1585" priority="1069">
      <formula>IF(RIGHT(TEXT(AQ605,"0.#"),1)=".",FALSE,TRUE)</formula>
    </cfRule>
    <cfRule type="expression" dxfId="1584" priority="1070">
      <formula>IF(RIGHT(TEXT(AQ605,"0.#"),1)=".",TRUE,FALSE)</formula>
    </cfRule>
  </conditionalFormatting>
  <conditionalFormatting sqref="AE610">
    <cfRule type="expression" dxfId="1583" priority="1067">
      <formula>IF(RIGHT(TEXT(AE610,"0.#"),1)=".",FALSE,TRUE)</formula>
    </cfRule>
    <cfRule type="expression" dxfId="1582" priority="1068">
      <formula>IF(RIGHT(TEXT(AE610,"0.#"),1)=".",TRUE,FALSE)</formula>
    </cfRule>
  </conditionalFormatting>
  <conditionalFormatting sqref="AE611">
    <cfRule type="expression" dxfId="1581" priority="1065">
      <formula>IF(RIGHT(TEXT(AE611,"0.#"),1)=".",FALSE,TRUE)</formula>
    </cfRule>
    <cfRule type="expression" dxfId="1580" priority="1066">
      <formula>IF(RIGHT(TEXT(AE611,"0.#"),1)=".",TRUE,FALSE)</formula>
    </cfRule>
  </conditionalFormatting>
  <conditionalFormatting sqref="AE612">
    <cfRule type="expression" dxfId="1579" priority="1063">
      <formula>IF(RIGHT(TEXT(AE612,"0.#"),1)=".",FALSE,TRUE)</formula>
    </cfRule>
    <cfRule type="expression" dxfId="1578" priority="1064">
      <formula>IF(RIGHT(TEXT(AE612,"0.#"),1)=".",TRUE,FALSE)</formula>
    </cfRule>
  </conditionalFormatting>
  <conditionalFormatting sqref="AU610">
    <cfRule type="expression" dxfId="1577" priority="1055">
      <formula>IF(RIGHT(TEXT(AU610,"0.#"),1)=".",FALSE,TRUE)</formula>
    </cfRule>
    <cfRule type="expression" dxfId="1576" priority="1056">
      <formula>IF(RIGHT(TEXT(AU610,"0.#"),1)=".",TRUE,FALSE)</formula>
    </cfRule>
  </conditionalFormatting>
  <conditionalFormatting sqref="AU611">
    <cfRule type="expression" dxfId="1575" priority="1053">
      <formula>IF(RIGHT(TEXT(AU611,"0.#"),1)=".",FALSE,TRUE)</formula>
    </cfRule>
    <cfRule type="expression" dxfId="1574" priority="1054">
      <formula>IF(RIGHT(TEXT(AU611,"0.#"),1)=".",TRUE,FALSE)</formula>
    </cfRule>
  </conditionalFormatting>
  <conditionalFormatting sqref="AU612">
    <cfRule type="expression" dxfId="1573" priority="1051">
      <formula>IF(RIGHT(TEXT(AU612,"0.#"),1)=".",FALSE,TRUE)</formula>
    </cfRule>
    <cfRule type="expression" dxfId="1572" priority="1052">
      <formula>IF(RIGHT(TEXT(AU612,"0.#"),1)=".",TRUE,FALSE)</formula>
    </cfRule>
  </conditionalFormatting>
  <conditionalFormatting sqref="AQ611">
    <cfRule type="expression" dxfId="1571" priority="1043">
      <formula>IF(RIGHT(TEXT(AQ611,"0.#"),1)=".",FALSE,TRUE)</formula>
    </cfRule>
    <cfRule type="expression" dxfId="1570" priority="1044">
      <formula>IF(RIGHT(TEXT(AQ611,"0.#"),1)=".",TRUE,FALSE)</formula>
    </cfRule>
  </conditionalFormatting>
  <conditionalFormatting sqref="AQ612">
    <cfRule type="expression" dxfId="1569" priority="1041">
      <formula>IF(RIGHT(TEXT(AQ612,"0.#"),1)=".",FALSE,TRUE)</formula>
    </cfRule>
    <cfRule type="expression" dxfId="1568" priority="1042">
      <formula>IF(RIGHT(TEXT(AQ612,"0.#"),1)=".",TRUE,FALSE)</formula>
    </cfRule>
  </conditionalFormatting>
  <conditionalFormatting sqref="AQ610">
    <cfRule type="expression" dxfId="1567" priority="1039">
      <formula>IF(RIGHT(TEXT(AQ610,"0.#"),1)=".",FALSE,TRUE)</formula>
    </cfRule>
    <cfRule type="expression" dxfId="1566" priority="1040">
      <formula>IF(RIGHT(TEXT(AQ610,"0.#"),1)=".",TRUE,FALSE)</formula>
    </cfRule>
  </conditionalFormatting>
  <conditionalFormatting sqref="AE615">
    <cfRule type="expression" dxfId="1565" priority="1037">
      <formula>IF(RIGHT(TEXT(AE615,"0.#"),1)=".",FALSE,TRUE)</formula>
    </cfRule>
    <cfRule type="expression" dxfId="1564" priority="1038">
      <formula>IF(RIGHT(TEXT(AE615,"0.#"),1)=".",TRUE,FALSE)</formula>
    </cfRule>
  </conditionalFormatting>
  <conditionalFormatting sqref="AE616">
    <cfRule type="expression" dxfId="1563" priority="1035">
      <formula>IF(RIGHT(TEXT(AE616,"0.#"),1)=".",FALSE,TRUE)</formula>
    </cfRule>
    <cfRule type="expression" dxfId="1562" priority="1036">
      <formula>IF(RIGHT(TEXT(AE616,"0.#"),1)=".",TRUE,FALSE)</formula>
    </cfRule>
  </conditionalFormatting>
  <conditionalFormatting sqref="AE617">
    <cfRule type="expression" dxfId="1561" priority="1033">
      <formula>IF(RIGHT(TEXT(AE617,"0.#"),1)=".",FALSE,TRUE)</formula>
    </cfRule>
    <cfRule type="expression" dxfId="1560" priority="1034">
      <formula>IF(RIGHT(TEXT(AE617,"0.#"),1)=".",TRUE,FALSE)</formula>
    </cfRule>
  </conditionalFormatting>
  <conditionalFormatting sqref="AU615">
    <cfRule type="expression" dxfId="1559" priority="1025">
      <formula>IF(RIGHT(TEXT(AU615,"0.#"),1)=".",FALSE,TRUE)</formula>
    </cfRule>
    <cfRule type="expression" dxfId="1558" priority="1026">
      <formula>IF(RIGHT(TEXT(AU615,"0.#"),1)=".",TRUE,FALSE)</formula>
    </cfRule>
  </conditionalFormatting>
  <conditionalFormatting sqref="AU616">
    <cfRule type="expression" dxfId="1557" priority="1023">
      <formula>IF(RIGHT(TEXT(AU616,"0.#"),1)=".",FALSE,TRUE)</formula>
    </cfRule>
    <cfRule type="expression" dxfId="1556" priority="1024">
      <formula>IF(RIGHT(TEXT(AU616,"0.#"),1)=".",TRUE,FALSE)</formula>
    </cfRule>
  </conditionalFormatting>
  <conditionalFormatting sqref="AU617">
    <cfRule type="expression" dxfId="1555" priority="1021">
      <formula>IF(RIGHT(TEXT(AU617,"0.#"),1)=".",FALSE,TRUE)</formula>
    </cfRule>
    <cfRule type="expression" dxfId="1554" priority="1022">
      <formula>IF(RIGHT(TEXT(AU617,"0.#"),1)=".",TRUE,FALSE)</formula>
    </cfRule>
  </conditionalFormatting>
  <conditionalFormatting sqref="AQ616">
    <cfRule type="expression" dxfId="1553" priority="1013">
      <formula>IF(RIGHT(TEXT(AQ616,"0.#"),1)=".",FALSE,TRUE)</formula>
    </cfRule>
    <cfRule type="expression" dxfId="1552" priority="1014">
      <formula>IF(RIGHT(TEXT(AQ616,"0.#"),1)=".",TRUE,FALSE)</formula>
    </cfRule>
  </conditionalFormatting>
  <conditionalFormatting sqref="AQ617">
    <cfRule type="expression" dxfId="1551" priority="1011">
      <formula>IF(RIGHT(TEXT(AQ617,"0.#"),1)=".",FALSE,TRUE)</formula>
    </cfRule>
    <cfRule type="expression" dxfId="1550" priority="1012">
      <formula>IF(RIGHT(TEXT(AQ617,"0.#"),1)=".",TRUE,FALSE)</formula>
    </cfRule>
  </conditionalFormatting>
  <conditionalFormatting sqref="AQ615">
    <cfRule type="expression" dxfId="1549" priority="1009">
      <formula>IF(RIGHT(TEXT(AQ615,"0.#"),1)=".",FALSE,TRUE)</formula>
    </cfRule>
    <cfRule type="expression" dxfId="1548" priority="1010">
      <formula>IF(RIGHT(TEXT(AQ615,"0.#"),1)=".",TRUE,FALSE)</formula>
    </cfRule>
  </conditionalFormatting>
  <conditionalFormatting sqref="AE625">
    <cfRule type="expression" dxfId="1547" priority="1007">
      <formula>IF(RIGHT(TEXT(AE625,"0.#"),1)=".",FALSE,TRUE)</formula>
    </cfRule>
    <cfRule type="expression" dxfId="1546" priority="1008">
      <formula>IF(RIGHT(TEXT(AE625,"0.#"),1)=".",TRUE,FALSE)</formula>
    </cfRule>
  </conditionalFormatting>
  <conditionalFormatting sqref="AE626">
    <cfRule type="expression" dxfId="1545" priority="1005">
      <formula>IF(RIGHT(TEXT(AE626,"0.#"),1)=".",FALSE,TRUE)</formula>
    </cfRule>
    <cfRule type="expression" dxfId="1544" priority="1006">
      <formula>IF(RIGHT(TEXT(AE626,"0.#"),1)=".",TRUE,FALSE)</formula>
    </cfRule>
  </conditionalFormatting>
  <conditionalFormatting sqref="AE627">
    <cfRule type="expression" dxfId="1543" priority="1003">
      <formula>IF(RIGHT(TEXT(AE627,"0.#"),1)=".",FALSE,TRUE)</formula>
    </cfRule>
    <cfRule type="expression" dxfId="1542" priority="1004">
      <formula>IF(RIGHT(TEXT(AE627,"0.#"),1)=".",TRUE,FALSE)</formula>
    </cfRule>
  </conditionalFormatting>
  <conditionalFormatting sqref="AU625">
    <cfRule type="expression" dxfId="1541" priority="995">
      <formula>IF(RIGHT(TEXT(AU625,"0.#"),1)=".",FALSE,TRUE)</formula>
    </cfRule>
    <cfRule type="expression" dxfId="1540" priority="996">
      <formula>IF(RIGHT(TEXT(AU625,"0.#"),1)=".",TRUE,FALSE)</formula>
    </cfRule>
  </conditionalFormatting>
  <conditionalFormatting sqref="AU626">
    <cfRule type="expression" dxfId="1539" priority="993">
      <formula>IF(RIGHT(TEXT(AU626,"0.#"),1)=".",FALSE,TRUE)</formula>
    </cfRule>
    <cfRule type="expression" dxfId="1538" priority="994">
      <formula>IF(RIGHT(TEXT(AU626,"0.#"),1)=".",TRUE,FALSE)</formula>
    </cfRule>
  </conditionalFormatting>
  <conditionalFormatting sqref="AU627">
    <cfRule type="expression" dxfId="1537" priority="991">
      <formula>IF(RIGHT(TEXT(AU627,"0.#"),1)=".",FALSE,TRUE)</formula>
    </cfRule>
    <cfRule type="expression" dxfId="1536" priority="992">
      <formula>IF(RIGHT(TEXT(AU627,"0.#"),1)=".",TRUE,FALSE)</formula>
    </cfRule>
  </conditionalFormatting>
  <conditionalFormatting sqref="AQ626">
    <cfRule type="expression" dxfId="1535" priority="983">
      <formula>IF(RIGHT(TEXT(AQ626,"0.#"),1)=".",FALSE,TRUE)</formula>
    </cfRule>
    <cfRule type="expression" dxfId="1534" priority="984">
      <formula>IF(RIGHT(TEXT(AQ626,"0.#"),1)=".",TRUE,FALSE)</formula>
    </cfRule>
  </conditionalFormatting>
  <conditionalFormatting sqref="AQ627">
    <cfRule type="expression" dxfId="1533" priority="981">
      <formula>IF(RIGHT(TEXT(AQ627,"0.#"),1)=".",FALSE,TRUE)</formula>
    </cfRule>
    <cfRule type="expression" dxfId="1532" priority="982">
      <formula>IF(RIGHT(TEXT(AQ627,"0.#"),1)=".",TRUE,FALSE)</formula>
    </cfRule>
  </conditionalFormatting>
  <conditionalFormatting sqref="AQ625">
    <cfRule type="expression" dxfId="1531" priority="979">
      <formula>IF(RIGHT(TEXT(AQ625,"0.#"),1)=".",FALSE,TRUE)</formula>
    </cfRule>
    <cfRule type="expression" dxfId="1530" priority="980">
      <formula>IF(RIGHT(TEXT(AQ625,"0.#"),1)=".",TRUE,FALSE)</formula>
    </cfRule>
  </conditionalFormatting>
  <conditionalFormatting sqref="AE630">
    <cfRule type="expression" dxfId="1529" priority="977">
      <formula>IF(RIGHT(TEXT(AE630,"0.#"),1)=".",FALSE,TRUE)</formula>
    </cfRule>
    <cfRule type="expression" dxfId="1528" priority="978">
      <formula>IF(RIGHT(TEXT(AE630,"0.#"),1)=".",TRUE,FALSE)</formula>
    </cfRule>
  </conditionalFormatting>
  <conditionalFormatting sqref="AE631">
    <cfRule type="expression" dxfId="1527" priority="975">
      <formula>IF(RIGHT(TEXT(AE631,"0.#"),1)=".",FALSE,TRUE)</formula>
    </cfRule>
    <cfRule type="expression" dxfId="1526" priority="976">
      <formula>IF(RIGHT(TEXT(AE631,"0.#"),1)=".",TRUE,FALSE)</formula>
    </cfRule>
  </conditionalFormatting>
  <conditionalFormatting sqref="AE632">
    <cfRule type="expression" dxfId="1525" priority="973">
      <formula>IF(RIGHT(TEXT(AE632,"0.#"),1)=".",FALSE,TRUE)</formula>
    </cfRule>
    <cfRule type="expression" dxfId="1524" priority="974">
      <formula>IF(RIGHT(TEXT(AE632,"0.#"),1)=".",TRUE,FALSE)</formula>
    </cfRule>
  </conditionalFormatting>
  <conditionalFormatting sqref="AU630">
    <cfRule type="expression" dxfId="1523" priority="965">
      <formula>IF(RIGHT(TEXT(AU630,"0.#"),1)=".",FALSE,TRUE)</formula>
    </cfRule>
    <cfRule type="expression" dxfId="1522" priority="966">
      <formula>IF(RIGHT(TEXT(AU630,"0.#"),1)=".",TRUE,FALSE)</formula>
    </cfRule>
  </conditionalFormatting>
  <conditionalFormatting sqref="AU631">
    <cfRule type="expression" dxfId="1521" priority="963">
      <formula>IF(RIGHT(TEXT(AU631,"0.#"),1)=".",FALSE,TRUE)</formula>
    </cfRule>
    <cfRule type="expression" dxfId="1520" priority="964">
      <formula>IF(RIGHT(TEXT(AU631,"0.#"),1)=".",TRUE,FALSE)</formula>
    </cfRule>
  </conditionalFormatting>
  <conditionalFormatting sqref="AU632">
    <cfRule type="expression" dxfId="1519" priority="961">
      <formula>IF(RIGHT(TEXT(AU632,"0.#"),1)=".",FALSE,TRUE)</formula>
    </cfRule>
    <cfRule type="expression" dxfId="1518" priority="962">
      <formula>IF(RIGHT(TEXT(AU632,"0.#"),1)=".",TRUE,FALSE)</formula>
    </cfRule>
  </conditionalFormatting>
  <conditionalFormatting sqref="AQ631">
    <cfRule type="expression" dxfId="1517" priority="953">
      <formula>IF(RIGHT(TEXT(AQ631,"0.#"),1)=".",FALSE,TRUE)</formula>
    </cfRule>
    <cfRule type="expression" dxfId="1516" priority="954">
      <formula>IF(RIGHT(TEXT(AQ631,"0.#"),1)=".",TRUE,FALSE)</formula>
    </cfRule>
  </conditionalFormatting>
  <conditionalFormatting sqref="AQ632">
    <cfRule type="expression" dxfId="1515" priority="951">
      <formula>IF(RIGHT(TEXT(AQ632,"0.#"),1)=".",FALSE,TRUE)</formula>
    </cfRule>
    <cfRule type="expression" dxfId="1514" priority="952">
      <formula>IF(RIGHT(TEXT(AQ632,"0.#"),1)=".",TRUE,FALSE)</formula>
    </cfRule>
  </conditionalFormatting>
  <conditionalFormatting sqref="AQ630">
    <cfRule type="expression" dxfId="1513" priority="949">
      <formula>IF(RIGHT(TEXT(AQ630,"0.#"),1)=".",FALSE,TRUE)</formula>
    </cfRule>
    <cfRule type="expression" dxfId="1512" priority="950">
      <formula>IF(RIGHT(TEXT(AQ630,"0.#"),1)=".",TRUE,FALSE)</formula>
    </cfRule>
  </conditionalFormatting>
  <conditionalFormatting sqref="AE635">
    <cfRule type="expression" dxfId="1511" priority="947">
      <formula>IF(RIGHT(TEXT(AE635,"0.#"),1)=".",FALSE,TRUE)</formula>
    </cfRule>
    <cfRule type="expression" dxfId="1510" priority="948">
      <formula>IF(RIGHT(TEXT(AE635,"0.#"),1)=".",TRUE,FALSE)</formula>
    </cfRule>
  </conditionalFormatting>
  <conditionalFormatting sqref="AE636">
    <cfRule type="expression" dxfId="1509" priority="945">
      <formula>IF(RIGHT(TEXT(AE636,"0.#"),1)=".",FALSE,TRUE)</formula>
    </cfRule>
    <cfRule type="expression" dxfId="1508" priority="946">
      <formula>IF(RIGHT(TEXT(AE636,"0.#"),1)=".",TRUE,FALSE)</formula>
    </cfRule>
  </conditionalFormatting>
  <conditionalFormatting sqref="AE637">
    <cfRule type="expression" dxfId="1507" priority="943">
      <formula>IF(RIGHT(TEXT(AE637,"0.#"),1)=".",FALSE,TRUE)</formula>
    </cfRule>
    <cfRule type="expression" dxfId="1506" priority="944">
      <formula>IF(RIGHT(TEXT(AE637,"0.#"),1)=".",TRUE,FALSE)</formula>
    </cfRule>
  </conditionalFormatting>
  <conditionalFormatting sqref="AU635">
    <cfRule type="expression" dxfId="1505" priority="935">
      <formula>IF(RIGHT(TEXT(AU635,"0.#"),1)=".",FALSE,TRUE)</formula>
    </cfRule>
    <cfRule type="expression" dxfId="1504" priority="936">
      <formula>IF(RIGHT(TEXT(AU635,"0.#"),1)=".",TRUE,FALSE)</formula>
    </cfRule>
  </conditionalFormatting>
  <conditionalFormatting sqref="AU636">
    <cfRule type="expression" dxfId="1503" priority="933">
      <formula>IF(RIGHT(TEXT(AU636,"0.#"),1)=".",FALSE,TRUE)</formula>
    </cfRule>
    <cfRule type="expression" dxfId="1502" priority="934">
      <formula>IF(RIGHT(TEXT(AU636,"0.#"),1)=".",TRUE,FALSE)</formula>
    </cfRule>
  </conditionalFormatting>
  <conditionalFormatting sqref="AU637">
    <cfRule type="expression" dxfId="1501" priority="931">
      <formula>IF(RIGHT(TEXT(AU637,"0.#"),1)=".",FALSE,TRUE)</formula>
    </cfRule>
    <cfRule type="expression" dxfId="1500" priority="932">
      <formula>IF(RIGHT(TEXT(AU637,"0.#"),1)=".",TRUE,FALSE)</formula>
    </cfRule>
  </conditionalFormatting>
  <conditionalFormatting sqref="AQ636">
    <cfRule type="expression" dxfId="1499" priority="923">
      <formula>IF(RIGHT(TEXT(AQ636,"0.#"),1)=".",FALSE,TRUE)</formula>
    </cfRule>
    <cfRule type="expression" dxfId="1498" priority="924">
      <formula>IF(RIGHT(TEXT(AQ636,"0.#"),1)=".",TRUE,FALSE)</formula>
    </cfRule>
  </conditionalFormatting>
  <conditionalFormatting sqref="AQ637">
    <cfRule type="expression" dxfId="1497" priority="921">
      <formula>IF(RIGHT(TEXT(AQ637,"0.#"),1)=".",FALSE,TRUE)</formula>
    </cfRule>
    <cfRule type="expression" dxfId="1496" priority="922">
      <formula>IF(RIGHT(TEXT(AQ637,"0.#"),1)=".",TRUE,FALSE)</formula>
    </cfRule>
  </conditionalFormatting>
  <conditionalFormatting sqref="AQ635">
    <cfRule type="expression" dxfId="1495" priority="919">
      <formula>IF(RIGHT(TEXT(AQ635,"0.#"),1)=".",FALSE,TRUE)</formula>
    </cfRule>
    <cfRule type="expression" dxfId="1494" priority="920">
      <formula>IF(RIGHT(TEXT(AQ635,"0.#"),1)=".",TRUE,FALSE)</formula>
    </cfRule>
  </conditionalFormatting>
  <conditionalFormatting sqref="AE640">
    <cfRule type="expression" dxfId="1493" priority="917">
      <formula>IF(RIGHT(TEXT(AE640,"0.#"),1)=".",FALSE,TRUE)</formula>
    </cfRule>
    <cfRule type="expression" dxfId="1492" priority="918">
      <formula>IF(RIGHT(TEXT(AE640,"0.#"),1)=".",TRUE,FALSE)</formula>
    </cfRule>
  </conditionalFormatting>
  <conditionalFormatting sqref="AM642">
    <cfRule type="expression" dxfId="1491" priority="907">
      <formula>IF(RIGHT(TEXT(AM642,"0.#"),1)=".",FALSE,TRUE)</formula>
    </cfRule>
    <cfRule type="expression" dxfId="1490" priority="908">
      <formula>IF(RIGHT(TEXT(AM642,"0.#"),1)=".",TRUE,FALSE)</formula>
    </cfRule>
  </conditionalFormatting>
  <conditionalFormatting sqref="AE641">
    <cfRule type="expression" dxfId="1489" priority="915">
      <formula>IF(RIGHT(TEXT(AE641,"0.#"),1)=".",FALSE,TRUE)</formula>
    </cfRule>
    <cfRule type="expression" dxfId="1488" priority="916">
      <formula>IF(RIGHT(TEXT(AE641,"0.#"),1)=".",TRUE,FALSE)</formula>
    </cfRule>
  </conditionalFormatting>
  <conditionalFormatting sqref="AE642">
    <cfRule type="expression" dxfId="1487" priority="913">
      <formula>IF(RIGHT(TEXT(AE642,"0.#"),1)=".",FALSE,TRUE)</formula>
    </cfRule>
    <cfRule type="expression" dxfId="1486" priority="914">
      <formula>IF(RIGHT(TEXT(AE642,"0.#"),1)=".",TRUE,FALSE)</formula>
    </cfRule>
  </conditionalFormatting>
  <conditionalFormatting sqref="AM640">
    <cfRule type="expression" dxfId="1485" priority="911">
      <formula>IF(RIGHT(TEXT(AM640,"0.#"),1)=".",FALSE,TRUE)</formula>
    </cfRule>
    <cfRule type="expression" dxfId="1484" priority="912">
      <formula>IF(RIGHT(TEXT(AM640,"0.#"),1)=".",TRUE,FALSE)</formula>
    </cfRule>
  </conditionalFormatting>
  <conditionalFormatting sqref="AM641">
    <cfRule type="expression" dxfId="1483" priority="909">
      <formula>IF(RIGHT(TEXT(AM641,"0.#"),1)=".",FALSE,TRUE)</formula>
    </cfRule>
    <cfRule type="expression" dxfId="1482" priority="910">
      <formula>IF(RIGHT(TEXT(AM641,"0.#"),1)=".",TRUE,FALSE)</formula>
    </cfRule>
  </conditionalFormatting>
  <conditionalFormatting sqref="AU640">
    <cfRule type="expression" dxfId="1481" priority="905">
      <formula>IF(RIGHT(TEXT(AU640,"0.#"),1)=".",FALSE,TRUE)</formula>
    </cfRule>
    <cfRule type="expression" dxfId="1480" priority="906">
      <formula>IF(RIGHT(TEXT(AU640,"0.#"),1)=".",TRUE,FALSE)</formula>
    </cfRule>
  </conditionalFormatting>
  <conditionalFormatting sqref="AU641">
    <cfRule type="expression" dxfId="1479" priority="903">
      <formula>IF(RIGHT(TEXT(AU641,"0.#"),1)=".",FALSE,TRUE)</formula>
    </cfRule>
    <cfRule type="expression" dxfId="1478" priority="904">
      <formula>IF(RIGHT(TEXT(AU641,"0.#"),1)=".",TRUE,FALSE)</formula>
    </cfRule>
  </conditionalFormatting>
  <conditionalFormatting sqref="AU642">
    <cfRule type="expression" dxfId="1477" priority="901">
      <formula>IF(RIGHT(TEXT(AU642,"0.#"),1)=".",FALSE,TRUE)</formula>
    </cfRule>
    <cfRule type="expression" dxfId="1476" priority="902">
      <formula>IF(RIGHT(TEXT(AU642,"0.#"),1)=".",TRUE,FALSE)</formula>
    </cfRule>
  </conditionalFormatting>
  <conditionalFormatting sqref="AI642">
    <cfRule type="expression" dxfId="1475" priority="895">
      <formula>IF(RIGHT(TEXT(AI642,"0.#"),1)=".",FALSE,TRUE)</formula>
    </cfRule>
    <cfRule type="expression" dxfId="1474" priority="896">
      <formula>IF(RIGHT(TEXT(AI642,"0.#"),1)=".",TRUE,FALSE)</formula>
    </cfRule>
  </conditionalFormatting>
  <conditionalFormatting sqref="AI640">
    <cfRule type="expression" dxfId="1473" priority="899">
      <formula>IF(RIGHT(TEXT(AI640,"0.#"),1)=".",FALSE,TRUE)</formula>
    </cfRule>
    <cfRule type="expression" dxfId="1472" priority="900">
      <formula>IF(RIGHT(TEXT(AI640,"0.#"),1)=".",TRUE,FALSE)</formula>
    </cfRule>
  </conditionalFormatting>
  <conditionalFormatting sqref="AI641">
    <cfRule type="expression" dxfId="1471" priority="897">
      <formula>IF(RIGHT(TEXT(AI641,"0.#"),1)=".",FALSE,TRUE)</formula>
    </cfRule>
    <cfRule type="expression" dxfId="1470" priority="898">
      <formula>IF(RIGHT(TEXT(AI641,"0.#"),1)=".",TRUE,FALSE)</formula>
    </cfRule>
  </conditionalFormatting>
  <conditionalFormatting sqref="AQ641">
    <cfRule type="expression" dxfId="1469" priority="893">
      <formula>IF(RIGHT(TEXT(AQ641,"0.#"),1)=".",FALSE,TRUE)</formula>
    </cfRule>
    <cfRule type="expression" dxfId="1468" priority="894">
      <formula>IF(RIGHT(TEXT(AQ641,"0.#"),1)=".",TRUE,FALSE)</formula>
    </cfRule>
  </conditionalFormatting>
  <conditionalFormatting sqref="AQ642">
    <cfRule type="expression" dxfId="1467" priority="891">
      <formula>IF(RIGHT(TEXT(AQ642,"0.#"),1)=".",FALSE,TRUE)</formula>
    </cfRule>
    <cfRule type="expression" dxfId="1466" priority="892">
      <formula>IF(RIGHT(TEXT(AQ642,"0.#"),1)=".",TRUE,FALSE)</formula>
    </cfRule>
  </conditionalFormatting>
  <conditionalFormatting sqref="AQ640">
    <cfRule type="expression" dxfId="1465" priority="889">
      <formula>IF(RIGHT(TEXT(AQ640,"0.#"),1)=".",FALSE,TRUE)</formula>
    </cfRule>
    <cfRule type="expression" dxfId="1464" priority="890">
      <formula>IF(RIGHT(TEXT(AQ640,"0.#"),1)=".",TRUE,FALSE)</formula>
    </cfRule>
  </conditionalFormatting>
  <conditionalFormatting sqref="AE649">
    <cfRule type="expression" dxfId="1463" priority="887">
      <formula>IF(RIGHT(TEXT(AE649,"0.#"),1)=".",FALSE,TRUE)</formula>
    </cfRule>
    <cfRule type="expression" dxfId="1462" priority="888">
      <formula>IF(RIGHT(TEXT(AE649,"0.#"),1)=".",TRUE,FALSE)</formula>
    </cfRule>
  </conditionalFormatting>
  <conditionalFormatting sqref="AE650">
    <cfRule type="expression" dxfId="1461" priority="885">
      <formula>IF(RIGHT(TEXT(AE650,"0.#"),1)=".",FALSE,TRUE)</formula>
    </cfRule>
    <cfRule type="expression" dxfId="1460" priority="886">
      <formula>IF(RIGHT(TEXT(AE650,"0.#"),1)=".",TRUE,FALSE)</formula>
    </cfRule>
  </conditionalFormatting>
  <conditionalFormatting sqref="AE651">
    <cfRule type="expression" dxfId="1459" priority="883">
      <formula>IF(RIGHT(TEXT(AE651,"0.#"),1)=".",FALSE,TRUE)</formula>
    </cfRule>
    <cfRule type="expression" dxfId="1458" priority="884">
      <formula>IF(RIGHT(TEXT(AE651,"0.#"),1)=".",TRUE,FALSE)</formula>
    </cfRule>
  </conditionalFormatting>
  <conditionalFormatting sqref="AU649">
    <cfRule type="expression" dxfId="1457" priority="875">
      <formula>IF(RIGHT(TEXT(AU649,"0.#"),1)=".",FALSE,TRUE)</formula>
    </cfRule>
    <cfRule type="expression" dxfId="1456" priority="876">
      <formula>IF(RIGHT(TEXT(AU649,"0.#"),1)=".",TRUE,FALSE)</formula>
    </cfRule>
  </conditionalFormatting>
  <conditionalFormatting sqref="AU650">
    <cfRule type="expression" dxfId="1455" priority="873">
      <formula>IF(RIGHT(TEXT(AU650,"0.#"),1)=".",FALSE,TRUE)</formula>
    </cfRule>
    <cfRule type="expression" dxfId="1454" priority="874">
      <formula>IF(RIGHT(TEXT(AU650,"0.#"),1)=".",TRUE,FALSE)</formula>
    </cfRule>
  </conditionalFormatting>
  <conditionalFormatting sqref="AU651">
    <cfRule type="expression" dxfId="1453" priority="871">
      <formula>IF(RIGHT(TEXT(AU651,"0.#"),1)=".",FALSE,TRUE)</formula>
    </cfRule>
    <cfRule type="expression" dxfId="1452" priority="872">
      <formula>IF(RIGHT(TEXT(AU651,"0.#"),1)=".",TRUE,FALSE)</formula>
    </cfRule>
  </conditionalFormatting>
  <conditionalFormatting sqref="AQ650">
    <cfRule type="expression" dxfId="1451" priority="863">
      <formula>IF(RIGHT(TEXT(AQ650,"0.#"),1)=".",FALSE,TRUE)</formula>
    </cfRule>
    <cfRule type="expression" dxfId="1450" priority="864">
      <formula>IF(RIGHT(TEXT(AQ650,"0.#"),1)=".",TRUE,FALSE)</formula>
    </cfRule>
  </conditionalFormatting>
  <conditionalFormatting sqref="AQ651">
    <cfRule type="expression" dxfId="1449" priority="861">
      <formula>IF(RIGHT(TEXT(AQ651,"0.#"),1)=".",FALSE,TRUE)</formula>
    </cfRule>
    <cfRule type="expression" dxfId="1448" priority="862">
      <formula>IF(RIGHT(TEXT(AQ651,"0.#"),1)=".",TRUE,FALSE)</formula>
    </cfRule>
  </conditionalFormatting>
  <conditionalFormatting sqref="AQ649">
    <cfRule type="expression" dxfId="1447" priority="859">
      <formula>IF(RIGHT(TEXT(AQ649,"0.#"),1)=".",FALSE,TRUE)</formula>
    </cfRule>
    <cfRule type="expression" dxfId="1446" priority="860">
      <formula>IF(RIGHT(TEXT(AQ649,"0.#"),1)=".",TRUE,FALSE)</formula>
    </cfRule>
  </conditionalFormatting>
  <conditionalFormatting sqref="AE674">
    <cfRule type="expression" dxfId="1445" priority="857">
      <formula>IF(RIGHT(TEXT(AE674,"0.#"),1)=".",FALSE,TRUE)</formula>
    </cfRule>
    <cfRule type="expression" dxfId="1444" priority="858">
      <formula>IF(RIGHT(TEXT(AE674,"0.#"),1)=".",TRUE,FALSE)</formula>
    </cfRule>
  </conditionalFormatting>
  <conditionalFormatting sqref="AE675">
    <cfRule type="expression" dxfId="1443" priority="855">
      <formula>IF(RIGHT(TEXT(AE675,"0.#"),1)=".",FALSE,TRUE)</formula>
    </cfRule>
    <cfRule type="expression" dxfId="1442" priority="856">
      <formula>IF(RIGHT(TEXT(AE675,"0.#"),1)=".",TRUE,FALSE)</formula>
    </cfRule>
  </conditionalFormatting>
  <conditionalFormatting sqref="AE676">
    <cfRule type="expression" dxfId="1441" priority="853">
      <formula>IF(RIGHT(TEXT(AE676,"0.#"),1)=".",FALSE,TRUE)</formula>
    </cfRule>
    <cfRule type="expression" dxfId="1440" priority="854">
      <formula>IF(RIGHT(TEXT(AE676,"0.#"),1)=".",TRUE,FALSE)</formula>
    </cfRule>
  </conditionalFormatting>
  <conditionalFormatting sqref="AU674">
    <cfRule type="expression" dxfId="1439" priority="845">
      <formula>IF(RIGHT(TEXT(AU674,"0.#"),1)=".",FALSE,TRUE)</formula>
    </cfRule>
    <cfRule type="expression" dxfId="1438" priority="846">
      <formula>IF(RIGHT(TEXT(AU674,"0.#"),1)=".",TRUE,FALSE)</formula>
    </cfRule>
  </conditionalFormatting>
  <conditionalFormatting sqref="AU675">
    <cfRule type="expression" dxfId="1437" priority="843">
      <formula>IF(RIGHT(TEXT(AU675,"0.#"),1)=".",FALSE,TRUE)</formula>
    </cfRule>
    <cfRule type="expression" dxfId="1436" priority="844">
      <formula>IF(RIGHT(TEXT(AU675,"0.#"),1)=".",TRUE,FALSE)</formula>
    </cfRule>
  </conditionalFormatting>
  <conditionalFormatting sqref="AU676">
    <cfRule type="expression" dxfId="1435" priority="841">
      <formula>IF(RIGHT(TEXT(AU676,"0.#"),1)=".",FALSE,TRUE)</formula>
    </cfRule>
    <cfRule type="expression" dxfId="1434" priority="842">
      <formula>IF(RIGHT(TEXT(AU676,"0.#"),1)=".",TRUE,FALSE)</formula>
    </cfRule>
  </conditionalFormatting>
  <conditionalFormatting sqref="AQ675">
    <cfRule type="expression" dxfId="1433" priority="833">
      <formula>IF(RIGHT(TEXT(AQ675,"0.#"),1)=".",FALSE,TRUE)</formula>
    </cfRule>
    <cfRule type="expression" dxfId="1432" priority="834">
      <formula>IF(RIGHT(TEXT(AQ675,"0.#"),1)=".",TRUE,FALSE)</formula>
    </cfRule>
  </conditionalFormatting>
  <conditionalFormatting sqref="AQ676">
    <cfRule type="expression" dxfId="1431" priority="831">
      <formula>IF(RIGHT(TEXT(AQ676,"0.#"),1)=".",FALSE,TRUE)</formula>
    </cfRule>
    <cfRule type="expression" dxfId="1430" priority="832">
      <formula>IF(RIGHT(TEXT(AQ676,"0.#"),1)=".",TRUE,FALSE)</formula>
    </cfRule>
  </conditionalFormatting>
  <conditionalFormatting sqref="AQ674">
    <cfRule type="expression" dxfId="1429" priority="829">
      <formula>IF(RIGHT(TEXT(AQ674,"0.#"),1)=".",FALSE,TRUE)</formula>
    </cfRule>
    <cfRule type="expression" dxfId="1428" priority="830">
      <formula>IF(RIGHT(TEXT(AQ674,"0.#"),1)=".",TRUE,FALSE)</formula>
    </cfRule>
  </conditionalFormatting>
  <conditionalFormatting sqref="AE654">
    <cfRule type="expression" dxfId="1427" priority="827">
      <formula>IF(RIGHT(TEXT(AE654,"0.#"),1)=".",FALSE,TRUE)</formula>
    </cfRule>
    <cfRule type="expression" dxfId="1426" priority="828">
      <formula>IF(RIGHT(TEXT(AE654,"0.#"),1)=".",TRUE,FALSE)</formula>
    </cfRule>
  </conditionalFormatting>
  <conditionalFormatting sqref="AE655">
    <cfRule type="expression" dxfId="1425" priority="825">
      <formula>IF(RIGHT(TEXT(AE655,"0.#"),1)=".",FALSE,TRUE)</formula>
    </cfRule>
    <cfRule type="expression" dxfId="1424" priority="826">
      <formula>IF(RIGHT(TEXT(AE655,"0.#"),1)=".",TRUE,FALSE)</formula>
    </cfRule>
  </conditionalFormatting>
  <conditionalFormatting sqref="AE656">
    <cfRule type="expression" dxfId="1423" priority="823">
      <formula>IF(RIGHT(TEXT(AE656,"0.#"),1)=".",FALSE,TRUE)</formula>
    </cfRule>
    <cfRule type="expression" dxfId="1422" priority="824">
      <formula>IF(RIGHT(TEXT(AE656,"0.#"),1)=".",TRUE,FALSE)</formula>
    </cfRule>
  </conditionalFormatting>
  <conditionalFormatting sqref="AU654">
    <cfRule type="expression" dxfId="1421" priority="815">
      <formula>IF(RIGHT(TEXT(AU654,"0.#"),1)=".",FALSE,TRUE)</formula>
    </cfRule>
    <cfRule type="expression" dxfId="1420" priority="816">
      <formula>IF(RIGHT(TEXT(AU654,"0.#"),1)=".",TRUE,FALSE)</formula>
    </cfRule>
  </conditionalFormatting>
  <conditionalFormatting sqref="AU655">
    <cfRule type="expression" dxfId="1419" priority="813">
      <formula>IF(RIGHT(TEXT(AU655,"0.#"),1)=".",FALSE,TRUE)</formula>
    </cfRule>
    <cfRule type="expression" dxfId="1418" priority="814">
      <formula>IF(RIGHT(TEXT(AU655,"0.#"),1)=".",TRUE,FALSE)</formula>
    </cfRule>
  </conditionalFormatting>
  <conditionalFormatting sqref="AQ656">
    <cfRule type="expression" dxfId="1417" priority="801">
      <formula>IF(RIGHT(TEXT(AQ656,"0.#"),1)=".",FALSE,TRUE)</formula>
    </cfRule>
    <cfRule type="expression" dxfId="1416" priority="802">
      <formula>IF(RIGHT(TEXT(AQ656,"0.#"),1)=".",TRUE,FALSE)</formula>
    </cfRule>
  </conditionalFormatting>
  <conditionalFormatting sqref="AQ654">
    <cfRule type="expression" dxfId="1415" priority="799">
      <formula>IF(RIGHT(TEXT(AQ654,"0.#"),1)=".",FALSE,TRUE)</formula>
    </cfRule>
    <cfRule type="expression" dxfId="1414" priority="800">
      <formula>IF(RIGHT(TEXT(AQ654,"0.#"),1)=".",TRUE,FALSE)</formula>
    </cfRule>
  </conditionalFormatting>
  <conditionalFormatting sqref="AE659">
    <cfRule type="expression" dxfId="1413" priority="797">
      <formula>IF(RIGHT(TEXT(AE659,"0.#"),1)=".",FALSE,TRUE)</formula>
    </cfRule>
    <cfRule type="expression" dxfId="1412" priority="798">
      <formula>IF(RIGHT(TEXT(AE659,"0.#"),1)=".",TRUE,FALSE)</formula>
    </cfRule>
  </conditionalFormatting>
  <conditionalFormatting sqref="AE660">
    <cfRule type="expression" dxfId="1411" priority="795">
      <formula>IF(RIGHT(TEXT(AE660,"0.#"),1)=".",FALSE,TRUE)</formula>
    </cfRule>
    <cfRule type="expression" dxfId="1410" priority="796">
      <formula>IF(RIGHT(TEXT(AE660,"0.#"),1)=".",TRUE,FALSE)</formula>
    </cfRule>
  </conditionalFormatting>
  <conditionalFormatting sqref="AE661">
    <cfRule type="expression" dxfId="1409" priority="793">
      <formula>IF(RIGHT(TEXT(AE661,"0.#"),1)=".",FALSE,TRUE)</formula>
    </cfRule>
    <cfRule type="expression" dxfId="1408" priority="794">
      <formula>IF(RIGHT(TEXT(AE661,"0.#"),1)=".",TRUE,FALSE)</formula>
    </cfRule>
  </conditionalFormatting>
  <conditionalFormatting sqref="AU659">
    <cfRule type="expression" dxfId="1407" priority="785">
      <formula>IF(RIGHT(TEXT(AU659,"0.#"),1)=".",FALSE,TRUE)</formula>
    </cfRule>
    <cfRule type="expression" dxfId="1406" priority="786">
      <formula>IF(RIGHT(TEXT(AU659,"0.#"),1)=".",TRUE,FALSE)</formula>
    </cfRule>
  </conditionalFormatting>
  <conditionalFormatting sqref="AU660">
    <cfRule type="expression" dxfId="1405" priority="783">
      <formula>IF(RIGHT(TEXT(AU660,"0.#"),1)=".",FALSE,TRUE)</formula>
    </cfRule>
    <cfRule type="expression" dxfId="1404" priority="784">
      <formula>IF(RIGHT(TEXT(AU660,"0.#"),1)=".",TRUE,FALSE)</formula>
    </cfRule>
  </conditionalFormatting>
  <conditionalFormatting sqref="AU661">
    <cfRule type="expression" dxfId="1403" priority="781">
      <formula>IF(RIGHT(TEXT(AU661,"0.#"),1)=".",FALSE,TRUE)</formula>
    </cfRule>
    <cfRule type="expression" dxfId="1402" priority="782">
      <formula>IF(RIGHT(TEXT(AU661,"0.#"),1)=".",TRUE,FALSE)</formula>
    </cfRule>
  </conditionalFormatting>
  <conditionalFormatting sqref="AQ660">
    <cfRule type="expression" dxfId="1401" priority="773">
      <formula>IF(RIGHT(TEXT(AQ660,"0.#"),1)=".",FALSE,TRUE)</formula>
    </cfRule>
    <cfRule type="expression" dxfId="1400" priority="774">
      <formula>IF(RIGHT(TEXT(AQ660,"0.#"),1)=".",TRUE,FALSE)</formula>
    </cfRule>
  </conditionalFormatting>
  <conditionalFormatting sqref="AQ661">
    <cfRule type="expression" dxfId="1399" priority="771">
      <formula>IF(RIGHT(TEXT(AQ661,"0.#"),1)=".",FALSE,TRUE)</formula>
    </cfRule>
    <cfRule type="expression" dxfId="1398" priority="772">
      <formula>IF(RIGHT(TEXT(AQ661,"0.#"),1)=".",TRUE,FALSE)</formula>
    </cfRule>
  </conditionalFormatting>
  <conditionalFormatting sqref="AQ659">
    <cfRule type="expression" dxfId="1397" priority="769">
      <formula>IF(RIGHT(TEXT(AQ659,"0.#"),1)=".",FALSE,TRUE)</formula>
    </cfRule>
    <cfRule type="expression" dxfId="1396" priority="770">
      <formula>IF(RIGHT(TEXT(AQ659,"0.#"),1)=".",TRUE,FALSE)</formula>
    </cfRule>
  </conditionalFormatting>
  <conditionalFormatting sqref="AE664">
    <cfRule type="expression" dxfId="1395" priority="767">
      <formula>IF(RIGHT(TEXT(AE664,"0.#"),1)=".",FALSE,TRUE)</formula>
    </cfRule>
    <cfRule type="expression" dxfId="1394" priority="768">
      <formula>IF(RIGHT(TEXT(AE664,"0.#"),1)=".",TRUE,FALSE)</formula>
    </cfRule>
  </conditionalFormatting>
  <conditionalFormatting sqref="AE665">
    <cfRule type="expression" dxfId="1393" priority="765">
      <formula>IF(RIGHT(TEXT(AE665,"0.#"),1)=".",FALSE,TRUE)</formula>
    </cfRule>
    <cfRule type="expression" dxfId="1392" priority="766">
      <formula>IF(RIGHT(TEXT(AE665,"0.#"),1)=".",TRUE,FALSE)</formula>
    </cfRule>
  </conditionalFormatting>
  <conditionalFormatting sqref="AE666">
    <cfRule type="expression" dxfId="1391" priority="763">
      <formula>IF(RIGHT(TEXT(AE666,"0.#"),1)=".",FALSE,TRUE)</formula>
    </cfRule>
    <cfRule type="expression" dxfId="1390" priority="764">
      <formula>IF(RIGHT(TEXT(AE666,"0.#"),1)=".",TRUE,FALSE)</formula>
    </cfRule>
  </conditionalFormatting>
  <conditionalFormatting sqref="AU664">
    <cfRule type="expression" dxfId="1389" priority="755">
      <formula>IF(RIGHT(TEXT(AU664,"0.#"),1)=".",FALSE,TRUE)</formula>
    </cfRule>
    <cfRule type="expression" dxfId="1388" priority="756">
      <formula>IF(RIGHT(TEXT(AU664,"0.#"),1)=".",TRUE,FALSE)</formula>
    </cfRule>
  </conditionalFormatting>
  <conditionalFormatting sqref="AU665">
    <cfRule type="expression" dxfId="1387" priority="753">
      <formula>IF(RIGHT(TEXT(AU665,"0.#"),1)=".",FALSE,TRUE)</formula>
    </cfRule>
    <cfRule type="expression" dxfId="1386" priority="754">
      <formula>IF(RIGHT(TEXT(AU665,"0.#"),1)=".",TRUE,FALSE)</formula>
    </cfRule>
  </conditionalFormatting>
  <conditionalFormatting sqref="AU666">
    <cfRule type="expression" dxfId="1385" priority="751">
      <formula>IF(RIGHT(TEXT(AU666,"0.#"),1)=".",FALSE,TRUE)</formula>
    </cfRule>
    <cfRule type="expression" dxfId="1384" priority="752">
      <formula>IF(RIGHT(TEXT(AU666,"0.#"),1)=".",TRUE,FALSE)</formula>
    </cfRule>
  </conditionalFormatting>
  <conditionalFormatting sqref="AQ665">
    <cfRule type="expression" dxfId="1383" priority="743">
      <formula>IF(RIGHT(TEXT(AQ665,"0.#"),1)=".",FALSE,TRUE)</formula>
    </cfRule>
    <cfRule type="expression" dxfId="1382" priority="744">
      <formula>IF(RIGHT(TEXT(AQ665,"0.#"),1)=".",TRUE,FALSE)</formula>
    </cfRule>
  </conditionalFormatting>
  <conditionalFormatting sqref="AQ666">
    <cfRule type="expression" dxfId="1381" priority="741">
      <formula>IF(RIGHT(TEXT(AQ666,"0.#"),1)=".",FALSE,TRUE)</formula>
    </cfRule>
    <cfRule type="expression" dxfId="1380" priority="742">
      <formula>IF(RIGHT(TEXT(AQ666,"0.#"),1)=".",TRUE,FALSE)</formula>
    </cfRule>
  </conditionalFormatting>
  <conditionalFormatting sqref="AQ664">
    <cfRule type="expression" dxfId="1379" priority="739">
      <formula>IF(RIGHT(TEXT(AQ664,"0.#"),1)=".",FALSE,TRUE)</formula>
    </cfRule>
    <cfRule type="expression" dxfId="1378" priority="740">
      <formula>IF(RIGHT(TEXT(AQ664,"0.#"),1)=".",TRUE,FALSE)</formula>
    </cfRule>
  </conditionalFormatting>
  <conditionalFormatting sqref="AE669">
    <cfRule type="expression" dxfId="1377" priority="737">
      <formula>IF(RIGHT(TEXT(AE669,"0.#"),1)=".",FALSE,TRUE)</formula>
    </cfRule>
    <cfRule type="expression" dxfId="1376" priority="738">
      <formula>IF(RIGHT(TEXT(AE669,"0.#"),1)=".",TRUE,FALSE)</formula>
    </cfRule>
  </conditionalFormatting>
  <conditionalFormatting sqref="AE670">
    <cfRule type="expression" dxfId="1375" priority="735">
      <formula>IF(RIGHT(TEXT(AE670,"0.#"),1)=".",FALSE,TRUE)</formula>
    </cfRule>
    <cfRule type="expression" dxfId="1374" priority="736">
      <formula>IF(RIGHT(TEXT(AE670,"0.#"),1)=".",TRUE,FALSE)</formula>
    </cfRule>
  </conditionalFormatting>
  <conditionalFormatting sqref="AE671">
    <cfRule type="expression" dxfId="1373" priority="733">
      <formula>IF(RIGHT(TEXT(AE671,"0.#"),1)=".",FALSE,TRUE)</formula>
    </cfRule>
    <cfRule type="expression" dxfId="1372" priority="734">
      <formula>IF(RIGHT(TEXT(AE671,"0.#"),1)=".",TRUE,FALSE)</formula>
    </cfRule>
  </conditionalFormatting>
  <conditionalFormatting sqref="AU669">
    <cfRule type="expression" dxfId="1371" priority="725">
      <formula>IF(RIGHT(TEXT(AU669,"0.#"),1)=".",FALSE,TRUE)</formula>
    </cfRule>
    <cfRule type="expression" dxfId="1370" priority="726">
      <formula>IF(RIGHT(TEXT(AU669,"0.#"),1)=".",TRUE,FALSE)</formula>
    </cfRule>
  </conditionalFormatting>
  <conditionalFormatting sqref="AU670">
    <cfRule type="expression" dxfId="1369" priority="723">
      <formula>IF(RIGHT(TEXT(AU670,"0.#"),1)=".",FALSE,TRUE)</formula>
    </cfRule>
    <cfRule type="expression" dxfId="1368" priority="724">
      <formula>IF(RIGHT(TEXT(AU670,"0.#"),1)=".",TRUE,FALSE)</formula>
    </cfRule>
  </conditionalFormatting>
  <conditionalFormatting sqref="AU671">
    <cfRule type="expression" dxfId="1367" priority="721">
      <formula>IF(RIGHT(TEXT(AU671,"0.#"),1)=".",FALSE,TRUE)</formula>
    </cfRule>
    <cfRule type="expression" dxfId="1366" priority="722">
      <formula>IF(RIGHT(TEXT(AU671,"0.#"),1)=".",TRUE,FALSE)</formula>
    </cfRule>
  </conditionalFormatting>
  <conditionalFormatting sqref="AQ670">
    <cfRule type="expression" dxfId="1365" priority="713">
      <formula>IF(RIGHT(TEXT(AQ670,"0.#"),1)=".",FALSE,TRUE)</formula>
    </cfRule>
    <cfRule type="expression" dxfId="1364" priority="714">
      <formula>IF(RIGHT(TEXT(AQ670,"0.#"),1)=".",TRUE,FALSE)</formula>
    </cfRule>
  </conditionalFormatting>
  <conditionalFormatting sqref="AQ671">
    <cfRule type="expression" dxfId="1363" priority="711">
      <formula>IF(RIGHT(TEXT(AQ671,"0.#"),1)=".",FALSE,TRUE)</formula>
    </cfRule>
    <cfRule type="expression" dxfId="1362" priority="712">
      <formula>IF(RIGHT(TEXT(AQ671,"0.#"),1)=".",TRUE,FALSE)</formula>
    </cfRule>
  </conditionalFormatting>
  <conditionalFormatting sqref="AQ669">
    <cfRule type="expression" dxfId="1361" priority="709">
      <formula>IF(RIGHT(TEXT(AQ669,"0.#"),1)=".",FALSE,TRUE)</formula>
    </cfRule>
    <cfRule type="expression" dxfId="1360" priority="710">
      <formula>IF(RIGHT(TEXT(AQ669,"0.#"),1)=".",TRUE,FALSE)</formula>
    </cfRule>
  </conditionalFormatting>
  <conditionalFormatting sqref="AE679">
    <cfRule type="expression" dxfId="1359" priority="707">
      <formula>IF(RIGHT(TEXT(AE679,"0.#"),1)=".",FALSE,TRUE)</formula>
    </cfRule>
    <cfRule type="expression" dxfId="1358" priority="708">
      <formula>IF(RIGHT(TEXT(AE679,"0.#"),1)=".",TRUE,FALSE)</formula>
    </cfRule>
  </conditionalFormatting>
  <conditionalFormatting sqref="AE680">
    <cfRule type="expression" dxfId="1357" priority="705">
      <formula>IF(RIGHT(TEXT(AE680,"0.#"),1)=".",FALSE,TRUE)</formula>
    </cfRule>
    <cfRule type="expression" dxfId="1356" priority="706">
      <formula>IF(RIGHT(TEXT(AE680,"0.#"),1)=".",TRUE,FALSE)</formula>
    </cfRule>
  </conditionalFormatting>
  <conditionalFormatting sqref="AE681">
    <cfRule type="expression" dxfId="1355" priority="703">
      <formula>IF(RIGHT(TEXT(AE681,"0.#"),1)=".",FALSE,TRUE)</formula>
    </cfRule>
    <cfRule type="expression" dxfId="1354" priority="704">
      <formula>IF(RIGHT(TEXT(AE681,"0.#"),1)=".",TRUE,FALSE)</formula>
    </cfRule>
  </conditionalFormatting>
  <conditionalFormatting sqref="AU679">
    <cfRule type="expression" dxfId="1353" priority="695">
      <formula>IF(RIGHT(TEXT(AU679,"0.#"),1)=".",FALSE,TRUE)</formula>
    </cfRule>
    <cfRule type="expression" dxfId="1352" priority="696">
      <formula>IF(RIGHT(TEXT(AU679,"0.#"),1)=".",TRUE,FALSE)</formula>
    </cfRule>
  </conditionalFormatting>
  <conditionalFormatting sqref="AU680">
    <cfRule type="expression" dxfId="1351" priority="693">
      <formula>IF(RIGHT(TEXT(AU680,"0.#"),1)=".",FALSE,TRUE)</formula>
    </cfRule>
    <cfRule type="expression" dxfId="1350" priority="694">
      <formula>IF(RIGHT(TEXT(AU680,"0.#"),1)=".",TRUE,FALSE)</formula>
    </cfRule>
  </conditionalFormatting>
  <conditionalFormatting sqref="AU681">
    <cfRule type="expression" dxfId="1349" priority="691">
      <formula>IF(RIGHT(TEXT(AU681,"0.#"),1)=".",FALSE,TRUE)</formula>
    </cfRule>
    <cfRule type="expression" dxfId="1348" priority="692">
      <formula>IF(RIGHT(TEXT(AU681,"0.#"),1)=".",TRUE,FALSE)</formula>
    </cfRule>
  </conditionalFormatting>
  <conditionalFormatting sqref="AQ680">
    <cfRule type="expression" dxfId="1347" priority="683">
      <formula>IF(RIGHT(TEXT(AQ680,"0.#"),1)=".",FALSE,TRUE)</formula>
    </cfRule>
    <cfRule type="expression" dxfId="1346" priority="684">
      <formula>IF(RIGHT(TEXT(AQ680,"0.#"),1)=".",TRUE,FALSE)</formula>
    </cfRule>
  </conditionalFormatting>
  <conditionalFormatting sqref="AQ681">
    <cfRule type="expression" dxfId="1345" priority="681">
      <formula>IF(RIGHT(TEXT(AQ681,"0.#"),1)=".",FALSE,TRUE)</formula>
    </cfRule>
    <cfRule type="expression" dxfId="1344" priority="682">
      <formula>IF(RIGHT(TEXT(AQ681,"0.#"),1)=".",TRUE,FALSE)</formula>
    </cfRule>
  </conditionalFormatting>
  <conditionalFormatting sqref="AQ679">
    <cfRule type="expression" dxfId="1343" priority="679">
      <formula>IF(RIGHT(TEXT(AQ679,"0.#"),1)=".",FALSE,TRUE)</formula>
    </cfRule>
    <cfRule type="expression" dxfId="1342" priority="680">
      <formula>IF(RIGHT(TEXT(AQ679,"0.#"),1)=".",TRUE,FALSE)</formula>
    </cfRule>
  </conditionalFormatting>
  <conditionalFormatting sqref="AE684">
    <cfRule type="expression" dxfId="1341" priority="677">
      <formula>IF(RIGHT(TEXT(AE684,"0.#"),1)=".",FALSE,TRUE)</formula>
    </cfRule>
    <cfRule type="expression" dxfId="1340" priority="678">
      <formula>IF(RIGHT(TEXT(AE684,"0.#"),1)=".",TRUE,FALSE)</formula>
    </cfRule>
  </conditionalFormatting>
  <conditionalFormatting sqref="AE685">
    <cfRule type="expression" dxfId="1339" priority="675">
      <formula>IF(RIGHT(TEXT(AE685,"0.#"),1)=".",FALSE,TRUE)</formula>
    </cfRule>
    <cfRule type="expression" dxfId="1338" priority="676">
      <formula>IF(RIGHT(TEXT(AE685,"0.#"),1)=".",TRUE,FALSE)</formula>
    </cfRule>
  </conditionalFormatting>
  <conditionalFormatting sqref="AE686">
    <cfRule type="expression" dxfId="1337" priority="673">
      <formula>IF(RIGHT(TEXT(AE686,"0.#"),1)=".",FALSE,TRUE)</formula>
    </cfRule>
    <cfRule type="expression" dxfId="1336" priority="674">
      <formula>IF(RIGHT(TEXT(AE686,"0.#"),1)=".",TRUE,FALSE)</formula>
    </cfRule>
  </conditionalFormatting>
  <conditionalFormatting sqref="AU684">
    <cfRule type="expression" dxfId="1335" priority="665">
      <formula>IF(RIGHT(TEXT(AU684,"0.#"),1)=".",FALSE,TRUE)</formula>
    </cfRule>
    <cfRule type="expression" dxfId="1334" priority="666">
      <formula>IF(RIGHT(TEXT(AU684,"0.#"),1)=".",TRUE,FALSE)</formula>
    </cfRule>
  </conditionalFormatting>
  <conditionalFormatting sqref="AU685">
    <cfRule type="expression" dxfId="1333" priority="663">
      <formula>IF(RIGHT(TEXT(AU685,"0.#"),1)=".",FALSE,TRUE)</formula>
    </cfRule>
    <cfRule type="expression" dxfId="1332" priority="664">
      <formula>IF(RIGHT(TEXT(AU685,"0.#"),1)=".",TRUE,FALSE)</formula>
    </cfRule>
  </conditionalFormatting>
  <conditionalFormatting sqref="AU686">
    <cfRule type="expression" dxfId="1331" priority="661">
      <formula>IF(RIGHT(TEXT(AU686,"0.#"),1)=".",FALSE,TRUE)</formula>
    </cfRule>
    <cfRule type="expression" dxfId="1330" priority="662">
      <formula>IF(RIGHT(TEXT(AU686,"0.#"),1)=".",TRUE,FALSE)</formula>
    </cfRule>
  </conditionalFormatting>
  <conditionalFormatting sqref="AQ685">
    <cfRule type="expression" dxfId="1329" priority="653">
      <formula>IF(RIGHT(TEXT(AQ685,"0.#"),1)=".",FALSE,TRUE)</formula>
    </cfRule>
    <cfRule type="expression" dxfId="1328" priority="654">
      <formula>IF(RIGHT(TEXT(AQ685,"0.#"),1)=".",TRUE,FALSE)</formula>
    </cfRule>
  </conditionalFormatting>
  <conditionalFormatting sqref="AQ686">
    <cfRule type="expression" dxfId="1327" priority="651">
      <formula>IF(RIGHT(TEXT(AQ686,"0.#"),1)=".",FALSE,TRUE)</formula>
    </cfRule>
    <cfRule type="expression" dxfId="1326" priority="652">
      <formula>IF(RIGHT(TEXT(AQ686,"0.#"),1)=".",TRUE,FALSE)</formula>
    </cfRule>
  </conditionalFormatting>
  <conditionalFormatting sqref="AQ684">
    <cfRule type="expression" dxfId="1325" priority="649">
      <formula>IF(RIGHT(TEXT(AQ684,"0.#"),1)=".",FALSE,TRUE)</formula>
    </cfRule>
    <cfRule type="expression" dxfId="1324" priority="650">
      <formula>IF(RIGHT(TEXT(AQ684,"0.#"),1)=".",TRUE,FALSE)</formula>
    </cfRule>
  </conditionalFormatting>
  <conditionalFormatting sqref="AE689">
    <cfRule type="expression" dxfId="1323" priority="647">
      <formula>IF(RIGHT(TEXT(AE689,"0.#"),1)=".",FALSE,TRUE)</formula>
    </cfRule>
    <cfRule type="expression" dxfId="1322" priority="648">
      <formula>IF(RIGHT(TEXT(AE689,"0.#"),1)=".",TRUE,FALSE)</formula>
    </cfRule>
  </conditionalFormatting>
  <conditionalFormatting sqref="AE690">
    <cfRule type="expression" dxfId="1321" priority="645">
      <formula>IF(RIGHT(TEXT(AE690,"0.#"),1)=".",FALSE,TRUE)</formula>
    </cfRule>
    <cfRule type="expression" dxfId="1320" priority="646">
      <formula>IF(RIGHT(TEXT(AE690,"0.#"),1)=".",TRUE,FALSE)</formula>
    </cfRule>
  </conditionalFormatting>
  <conditionalFormatting sqref="AE691">
    <cfRule type="expression" dxfId="1319" priority="643">
      <formula>IF(RIGHT(TEXT(AE691,"0.#"),1)=".",FALSE,TRUE)</formula>
    </cfRule>
    <cfRule type="expression" dxfId="1318" priority="644">
      <formula>IF(RIGHT(TEXT(AE691,"0.#"),1)=".",TRUE,FALSE)</formula>
    </cfRule>
  </conditionalFormatting>
  <conditionalFormatting sqref="AU689">
    <cfRule type="expression" dxfId="1317" priority="635">
      <formula>IF(RIGHT(TEXT(AU689,"0.#"),1)=".",FALSE,TRUE)</formula>
    </cfRule>
    <cfRule type="expression" dxfId="1316" priority="636">
      <formula>IF(RIGHT(TEXT(AU689,"0.#"),1)=".",TRUE,FALSE)</formula>
    </cfRule>
  </conditionalFormatting>
  <conditionalFormatting sqref="AU690">
    <cfRule type="expression" dxfId="1315" priority="633">
      <formula>IF(RIGHT(TEXT(AU690,"0.#"),1)=".",FALSE,TRUE)</formula>
    </cfRule>
    <cfRule type="expression" dxfId="1314" priority="634">
      <formula>IF(RIGHT(TEXT(AU690,"0.#"),1)=".",TRUE,FALSE)</formula>
    </cfRule>
  </conditionalFormatting>
  <conditionalFormatting sqref="AU691">
    <cfRule type="expression" dxfId="1313" priority="631">
      <formula>IF(RIGHT(TEXT(AU691,"0.#"),1)=".",FALSE,TRUE)</formula>
    </cfRule>
    <cfRule type="expression" dxfId="1312" priority="632">
      <formula>IF(RIGHT(TEXT(AU691,"0.#"),1)=".",TRUE,FALSE)</formula>
    </cfRule>
  </conditionalFormatting>
  <conditionalFormatting sqref="AQ690">
    <cfRule type="expression" dxfId="1311" priority="623">
      <formula>IF(RIGHT(TEXT(AQ690,"0.#"),1)=".",FALSE,TRUE)</formula>
    </cfRule>
    <cfRule type="expression" dxfId="1310" priority="624">
      <formula>IF(RIGHT(TEXT(AQ690,"0.#"),1)=".",TRUE,FALSE)</formula>
    </cfRule>
  </conditionalFormatting>
  <conditionalFormatting sqref="AQ691">
    <cfRule type="expression" dxfId="1309" priority="621">
      <formula>IF(RIGHT(TEXT(AQ691,"0.#"),1)=".",FALSE,TRUE)</formula>
    </cfRule>
    <cfRule type="expression" dxfId="1308" priority="622">
      <formula>IF(RIGHT(TEXT(AQ691,"0.#"),1)=".",TRUE,FALSE)</formula>
    </cfRule>
  </conditionalFormatting>
  <conditionalFormatting sqref="AQ689">
    <cfRule type="expression" dxfId="1307" priority="619">
      <formula>IF(RIGHT(TEXT(AQ689,"0.#"),1)=".",FALSE,TRUE)</formula>
    </cfRule>
    <cfRule type="expression" dxfId="1306" priority="620">
      <formula>IF(RIGHT(TEXT(AQ689,"0.#"),1)=".",TRUE,FALSE)</formula>
    </cfRule>
  </conditionalFormatting>
  <conditionalFormatting sqref="AE694">
    <cfRule type="expression" dxfId="1305" priority="617">
      <formula>IF(RIGHT(TEXT(AE694,"0.#"),1)=".",FALSE,TRUE)</formula>
    </cfRule>
    <cfRule type="expression" dxfId="1304" priority="618">
      <formula>IF(RIGHT(TEXT(AE694,"0.#"),1)=".",TRUE,FALSE)</formula>
    </cfRule>
  </conditionalFormatting>
  <conditionalFormatting sqref="AM696">
    <cfRule type="expression" dxfId="1303" priority="607">
      <formula>IF(RIGHT(TEXT(AM696,"0.#"),1)=".",FALSE,TRUE)</formula>
    </cfRule>
    <cfRule type="expression" dxfId="1302" priority="608">
      <formula>IF(RIGHT(TEXT(AM696,"0.#"),1)=".",TRUE,FALSE)</formula>
    </cfRule>
  </conditionalFormatting>
  <conditionalFormatting sqref="AE695">
    <cfRule type="expression" dxfId="1301" priority="615">
      <formula>IF(RIGHT(TEXT(AE695,"0.#"),1)=".",FALSE,TRUE)</formula>
    </cfRule>
    <cfRule type="expression" dxfId="1300" priority="616">
      <formula>IF(RIGHT(TEXT(AE695,"0.#"),1)=".",TRUE,FALSE)</formula>
    </cfRule>
  </conditionalFormatting>
  <conditionalFormatting sqref="AE696">
    <cfRule type="expression" dxfId="1299" priority="613">
      <formula>IF(RIGHT(TEXT(AE696,"0.#"),1)=".",FALSE,TRUE)</formula>
    </cfRule>
    <cfRule type="expression" dxfId="1298" priority="614">
      <formula>IF(RIGHT(TEXT(AE696,"0.#"),1)=".",TRUE,FALSE)</formula>
    </cfRule>
  </conditionalFormatting>
  <conditionalFormatting sqref="AM694">
    <cfRule type="expression" dxfId="1297" priority="611">
      <formula>IF(RIGHT(TEXT(AM694,"0.#"),1)=".",FALSE,TRUE)</formula>
    </cfRule>
    <cfRule type="expression" dxfId="1296" priority="612">
      <formula>IF(RIGHT(TEXT(AM694,"0.#"),1)=".",TRUE,FALSE)</formula>
    </cfRule>
  </conditionalFormatting>
  <conditionalFormatting sqref="AM695">
    <cfRule type="expression" dxfId="1295" priority="609">
      <formula>IF(RIGHT(TEXT(AM695,"0.#"),1)=".",FALSE,TRUE)</formula>
    </cfRule>
    <cfRule type="expression" dxfId="1294" priority="610">
      <formula>IF(RIGHT(TEXT(AM695,"0.#"),1)=".",TRUE,FALSE)</formula>
    </cfRule>
  </conditionalFormatting>
  <conditionalFormatting sqref="AU694">
    <cfRule type="expression" dxfId="1293" priority="605">
      <formula>IF(RIGHT(TEXT(AU694,"0.#"),1)=".",FALSE,TRUE)</formula>
    </cfRule>
    <cfRule type="expression" dxfId="1292" priority="606">
      <formula>IF(RIGHT(TEXT(AU694,"0.#"),1)=".",TRUE,FALSE)</formula>
    </cfRule>
  </conditionalFormatting>
  <conditionalFormatting sqref="AU695">
    <cfRule type="expression" dxfId="1291" priority="603">
      <formula>IF(RIGHT(TEXT(AU695,"0.#"),1)=".",FALSE,TRUE)</formula>
    </cfRule>
    <cfRule type="expression" dxfId="1290" priority="604">
      <formula>IF(RIGHT(TEXT(AU695,"0.#"),1)=".",TRUE,FALSE)</formula>
    </cfRule>
  </conditionalFormatting>
  <conditionalFormatting sqref="AU696">
    <cfRule type="expression" dxfId="1289" priority="601">
      <formula>IF(RIGHT(TEXT(AU696,"0.#"),1)=".",FALSE,TRUE)</formula>
    </cfRule>
    <cfRule type="expression" dxfId="1288" priority="602">
      <formula>IF(RIGHT(TEXT(AU696,"0.#"),1)=".",TRUE,FALSE)</formula>
    </cfRule>
  </conditionalFormatting>
  <conditionalFormatting sqref="AI694">
    <cfRule type="expression" dxfId="1287" priority="599">
      <formula>IF(RIGHT(TEXT(AI694,"0.#"),1)=".",FALSE,TRUE)</formula>
    </cfRule>
    <cfRule type="expression" dxfId="1286" priority="600">
      <formula>IF(RIGHT(TEXT(AI694,"0.#"),1)=".",TRUE,FALSE)</formula>
    </cfRule>
  </conditionalFormatting>
  <conditionalFormatting sqref="AI695">
    <cfRule type="expression" dxfId="1285" priority="597">
      <formula>IF(RIGHT(TEXT(AI695,"0.#"),1)=".",FALSE,TRUE)</formula>
    </cfRule>
    <cfRule type="expression" dxfId="1284" priority="598">
      <formula>IF(RIGHT(TEXT(AI695,"0.#"),1)=".",TRUE,FALSE)</formula>
    </cfRule>
  </conditionalFormatting>
  <conditionalFormatting sqref="AQ695">
    <cfRule type="expression" dxfId="1283" priority="593">
      <formula>IF(RIGHT(TEXT(AQ695,"0.#"),1)=".",FALSE,TRUE)</formula>
    </cfRule>
    <cfRule type="expression" dxfId="1282" priority="594">
      <formula>IF(RIGHT(TEXT(AQ695,"0.#"),1)=".",TRUE,FALSE)</formula>
    </cfRule>
  </conditionalFormatting>
  <conditionalFormatting sqref="AQ696">
    <cfRule type="expression" dxfId="1281" priority="591">
      <formula>IF(RIGHT(TEXT(AQ696,"0.#"),1)=".",FALSE,TRUE)</formula>
    </cfRule>
    <cfRule type="expression" dxfId="1280" priority="592">
      <formula>IF(RIGHT(TEXT(AQ696,"0.#"),1)=".",TRUE,FALSE)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AM34">
    <cfRule type="expression" dxfId="829" priority="125">
      <formula>IF(RIGHT(TEXT(AM34,"0.#"),1)=".",FALSE,TRUE)</formula>
    </cfRule>
    <cfRule type="expression" dxfId="828" priority="126">
      <formula>IF(RIGHT(TEXT(AM34,"0.#"),1)=".",TRUE,FALSE)</formula>
    </cfRule>
  </conditionalFormatting>
  <conditionalFormatting sqref="AM32">
    <cfRule type="expression" dxfId="827" priority="129">
      <formula>IF(RIGHT(TEXT(AM32,"0.#"),1)=".",FALSE,TRUE)</formula>
    </cfRule>
    <cfRule type="expression" dxfId="826" priority="130">
      <formula>IF(RIGHT(TEXT(AM32,"0.#"),1)=".",TRUE,FALSE)</formula>
    </cfRule>
  </conditionalFormatting>
  <conditionalFormatting sqref="AM33">
    <cfRule type="expression" dxfId="825" priority="127">
      <formula>IF(RIGHT(TEXT(AM33,"0.#"),1)=".",FALSE,TRUE)</formula>
    </cfRule>
    <cfRule type="expression" dxfId="824" priority="128">
      <formula>IF(RIGHT(TEXT(AM33,"0.#"),1)=".",TRUE,FALSE)</formula>
    </cfRule>
  </conditionalFormatting>
  <conditionalFormatting sqref="AM67">
    <cfRule type="expression" dxfId="823" priority="123">
      <formula>IF(RIGHT(TEXT(AM67,"0.#"),1)=".",FALSE,TRUE)</formula>
    </cfRule>
    <cfRule type="expression" dxfId="822" priority="124">
      <formula>IF(RIGHT(TEXT(AM67,"0.#"),1)=".",TRUE,FALSE)</formula>
    </cfRule>
  </conditionalFormatting>
  <conditionalFormatting sqref="AM68">
    <cfRule type="expression" dxfId="821" priority="121">
      <formula>IF(RIGHT(TEXT(AM68,"0.#"),1)=".",FALSE,TRUE)</formula>
    </cfRule>
    <cfRule type="expression" dxfId="820" priority="122">
      <formula>IF(RIGHT(TEXT(AM68,"0.#"),1)=".",TRUE,FALSE)</formula>
    </cfRule>
  </conditionalFormatting>
  <conditionalFormatting sqref="AM69">
    <cfRule type="expression" dxfId="819" priority="119">
      <formula>IF(RIGHT(TEXT(AM69,"0.#"),1)=".",FALSE,TRUE)</formula>
    </cfRule>
    <cfRule type="expression" dxfId="818" priority="120">
      <formula>IF(RIGHT(TEXT(AM69,"0.#"),1)=".",TRUE,FALSE)</formula>
    </cfRule>
  </conditionalFormatting>
  <conditionalFormatting sqref="AM70">
    <cfRule type="expression" dxfId="817" priority="117">
      <formula>IF(RIGHT(TEXT(AM70,"0.#"),1)=".",FALSE,TRUE)</formula>
    </cfRule>
    <cfRule type="expression" dxfId="816" priority="118">
      <formula>IF(RIGHT(TEXT(AM70,"0.#"),1)=".",TRUE,FALSE)</formula>
    </cfRule>
  </conditionalFormatting>
  <conditionalFormatting sqref="AM71">
    <cfRule type="expression" dxfId="815" priority="115">
      <formula>IF(RIGHT(TEXT(AM71,"0.#"),1)=".",FALSE,TRUE)</formula>
    </cfRule>
    <cfRule type="expression" dxfId="814" priority="116">
      <formula>IF(RIGHT(TEXT(AM71,"0.#"),1)=".",TRUE,FALSE)</formula>
    </cfRule>
  </conditionalFormatting>
  <conditionalFormatting sqref="AM72">
    <cfRule type="expression" dxfId="813" priority="113">
      <formula>IF(RIGHT(TEXT(AM72,"0.#"),1)=".",FALSE,TRUE)</formula>
    </cfRule>
    <cfRule type="expression" dxfId="812" priority="114">
      <formula>IF(RIGHT(TEXT(AM72,"0.#"),1)=".",TRUE,FALSE)</formula>
    </cfRule>
  </conditionalFormatting>
  <conditionalFormatting sqref="AQ101">
    <cfRule type="expression" dxfId="811" priority="111">
      <formula>IF(RIGHT(TEXT(AQ101,"0.#"),1)=".",FALSE,TRUE)</formula>
    </cfRule>
    <cfRule type="expression" dxfId="810" priority="112">
      <formula>IF(RIGHT(TEXT(AQ101,"0.#"),1)=".",TRUE,FALSE)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U101">
    <cfRule type="expression" dxfId="803" priority="103">
      <formula>IF(RIGHT(TEXT(AU101,"0.#"),1)=".",FALSE,TRUE)</formula>
    </cfRule>
    <cfRule type="expression" dxfId="802" priority="104">
      <formula>IF(RIGHT(TEXT(AU101,"0.#"),1)=".",TRUE,FALSE)</formula>
    </cfRule>
  </conditionalFormatting>
  <conditionalFormatting sqref="AU102">
    <cfRule type="expression" dxfId="801" priority="101">
      <formula>IF(RIGHT(TEXT(AU102,"0.#"),1)=".",FALSE,TRUE)</formula>
    </cfRule>
    <cfRule type="expression" dxfId="800" priority="102">
      <formula>IF(RIGHT(TEXT(AU102,"0.#"),1)=".",TRUE,FALSE)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Q116">
    <cfRule type="expression" dxfId="791" priority="91">
      <formula>IF(RIGHT(TEXT(AQ116,"0.#"),1)=".",FALSE,TRUE)</formula>
    </cfRule>
    <cfRule type="expression" dxfId="790" priority="92">
      <formula>IF(RIGHT(TEXT(AQ116,"0.#"),1)=".",TRUE,FALSE)</formula>
    </cfRule>
  </conditionalFormatting>
  <conditionalFormatting sqref="AM116">
    <cfRule type="expression" dxfId="789" priority="89">
      <formula>IF(RIGHT(TEXT(AM116,"0.#"),1)=".",FALSE,TRUE)</formula>
    </cfRule>
    <cfRule type="expression" dxfId="788" priority="90">
      <formula>IF(RIGHT(TEXT(AM116,"0.#"),1)=".",TRUE,FALSE)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Q117">
    <cfRule type="expression" dxfId="785" priority="85">
      <formula>IF(RIGHT(TEXT(AQ117,"0.#"),1)=".",FALSE,TRUE)</formula>
    </cfRule>
    <cfRule type="expression" dxfId="784" priority="86">
      <formula>IF(RIGHT(TEXT(AQ117,"0.#"),1)=".",TRUE,FALSE)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M134:AM135 AQ134:AQ135 AU134:AU135">
    <cfRule type="expression" dxfId="775" priority="75">
      <formula>IF(RIGHT(TEXT(AM134,"0.#"),1)=".",FALSE,TRUE)</formula>
    </cfRule>
    <cfRule type="expression" dxfId="774" priority="76">
      <formula>IF(RIGHT(TEXT(AM134,"0.#"),1)=".",TRUE,FALSE)</formula>
    </cfRule>
  </conditionalFormatting>
  <conditionalFormatting sqref="AE134:AE135 AI134:AI135">
    <cfRule type="expression" dxfId="773" priority="73">
      <formula>IF(RIGHT(TEXT(AE134,"0.#"),1)=".",FALSE,TRUE)</formula>
    </cfRule>
    <cfRule type="expression" dxfId="772" priority="74">
      <formula>IF(RIGHT(TEXT(AE134,"0.#"),1)=".",TRUE,FALSE)</formula>
    </cfRule>
  </conditionalFormatting>
  <conditionalFormatting sqref="Y944">
    <cfRule type="expression" dxfId="771" priority="61">
      <formula>IF(RIGHT(TEXT(Y944,"0.#"),1)=".",FALSE,TRUE)</formula>
    </cfRule>
    <cfRule type="expression" dxfId="770" priority="62">
      <formula>IF(RIGHT(TEXT(Y944,"0.#"),1)=".",TRUE,FALSE)</formula>
    </cfRule>
  </conditionalFormatting>
  <conditionalFormatting sqref="AU828">
    <cfRule type="expression" dxfId="769" priority="55">
      <formula>IF(RIGHT(TEXT(AU828,"0.#"),1)=".",FALSE,TRUE)</formula>
    </cfRule>
    <cfRule type="expression" dxfId="768" priority="56">
      <formula>IF(RIGHT(TEXT(AU828,"0.#"),1)=".",TRUE,FALSE)</formula>
    </cfRule>
  </conditionalFormatting>
  <conditionalFormatting sqref="Y828">
    <cfRule type="expression" dxfId="767" priority="53">
      <formula>IF(RIGHT(TEXT(Y828,"0.#"),1)=".",FALSE,TRUE)</formula>
    </cfRule>
    <cfRule type="expression" dxfId="766" priority="54">
      <formula>IF(RIGHT(TEXT(Y828,"0.#"),1)=".",TRUE,FALSE)</formula>
    </cfRule>
  </conditionalFormatting>
  <conditionalFormatting sqref="AU815">
    <cfRule type="expression" dxfId="765" priority="49">
      <formula>IF(RIGHT(TEXT(AU815,"0.#"),1)=".",FALSE,TRUE)</formula>
    </cfRule>
    <cfRule type="expression" dxfId="764" priority="50">
      <formula>IF(RIGHT(TEXT(AU815,"0.#"),1)=".",TRUE,FALSE)</formula>
    </cfRule>
  </conditionalFormatting>
  <conditionalFormatting sqref="AU816">
    <cfRule type="expression" dxfId="763" priority="51">
      <formula>IF(RIGHT(TEXT(AU816,"0.#"),1)=".",FALSE,TRUE)</formula>
    </cfRule>
    <cfRule type="expression" dxfId="762" priority="52">
      <formula>IF(RIGHT(TEXT(AU816,"0.#"),1)=".",TRUE,FALSE)</formula>
    </cfRule>
  </conditionalFormatting>
  <conditionalFormatting sqref="Y817">
    <cfRule type="expression" dxfId="761" priority="45">
      <formula>IF(RIGHT(TEXT(Y817,"0.#"),1)=".",FALSE,TRUE)</formula>
    </cfRule>
    <cfRule type="expression" dxfId="760" priority="46">
      <formula>IF(RIGHT(TEXT(Y817,"0.#"),1)=".",TRUE,FALSE)</formula>
    </cfRule>
  </conditionalFormatting>
  <conditionalFormatting sqref="Y816">
    <cfRule type="expression" dxfId="759" priority="47">
      <formula>IF(RIGHT(TEXT(Y816,"0.#"),1)=".",FALSE,TRUE)</formula>
    </cfRule>
    <cfRule type="expression" dxfId="758" priority="48">
      <formula>IF(RIGHT(TEXT(Y816,"0.#"),1)=".",TRUE,FALSE)</formula>
    </cfRule>
  </conditionalFormatting>
  <conditionalFormatting sqref="AL1078:AO1080">
    <cfRule type="expression" dxfId="757" priority="41">
      <formula>IF(AND(AL1078&gt;=0, RIGHT(TEXT(AL1078,"0.#"),1)&lt;&gt;"."),TRUE,FALSE)</formula>
    </cfRule>
    <cfRule type="expression" dxfId="756" priority="42">
      <formula>IF(AND(AL1078&gt;=0, RIGHT(TEXT(AL1078,"0.#"),1)="."),TRUE,FALSE)</formula>
    </cfRule>
    <cfRule type="expression" dxfId="755" priority="43">
      <formula>IF(AND(AL1078&lt;0, RIGHT(TEXT(AL1078,"0.#"),1)&lt;&gt;"."),TRUE,FALSE)</formula>
    </cfRule>
    <cfRule type="expression" dxfId="754" priority="44">
      <formula>IF(AND(AL1078&lt;0, RIGHT(TEXT(AL1078,"0.#"),1)="."),TRUE,FALSE)</formula>
    </cfRule>
  </conditionalFormatting>
  <conditionalFormatting sqref="Y1078:Y1080">
    <cfRule type="expression" dxfId="753" priority="39">
      <formula>IF(RIGHT(TEXT(Y1078,"0.#"),1)=".",FALSE,TRUE)</formula>
    </cfRule>
    <cfRule type="expression" dxfId="752" priority="40">
      <formula>IF(RIGHT(TEXT(Y1078,"0.#"),1)=".",TRUE,FALSE)</formula>
    </cfRule>
  </conditionalFormatting>
  <conditionalFormatting sqref="AL1076:AO1077">
    <cfRule type="expression" dxfId="751" priority="35">
      <formula>IF(AND(AL1076&gt;=0, RIGHT(TEXT(AL1076,"0.#"),1)&lt;&gt;"."),TRUE,FALSE)</formula>
    </cfRule>
    <cfRule type="expression" dxfId="750" priority="36">
      <formula>IF(AND(AL1076&gt;=0, RIGHT(TEXT(AL1076,"0.#"),1)="."),TRUE,FALSE)</formula>
    </cfRule>
    <cfRule type="expression" dxfId="749" priority="37">
      <formula>IF(AND(AL1076&lt;0, RIGHT(TEXT(AL1076,"0.#"),1)&lt;&gt;"."),TRUE,FALSE)</formula>
    </cfRule>
    <cfRule type="expression" dxfId="748" priority="38">
      <formula>IF(AND(AL1076&lt;0, RIGHT(TEXT(AL1076,"0.#"),1)="."),TRUE,FALSE)</formula>
    </cfRule>
  </conditionalFormatting>
  <conditionalFormatting sqref="Y1076">
    <cfRule type="expression" dxfId="747" priority="33">
      <formula>IF(RIGHT(TEXT(Y1076,"0.#"),1)=".",FALSE,TRUE)</formula>
    </cfRule>
    <cfRule type="expression" dxfId="746" priority="34">
      <formula>IF(RIGHT(TEXT(Y1076,"0.#"),1)=".",TRUE,FALSE)</formula>
    </cfRule>
  </conditionalFormatting>
  <conditionalFormatting sqref="Y1077">
    <cfRule type="expression" dxfId="745" priority="31">
      <formula>IF(RIGHT(TEXT(Y1077,"0.#"),1)=".",FALSE,TRUE)</formula>
    </cfRule>
    <cfRule type="expression" dxfId="744" priority="32">
      <formula>IF(RIGHT(TEXT(Y1077,"0.#"),1)=".",TRUE,FALSE)</formula>
    </cfRule>
  </conditionalFormatting>
  <conditionalFormatting sqref="Y1045:Y1052">
    <cfRule type="expression" dxfId="743" priority="25">
      <formula>IF(RIGHT(TEXT(Y1045,"0.#"),1)=".",FALSE,TRUE)</formula>
    </cfRule>
    <cfRule type="expression" dxfId="742" priority="26">
      <formula>IF(RIGHT(TEXT(Y1045,"0.#"),1)=".",TRUE,FALSE)</formula>
    </cfRule>
  </conditionalFormatting>
  <conditionalFormatting sqref="AL1045:AO1052">
    <cfRule type="expression" dxfId="741" priority="27">
      <formula>IF(AND(AL1045&gt;=0, RIGHT(TEXT(AL1045,"0.#"),1)&lt;&gt;"."),TRUE,FALSE)</formula>
    </cfRule>
    <cfRule type="expression" dxfId="740" priority="28">
      <formula>IF(AND(AL1045&gt;=0, RIGHT(TEXT(AL1045,"0.#"),1)="."),TRUE,FALSE)</formula>
    </cfRule>
    <cfRule type="expression" dxfId="739" priority="29">
      <formula>IF(AND(AL1045&lt;0, RIGHT(TEXT(AL1045,"0.#"),1)&lt;&gt;"."),TRUE,FALSE)</formula>
    </cfRule>
    <cfRule type="expression" dxfId="738" priority="30">
      <formula>IF(AND(AL1045&lt;0, RIGHT(TEXT(AL1045,"0.#"),1)="."),TRUE,FALSE)</formula>
    </cfRule>
  </conditionalFormatting>
  <conditionalFormatting sqref="AL1043:AO1044">
    <cfRule type="expression" dxfId="737" priority="21">
      <formula>IF(AND(AL1043&gt;=0, RIGHT(TEXT(AL1043,"0.#"),1)&lt;&gt;"."),TRUE,FALSE)</formula>
    </cfRule>
    <cfRule type="expression" dxfId="736" priority="22">
      <formula>IF(AND(AL1043&gt;=0, RIGHT(TEXT(AL1043,"0.#"),1)="."),TRUE,FALSE)</formula>
    </cfRule>
    <cfRule type="expression" dxfId="735" priority="23">
      <formula>IF(AND(AL1043&lt;0, RIGHT(TEXT(AL1043,"0.#"),1)&lt;&gt;"."),TRUE,FALSE)</formula>
    </cfRule>
    <cfRule type="expression" dxfId="734" priority="24">
      <formula>IF(AND(AL1043&lt;0, RIGHT(TEXT(AL1043,"0.#"),1)="."),TRUE,FALSE)</formula>
    </cfRule>
  </conditionalFormatting>
  <conditionalFormatting sqref="Y1043:Y1044">
    <cfRule type="expression" dxfId="733" priority="19">
      <formula>IF(RIGHT(TEXT(Y1043,"0.#"),1)=".",FALSE,TRUE)</formula>
    </cfRule>
    <cfRule type="expression" dxfId="732" priority="20">
      <formula>IF(RIGHT(TEXT(Y1043,"0.#"),1)=".",TRUE,FALSE)</formula>
    </cfRule>
  </conditionalFormatting>
  <conditionalFormatting sqref="Y1012:Y1019">
    <cfRule type="expression" dxfId="731" priority="17">
      <formula>IF(RIGHT(TEXT(Y1012,"0.#"),1)=".",FALSE,TRUE)</formula>
    </cfRule>
    <cfRule type="expression" dxfId="730" priority="18">
      <formula>IF(RIGHT(TEXT(Y1012,"0.#"),1)=".",TRUE,FALSE)</formula>
    </cfRule>
  </conditionalFormatting>
  <conditionalFormatting sqref="Y1010:Y1011">
    <cfRule type="expression" dxfId="729" priority="11">
      <formula>IF(RIGHT(TEXT(Y1010,"0.#"),1)=".",FALSE,TRUE)</formula>
    </cfRule>
    <cfRule type="expression" dxfId="728" priority="12">
      <formula>IF(RIGHT(TEXT(Y1010,"0.#"),1)=".",TRUE,FALSE)</formula>
    </cfRule>
  </conditionalFormatting>
  <conditionalFormatting sqref="AL1010:AO1019">
    <cfRule type="expression" dxfId="727" priority="13">
      <formula>IF(AND(AL1010&gt;=0, RIGHT(TEXT(AL1010,"0.#"),1)&lt;&gt;"."),TRUE,FALSE)</formula>
    </cfRule>
    <cfRule type="expression" dxfId="726" priority="14">
      <formula>IF(AND(AL1010&gt;=0, RIGHT(TEXT(AL1010,"0.#"),1)="."),TRUE,FALSE)</formula>
    </cfRule>
    <cfRule type="expression" dxfId="725" priority="15">
      <formula>IF(AND(AL1010&lt;0, RIGHT(TEXT(AL1010,"0.#"),1)&lt;&gt;"."),TRUE,FALSE)</formula>
    </cfRule>
    <cfRule type="expression" dxfId="724" priority="16">
      <formula>IF(AND(AL1010&lt;0, RIGHT(TEXT(AL1010,"0.#"),1)="."),TRUE,FALSE)</formula>
    </cfRule>
  </conditionalFormatting>
  <conditionalFormatting sqref="P25">
    <cfRule type="expression" dxfId="723" priority="9">
      <formula>IF(RIGHT(TEXT(P25,"0.#"),1)=".",FALSE,TRUE)</formula>
    </cfRule>
    <cfRule type="expression" dxfId="722" priority="10">
      <formula>IF(RIGHT(TEXT(P25,"0.#"),1)=".",TRUE,FALSE)</formula>
    </cfRule>
  </conditionalFormatting>
  <conditionalFormatting sqref="Y878">
    <cfRule type="expression" dxfId="721" priority="7">
      <formula>IF(RIGHT(TEXT(Y878,"0.#"),1)=".",FALSE,TRUE)</formula>
    </cfRule>
    <cfRule type="expression" dxfId="720" priority="8">
      <formula>IF(RIGHT(TEXT(Y878,"0.#"),1)=".",TRUE,FALSE)</formula>
    </cfRule>
  </conditionalFormatting>
  <conditionalFormatting sqref="Y911">
    <cfRule type="expression" dxfId="719" priority="5">
      <formula>IF(RIGHT(TEXT(Y911,"0.#"),1)=".",FALSE,TRUE)</formula>
    </cfRule>
    <cfRule type="expression" dxfId="718" priority="6">
      <formula>IF(RIGHT(TEXT(Y911,"0.#"),1)=".",TRUE,FALSE)</formula>
    </cfRule>
  </conditionalFormatting>
  <conditionalFormatting sqref="AE458:AE460 AI458:AI460 AM458:AM460 AQ458:AQ460 AU458:AU460">
    <cfRule type="expression" dxfId="717" priority="3">
      <formula>IF(RIGHT(TEXT(AE458,"0.#"),1)=".",FALSE,TRUE)</formula>
    </cfRule>
    <cfRule type="expression" dxfId="716" priority="4">
      <formula>IF(RIGHT(TEXT(AE458,"0.#"),1)=".",TRUE,FALSE)</formula>
    </cfRule>
  </conditionalFormatting>
  <conditionalFormatting sqref="Y1110">
    <cfRule type="expression" dxfId="715" priority="1">
      <formula>IF(RIGHT(TEXT(Y1110,"0.#"),1)=".",FALSE,TRUE)</formula>
    </cfRule>
    <cfRule type="expression" dxfId="714"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9" max="49" man="1"/>
    <brk id="699" max="49" man="1"/>
    <brk id="735" max="49" man="1"/>
    <brk id="786" max="49" man="1"/>
    <brk id="1007"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t="s">
        <v>733</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733</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343</v>
      </c>
      <c r="B2" s="519"/>
      <c r="C2" s="519"/>
      <c r="D2" s="519"/>
      <c r="E2" s="519"/>
      <c r="F2" s="520"/>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383</v>
      </c>
      <c r="AF2" s="997"/>
      <c r="AG2" s="997"/>
      <c r="AH2" s="997"/>
      <c r="AI2" s="997" t="s">
        <v>405</v>
      </c>
      <c r="AJ2" s="997"/>
      <c r="AK2" s="997"/>
      <c r="AL2" s="464"/>
      <c r="AM2" s="997" t="s">
        <v>502</v>
      </c>
      <c r="AN2" s="997"/>
      <c r="AO2" s="997"/>
      <c r="AP2" s="464"/>
      <c r="AQ2" s="215" t="s">
        <v>231</v>
      </c>
      <c r="AR2" s="199"/>
      <c r="AS2" s="199"/>
      <c r="AT2" s="200"/>
      <c r="AU2" s="369" t="s">
        <v>134</v>
      </c>
      <c r="AV2" s="369"/>
      <c r="AW2" s="369"/>
      <c r="AX2" s="370"/>
      <c r="AY2" s="34">
        <f>COUNTA($G$4)</f>
        <v>0</v>
      </c>
    </row>
    <row r="3" spans="1:51" ht="18.75" customHeight="1" x14ac:dyDescent="0.15">
      <c r="A3" s="518"/>
      <c r="B3" s="519"/>
      <c r="C3" s="519"/>
      <c r="D3" s="519"/>
      <c r="E3" s="519"/>
      <c r="F3" s="520"/>
      <c r="G3" s="573"/>
      <c r="H3" s="375"/>
      <c r="I3" s="375"/>
      <c r="J3" s="375"/>
      <c r="K3" s="375"/>
      <c r="L3" s="375"/>
      <c r="M3" s="375"/>
      <c r="N3" s="375"/>
      <c r="O3" s="574"/>
      <c r="P3" s="586"/>
      <c r="Q3" s="375"/>
      <c r="R3" s="375"/>
      <c r="S3" s="375"/>
      <c r="T3" s="375"/>
      <c r="U3" s="375"/>
      <c r="V3" s="375"/>
      <c r="W3" s="375"/>
      <c r="X3" s="574"/>
      <c r="Y3" s="1006"/>
      <c r="Z3" s="1007"/>
      <c r="AA3" s="1008"/>
      <c r="AB3" s="1012"/>
      <c r="AC3" s="1013"/>
      <c r="AD3" s="1014"/>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21"/>
      <c r="B4" s="519"/>
      <c r="C4" s="519"/>
      <c r="D4" s="519"/>
      <c r="E4" s="519"/>
      <c r="F4" s="520"/>
      <c r="G4" s="546"/>
      <c r="H4" s="1015"/>
      <c r="I4" s="1015"/>
      <c r="J4" s="1015"/>
      <c r="K4" s="1015"/>
      <c r="L4" s="1015"/>
      <c r="M4" s="1015"/>
      <c r="N4" s="1015"/>
      <c r="O4" s="1016"/>
      <c r="P4" s="191"/>
      <c r="Q4" s="1023"/>
      <c r="R4" s="1023"/>
      <c r="S4" s="1023"/>
      <c r="T4" s="1023"/>
      <c r="U4" s="1023"/>
      <c r="V4" s="1023"/>
      <c r="W4" s="1023"/>
      <c r="X4" s="1024"/>
      <c r="Y4" s="1001" t="s">
        <v>12</v>
      </c>
      <c r="Z4" s="1002"/>
      <c r="AA4" s="1003"/>
      <c r="AB4" s="55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2"/>
      <c r="B5" s="523"/>
      <c r="C5" s="523"/>
      <c r="D5" s="523"/>
      <c r="E5" s="523"/>
      <c r="F5" s="524"/>
      <c r="G5" s="1017"/>
      <c r="H5" s="1018"/>
      <c r="I5" s="1018"/>
      <c r="J5" s="1018"/>
      <c r="K5" s="1018"/>
      <c r="L5" s="1018"/>
      <c r="M5" s="1018"/>
      <c r="N5" s="1018"/>
      <c r="O5" s="1019"/>
      <c r="P5" s="1025"/>
      <c r="Q5" s="1025"/>
      <c r="R5" s="1025"/>
      <c r="S5" s="1025"/>
      <c r="T5" s="1025"/>
      <c r="U5" s="1025"/>
      <c r="V5" s="1025"/>
      <c r="W5" s="1025"/>
      <c r="X5" s="1026"/>
      <c r="Y5" s="303" t="s">
        <v>54</v>
      </c>
      <c r="Z5" s="998"/>
      <c r="AA5" s="999"/>
      <c r="AB5" s="52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2"/>
      <c r="B6" s="523"/>
      <c r="C6" s="523"/>
      <c r="D6" s="523"/>
      <c r="E6" s="523"/>
      <c r="F6" s="524"/>
      <c r="G6" s="1020"/>
      <c r="H6" s="1021"/>
      <c r="I6" s="1021"/>
      <c r="J6" s="1021"/>
      <c r="K6" s="1021"/>
      <c r="L6" s="1021"/>
      <c r="M6" s="1021"/>
      <c r="N6" s="1021"/>
      <c r="O6" s="1022"/>
      <c r="P6" s="1027"/>
      <c r="Q6" s="1027"/>
      <c r="R6" s="1027"/>
      <c r="S6" s="1027"/>
      <c r="T6" s="1027"/>
      <c r="U6" s="1027"/>
      <c r="V6" s="1027"/>
      <c r="W6" s="1027"/>
      <c r="X6" s="1028"/>
      <c r="Y6" s="1029" t="s">
        <v>13</v>
      </c>
      <c r="Z6" s="998"/>
      <c r="AA6" s="999"/>
      <c r="AB6" s="467"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8" t="s">
        <v>343</v>
      </c>
      <c r="B9" s="519"/>
      <c r="C9" s="519"/>
      <c r="D9" s="519"/>
      <c r="E9" s="519"/>
      <c r="F9" s="520"/>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383</v>
      </c>
      <c r="AF9" s="997"/>
      <c r="AG9" s="997"/>
      <c r="AH9" s="997"/>
      <c r="AI9" s="997" t="s">
        <v>405</v>
      </c>
      <c r="AJ9" s="997"/>
      <c r="AK9" s="997"/>
      <c r="AL9" s="464"/>
      <c r="AM9" s="997" t="s">
        <v>502</v>
      </c>
      <c r="AN9" s="997"/>
      <c r="AO9" s="997"/>
      <c r="AP9" s="464"/>
      <c r="AQ9" s="215" t="s">
        <v>231</v>
      </c>
      <c r="AR9" s="199"/>
      <c r="AS9" s="199"/>
      <c r="AT9" s="200"/>
      <c r="AU9" s="369" t="s">
        <v>134</v>
      </c>
      <c r="AV9" s="369"/>
      <c r="AW9" s="369"/>
      <c r="AX9" s="370"/>
      <c r="AY9" s="34">
        <f>COUNTA($G$11)</f>
        <v>0</v>
      </c>
    </row>
    <row r="10" spans="1:51" ht="18.75" customHeight="1" x14ac:dyDescent="0.15">
      <c r="A10" s="518"/>
      <c r="B10" s="519"/>
      <c r="C10" s="519"/>
      <c r="D10" s="519"/>
      <c r="E10" s="519"/>
      <c r="F10" s="520"/>
      <c r="G10" s="573"/>
      <c r="H10" s="375"/>
      <c r="I10" s="375"/>
      <c r="J10" s="375"/>
      <c r="K10" s="375"/>
      <c r="L10" s="375"/>
      <c r="M10" s="375"/>
      <c r="N10" s="375"/>
      <c r="O10" s="574"/>
      <c r="P10" s="586"/>
      <c r="Q10" s="375"/>
      <c r="R10" s="375"/>
      <c r="S10" s="375"/>
      <c r="T10" s="375"/>
      <c r="U10" s="375"/>
      <c r="V10" s="375"/>
      <c r="W10" s="375"/>
      <c r="X10" s="57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21"/>
      <c r="B11" s="519"/>
      <c r="C11" s="519"/>
      <c r="D11" s="519"/>
      <c r="E11" s="519"/>
      <c r="F11" s="520"/>
      <c r="G11" s="54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2"/>
      <c r="B12" s="523"/>
      <c r="C12" s="523"/>
      <c r="D12" s="523"/>
      <c r="E12" s="523"/>
      <c r="F12" s="52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7"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8" t="s">
        <v>343</v>
      </c>
      <c r="B16" s="519"/>
      <c r="C16" s="519"/>
      <c r="D16" s="519"/>
      <c r="E16" s="519"/>
      <c r="F16" s="520"/>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383</v>
      </c>
      <c r="AF16" s="997"/>
      <c r="AG16" s="997"/>
      <c r="AH16" s="997"/>
      <c r="AI16" s="997" t="s">
        <v>405</v>
      </c>
      <c r="AJ16" s="997"/>
      <c r="AK16" s="997"/>
      <c r="AL16" s="464"/>
      <c r="AM16" s="997" t="s">
        <v>502</v>
      </c>
      <c r="AN16" s="997"/>
      <c r="AO16" s="997"/>
      <c r="AP16" s="464"/>
      <c r="AQ16" s="215" t="s">
        <v>231</v>
      </c>
      <c r="AR16" s="199"/>
      <c r="AS16" s="199"/>
      <c r="AT16" s="200"/>
      <c r="AU16" s="369" t="s">
        <v>134</v>
      </c>
      <c r="AV16" s="369"/>
      <c r="AW16" s="369"/>
      <c r="AX16" s="370"/>
      <c r="AY16" s="34">
        <f>COUNTA($G$18)</f>
        <v>0</v>
      </c>
    </row>
    <row r="17" spans="1:51" ht="18.75" customHeight="1" x14ac:dyDescent="0.15">
      <c r="A17" s="518"/>
      <c r="B17" s="519"/>
      <c r="C17" s="519"/>
      <c r="D17" s="519"/>
      <c r="E17" s="519"/>
      <c r="F17" s="520"/>
      <c r="G17" s="573"/>
      <c r="H17" s="375"/>
      <c r="I17" s="375"/>
      <c r="J17" s="375"/>
      <c r="K17" s="375"/>
      <c r="L17" s="375"/>
      <c r="M17" s="375"/>
      <c r="N17" s="375"/>
      <c r="O17" s="574"/>
      <c r="P17" s="586"/>
      <c r="Q17" s="375"/>
      <c r="R17" s="375"/>
      <c r="S17" s="375"/>
      <c r="T17" s="375"/>
      <c r="U17" s="375"/>
      <c r="V17" s="375"/>
      <c r="W17" s="375"/>
      <c r="X17" s="57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21"/>
      <c r="B18" s="519"/>
      <c r="C18" s="519"/>
      <c r="D18" s="519"/>
      <c r="E18" s="519"/>
      <c r="F18" s="520"/>
      <c r="G18" s="54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2"/>
      <c r="B19" s="523"/>
      <c r="C19" s="523"/>
      <c r="D19" s="523"/>
      <c r="E19" s="523"/>
      <c r="F19" s="52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7"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8" t="s">
        <v>343</v>
      </c>
      <c r="B23" s="519"/>
      <c r="C23" s="519"/>
      <c r="D23" s="519"/>
      <c r="E23" s="519"/>
      <c r="F23" s="520"/>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383</v>
      </c>
      <c r="AF23" s="997"/>
      <c r="AG23" s="997"/>
      <c r="AH23" s="997"/>
      <c r="AI23" s="997" t="s">
        <v>405</v>
      </c>
      <c r="AJ23" s="997"/>
      <c r="AK23" s="997"/>
      <c r="AL23" s="464"/>
      <c r="AM23" s="997" t="s">
        <v>502</v>
      </c>
      <c r="AN23" s="997"/>
      <c r="AO23" s="997"/>
      <c r="AP23" s="464"/>
      <c r="AQ23" s="215" t="s">
        <v>231</v>
      </c>
      <c r="AR23" s="199"/>
      <c r="AS23" s="199"/>
      <c r="AT23" s="200"/>
      <c r="AU23" s="369" t="s">
        <v>134</v>
      </c>
      <c r="AV23" s="369"/>
      <c r="AW23" s="369"/>
      <c r="AX23" s="370"/>
      <c r="AY23" s="34">
        <f>COUNTA($G$25)</f>
        <v>0</v>
      </c>
    </row>
    <row r="24" spans="1:51" ht="18.75" customHeight="1" x14ac:dyDescent="0.15">
      <c r="A24" s="518"/>
      <c r="B24" s="519"/>
      <c r="C24" s="519"/>
      <c r="D24" s="519"/>
      <c r="E24" s="519"/>
      <c r="F24" s="520"/>
      <c r="G24" s="573"/>
      <c r="H24" s="375"/>
      <c r="I24" s="375"/>
      <c r="J24" s="375"/>
      <c r="K24" s="375"/>
      <c r="L24" s="375"/>
      <c r="M24" s="375"/>
      <c r="N24" s="375"/>
      <c r="O24" s="574"/>
      <c r="P24" s="586"/>
      <c r="Q24" s="375"/>
      <c r="R24" s="375"/>
      <c r="S24" s="375"/>
      <c r="T24" s="375"/>
      <c r="U24" s="375"/>
      <c r="V24" s="375"/>
      <c r="W24" s="375"/>
      <c r="X24" s="57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21"/>
      <c r="B25" s="519"/>
      <c r="C25" s="519"/>
      <c r="D25" s="519"/>
      <c r="E25" s="519"/>
      <c r="F25" s="520"/>
      <c r="G25" s="54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2"/>
      <c r="B26" s="523"/>
      <c r="C26" s="523"/>
      <c r="D26" s="523"/>
      <c r="E26" s="523"/>
      <c r="F26" s="52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7"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8" t="s">
        <v>343</v>
      </c>
      <c r="B30" s="519"/>
      <c r="C30" s="519"/>
      <c r="D30" s="519"/>
      <c r="E30" s="519"/>
      <c r="F30" s="520"/>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383</v>
      </c>
      <c r="AF30" s="997"/>
      <c r="AG30" s="997"/>
      <c r="AH30" s="997"/>
      <c r="AI30" s="997" t="s">
        <v>405</v>
      </c>
      <c r="AJ30" s="997"/>
      <c r="AK30" s="997"/>
      <c r="AL30" s="464"/>
      <c r="AM30" s="997" t="s">
        <v>502</v>
      </c>
      <c r="AN30" s="997"/>
      <c r="AO30" s="997"/>
      <c r="AP30" s="464"/>
      <c r="AQ30" s="215" t="s">
        <v>231</v>
      </c>
      <c r="AR30" s="199"/>
      <c r="AS30" s="199"/>
      <c r="AT30" s="200"/>
      <c r="AU30" s="369" t="s">
        <v>134</v>
      </c>
      <c r="AV30" s="369"/>
      <c r="AW30" s="369"/>
      <c r="AX30" s="370"/>
      <c r="AY30" s="34">
        <f>COUNTA($G$32)</f>
        <v>0</v>
      </c>
    </row>
    <row r="31" spans="1:51"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21"/>
      <c r="B32" s="519"/>
      <c r="C32" s="519"/>
      <c r="D32" s="519"/>
      <c r="E32" s="519"/>
      <c r="F32" s="520"/>
      <c r="G32" s="54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2"/>
      <c r="B33" s="523"/>
      <c r="C33" s="523"/>
      <c r="D33" s="523"/>
      <c r="E33" s="523"/>
      <c r="F33" s="52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7"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8" t="s">
        <v>343</v>
      </c>
      <c r="B37" s="519"/>
      <c r="C37" s="519"/>
      <c r="D37" s="519"/>
      <c r="E37" s="519"/>
      <c r="F37" s="520"/>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383</v>
      </c>
      <c r="AF37" s="997"/>
      <c r="AG37" s="997"/>
      <c r="AH37" s="997"/>
      <c r="AI37" s="997" t="s">
        <v>405</v>
      </c>
      <c r="AJ37" s="997"/>
      <c r="AK37" s="997"/>
      <c r="AL37" s="464"/>
      <c r="AM37" s="997" t="s">
        <v>502</v>
      </c>
      <c r="AN37" s="997"/>
      <c r="AO37" s="997"/>
      <c r="AP37" s="464"/>
      <c r="AQ37" s="215" t="s">
        <v>231</v>
      </c>
      <c r="AR37" s="199"/>
      <c r="AS37" s="199"/>
      <c r="AT37" s="200"/>
      <c r="AU37" s="369" t="s">
        <v>134</v>
      </c>
      <c r="AV37" s="369"/>
      <c r="AW37" s="369"/>
      <c r="AX37" s="370"/>
      <c r="AY37" s="34">
        <f>COUNTA($G$39)</f>
        <v>0</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21"/>
      <c r="B39" s="519"/>
      <c r="C39" s="519"/>
      <c r="D39" s="519"/>
      <c r="E39" s="519"/>
      <c r="F39" s="520"/>
      <c r="G39" s="54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2"/>
      <c r="B40" s="523"/>
      <c r="C40" s="523"/>
      <c r="D40" s="523"/>
      <c r="E40" s="523"/>
      <c r="F40" s="52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7"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8" t="s">
        <v>343</v>
      </c>
      <c r="B44" s="519"/>
      <c r="C44" s="519"/>
      <c r="D44" s="519"/>
      <c r="E44" s="519"/>
      <c r="F44" s="520"/>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383</v>
      </c>
      <c r="AF44" s="997"/>
      <c r="AG44" s="997"/>
      <c r="AH44" s="997"/>
      <c r="AI44" s="997" t="s">
        <v>405</v>
      </c>
      <c r="AJ44" s="997"/>
      <c r="AK44" s="997"/>
      <c r="AL44" s="464"/>
      <c r="AM44" s="997" t="s">
        <v>502</v>
      </c>
      <c r="AN44" s="997"/>
      <c r="AO44" s="997"/>
      <c r="AP44" s="464"/>
      <c r="AQ44" s="215" t="s">
        <v>231</v>
      </c>
      <c r="AR44" s="199"/>
      <c r="AS44" s="199"/>
      <c r="AT44" s="200"/>
      <c r="AU44" s="369" t="s">
        <v>134</v>
      </c>
      <c r="AV44" s="369"/>
      <c r="AW44" s="369"/>
      <c r="AX44" s="370"/>
      <c r="AY44" s="34">
        <f>COUNTA($G$46)</f>
        <v>0</v>
      </c>
    </row>
    <row r="45" spans="1:51" ht="18.75"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21"/>
      <c r="B46" s="519"/>
      <c r="C46" s="519"/>
      <c r="D46" s="519"/>
      <c r="E46" s="519"/>
      <c r="F46" s="520"/>
      <c r="G46" s="54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2"/>
      <c r="B47" s="523"/>
      <c r="C47" s="523"/>
      <c r="D47" s="523"/>
      <c r="E47" s="523"/>
      <c r="F47" s="52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7"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8" t="s">
        <v>343</v>
      </c>
      <c r="B51" s="519"/>
      <c r="C51" s="519"/>
      <c r="D51" s="519"/>
      <c r="E51" s="519"/>
      <c r="F51" s="520"/>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64" t="s">
        <v>11</v>
      </c>
      <c r="AC51" s="1010"/>
      <c r="AD51" s="1011"/>
      <c r="AE51" s="997" t="s">
        <v>383</v>
      </c>
      <c r="AF51" s="997"/>
      <c r="AG51" s="997"/>
      <c r="AH51" s="997"/>
      <c r="AI51" s="997" t="s">
        <v>405</v>
      </c>
      <c r="AJ51" s="997"/>
      <c r="AK51" s="997"/>
      <c r="AL51" s="464"/>
      <c r="AM51" s="997" t="s">
        <v>502</v>
      </c>
      <c r="AN51" s="997"/>
      <c r="AO51" s="997"/>
      <c r="AP51" s="464"/>
      <c r="AQ51" s="215" t="s">
        <v>231</v>
      </c>
      <c r="AR51" s="199"/>
      <c r="AS51" s="199"/>
      <c r="AT51" s="200"/>
      <c r="AU51" s="369" t="s">
        <v>134</v>
      </c>
      <c r="AV51" s="369"/>
      <c r="AW51" s="369"/>
      <c r="AX51" s="370"/>
      <c r="AY51" s="34">
        <f>COUNTA($G$53)</f>
        <v>0</v>
      </c>
    </row>
    <row r="52" spans="1:51" ht="18.75"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21"/>
      <c r="B53" s="519"/>
      <c r="C53" s="519"/>
      <c r="D53" s="519"/>
      <c r="E53" s="519"/>
      <c r="F53" s="520"/>
      <c r="G53" s="54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2"/>
      <c r="B54" s="523"/>
      <c r="C54" s="523"/>
      <c r="D54" s="523"/>
      <c r="E54" s="523"/>
      <c r="F54" s="52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7"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8" t="s">
        <v>343</v>
      </c>
      <c r="B58" s="519"/>
      <c r="C58" s="519"/>
      <c r="D58" s="519"/>
      <c r="E58" s="519"/>
      <c r="F58" s="520"/>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383</v>
      </c>
      <c r="AF58" s="997"/>
      <c r="AG58" s="997"/>
      <c r="AH58" s="997"/>
      <c r="AI58" s="997" t="s">
        <v>405</v>
      </c>
      <c r="AJ58" s="997"/>
      <c r="AK58" s="997"/>
      <c r="AL58" s="464"/>
      <c r="AM58" s="997" t="s">
        <v>502</v>
      </c>
      <c r="AN58" s="997"/>
      <c r="AO58" s="997"/>
      <c r="AP58" s="464"/>
      <c r="AQ58" s="215" t="s">
        <v>231</v>
      </c>
      <c r="AR58" s="199"/>
      <c r="AS58" s="199"/>
      <c r="AT58" s="200"/>
      <c r="AU58" s="369" t="s">
        <v>134</v>
      </c>
      <c r="AV58" s="369"/>
      <c r="AW58" s="369"/>
      <c r="AX58" s="370"/>
      <c r="AY58" s="34">
        <f>COUNTA($G$60)</f>
        <v>0</v>
      </c>
    </row>
    <row r="59" spans="1:51" ht="18.75"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21"/>
      <c r="B60" s="519"/>
      <c r="C60" s="519"/>
      <c r="D60" s="519"/>
      <c r="E60" s="519"/>
      <c r="F60" s="520"/>
      <c r="G60" s="54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2"/>
      <c r="B61" s="523"/>
      <c r="C61" s="523"/>
      <c r="D61" s="523"/>
      <c r="E61" s="523"/>
      <c r="F61" s="52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7"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8" t="s">
        <v>343</v>
      </c>
      <c r="B65" s="519"/>
      <c r="C65" s="519"/>
      <c r="D65" s="519"/>
      <c r="E65" s="519"/>
      <c r="F65" s="520"/>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383</v>
      </c>
      <c r="AF65" s="997"/>
      <c r="AG65" s="997"/>
      <c r="AH65" s="997"/>
      <c r="AI65" s="997" t="s">
        <v>405</v>
      </c>
      <c r="AJ65" s="997"/>
      <c r="AK65" s="997"/>
      <c r="AL65" s="464"/>
      <c r="AM65" s="997" t="s">
        <v>502</v>
      </c>
      <c r="AN65" s="997"/>
      <c r="AO65" s="997"/>
      <c r="AP65" s="464"/>
      <c r="AQ65" s="215" t="s">
        <v>231</v>
      </c>
      <c r="AR65" s="199"/>
      <c r="AS65" s="199"/>
      <c r="AT65" s="200"/>
      <c r="AU65" s="369" t="s">
        <v>134</v>
      </c>
      <c r="AV65" s="369"/>
      <c r="AW65" s="369"/>
      <c r="AX65" s="370"/>
      <c r="AY65" s="34">
        <f>COUNTA($G$67)</f>
        <v>0</v>
      </c>
    </row>
    <row r="66" spans="1:51" ht="18.75" customHeight="1" x14ac:dyDescent="0.15">
      <c r="A66" s="518"/>
      <c r="B66" s="519"/>
      <c r="C66" s="519"/>
      <c r="D66" s="519"/>
      <c r="E66" s="519"/>
      <c r="F66" s="520"/>
      <c r="G66" s="573"/>
      <c r="H66" s="375"/>
      <c r="I66" s="375"/>
      <c r="J66" s="375"/>
      <c r="K66" s="375"/>
      <c r="L66" s="375"/>
      <c r="M66" s="375"/>
      <c r="N66" s="375"/>
      <c r="O66" s="574"/>
      <c r="P66" s="586"/>
      <c r="Q66" s="375"/>
      <c r="R66" s="375"/>
      <c r="S66" s="375"/>
      <c r="T66" s="375"/>
      <c r="U66" s="375"/>
      <c r="V66" s="375"/>
      <c r="W66" s="375"/>
      <c r="X66" s="57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21"/>
      <c r="B67" s="519"/>
      <c r="C67" s="519"/>
      <c r="D67" s="519"/>
      <c r="E67" s="519"/>
      <c r="F67" s="520"/>
      <c r="G67" s="54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2"/>
      <c r="B68" s="523"/>
      <c r="C68" s="523"/>
      <c r="D68" s="523"/>
      <c r="E68" s="523"/>
      <c r="F68" s="52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115" zoomScaleNormal="75" zoomScaleSheetLayoutView="115" zoomScalePageLayoutView="70" workbookViewId="0">
      <selection activeCell="AB107" sqref="AB10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4" t="s">
        <v>839</v>
      </c>
      <c r="H2" s="445"/>
      <c r="I2" s="445"/>
      <c r="J2" s="445"/>
      <c r="K2" s="445"/>
      <c r="L2" s="445"/>
      <c r="M2" s="445"/>
      <c r="N2" s="445"/>
      <c r="O2" s="445"/>
      <c r="P2" s="445"/>
      <c r="Q2" s="445"/>
      <c r="R2" s="445"/>
      <c r="S2" s="445"/>
      <c r="T2" s="445"/>
      <c r="U2" s="445"/>
      <c r="V2" s="445"/>
      <c r="W2" s="445"/>
      <c r="X2" s="445"/>
      <c r="Y2" s="445"/>
      <c r="Z2" s="445"/>
      <c r="AA2" s="445"/>
      <c r="AB2" s="446"/>
      <c r="AC2" s="444" t="s">
        <v>361</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1</v>
      </c>
    </row>
    <row r="3" spans="1:51" ht="67.5" customHeight="1" x14ac:dyDescent="0.15">
      <c r="A3" s="1037"/>
      <c r="B3" s="1038"/>
      <c r="C3" s="1038"/>
      <c r="D3" s="1038"/>
      <c r="E3" s="1038"/>
      <c r="F3" s="103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1</v>
      </c>
    </row>
    <row r="4" spans="1:51" ht="67.5" customHeight="1" x14ac:dyDescent="0.15">
      <c r="A4" s="1037"/>
      <c r="B4" s="1038"/>
      <c r="C4" s="1038"/>
      <c r="D4" s="1038"/>
      <c r="E4" s="1038"/>
      <c r="F4" s="1039"/>
      <c r="G4" s="454" t="s">
        <v>837</v>
      </c>
      <c r="H4" s="455"/>
      <c r="I4" s="455"/>
      <c r="J4" s="455"/>
      <c r="K4" s="456"/>
      <c r="L4" s="457" t="s">
        <v>836</v>
      </c>
      <c r="M4" s="458"/>
      <c r="N4" s="458"/>
      <c r="O4" s="458"/>
      <c r="P4" s="458"/>
      <c r="Q4" s="458"/>
      <c r="R4" s="458"/>
      <c r="S4" s="458"/>
      <c r="T4" s="458"/>
      <c r="U4" s="458"/>
      <c r="V4" s="458"/>
      <c r="W4" s="458"/>
      <c r="X4" s="459"/>
      <c r="Y4" s="460">
        <v>17.835529999999999</v>
      </c>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563"/>
      <c r="AY4" s="34">
        <f t="shared" ref="AY4:AY14" si="0">$AY$2</f>
        <v>1</v>
      </c>
    </row>
    <row r="5" spans="1:51" ht="24.75" hidden="1"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hidden="1"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hidden="1"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17.835529999999999</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37"/>
      <c r="B15" s="1038"/>
      <c r="C15" s="1038"/>
      <c r="D15" s="1038"/>
      <c r="E15" s="1038"/>
      <c r="F15" s="1039"/>
      <c r="G15" s="444" t="s">
        <v>266</v>
      </c>
      <c r="H15" s="445"/>
      <c r="I15" s="445"/>
      <c r="J15" s="445"/>
      <c r="K15" s="445"/>
      <c r="L15" s="445"/>
      <c r="M15" s="445"/>
      <c r="N15" s="445"/>
      <c r="O15" s="445"/>
      <c r="P15" s="445"/>
      <c r="Q15" s="445"/>
      <c r="R15" s="445"/>
      <c r="S15" s="445"/>
      <c r="T15" s="445"/>
      <c r="U15" s="445"/>
      <c r="V15" s="445"/>
      <c r="W15" s="445"/>
      <c r="X15" s="445"/>
      <c r="Y15" s="445"/>
      <c r="Z15" s="445"/>
      <c r="AA15" s="445"/>
      <c r="AB15" s="446"/>
      <c r="AC15" s="444" t="s">
        <v>267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hidden="1" customHeight="1" x14ac:dyDescent="0.15">
      <c r="A16" s="1037"/>
      <c r="B16" s="1038"/>
      <c r="C16" s="1038"/>
      <c r="D16" s="1038"/>
      <c r="E16" s="1038"/>
      <c r="F16" s="103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hidden="1" customHeight="1" x14ac:dyDescent="0.15">
      <c r="A17" s="1037"/>
      <c r="B17" s="1038"/>
      <c r="C17" s="1038"/>
      <c r="D17" s="1038"/>
      <c r="E17" s="1038"/>
      <c r="F17" s="1039"/>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563"/>
      <c r="AY17" s="34">
        <f t="shared" ref="AY17:AY27" si="1">$AY$15</f>
        <v>0</v>
      </c>
    </row>
    <row r="18" spans="1:51" ht="24.75" hidden="1"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37"/>
      <c r="B28" s="1038"/>
      <c r="C28" s="1038"/>
      <c r="D28" s="1038"/>
      <c r="E28" s="1038"/>
      <c r="F28" s="1039"/>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hidden="1" customHeight="1" x14ac:dyDescent="0.15">
      <c r="A29" s="1037"/>
      <c r="B29" s="1038"/>
      <c r="C29" s="1038"/>
      <c r="D29" s="1038"/>
      <c r="E29" s="1038"/>
      <c r="F29" s="103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hidden="1" customHeight="1" x14ac:dyDescent="0.15">
      <c r="A30" s="1037"/>
      <c r="B30" s="1038"/>
      <c r="C30" s="1038"/>
      <c r="D30" s="1038"/>
      <c r="E30" s="1038"/>
      <c r="F30" s="1039"/>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563"/>
      <c r="AY30" s="34">
        <f t="shared" ref="AY30:AY40" si="2">$AY$28</f>
        <v>0</v>
      </c>
    </row>
    <row r="31" spans="1:51" ht="24.75" hidden="1"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7"/>
      <c r="B41" s="1038"/>
      <c r="C41" s="1038"/>
      <c r="D41" s="1038"/>
      <c r="E41" s="1038"/>
      <c r="F41" s="1039"/>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37"/>
      <c r="B42" s="1038"/>
      <c r="C42" s="1038"/>
      <c r="D42" s="1038"/>
      <c r="E42" s="1038"/>
      <c r="F42" s="103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37"/>
      <c r="B43" s="1038"/>
      <c r="C43" s="1038"/>
      <c r="D43" s="1038"/>
      <c r="E43" s="1038"/>
      <c r="F43" s="1039"/>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563"/>
      <c r="AY43" s="34">
        <f t="shared" ref="AY43:AY53" si="3">$AY$41</f>
        <v>0</v>
      </c>
    </row>
    <row r="44" spans="1:51" ht="24.75" hidden="1"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x14ac:dyDescent="0.15"/>
    <row r="55" spans="1:51" ht="30" hidden="1" customHeight="1" x14ac:dyDescent="0.15">
      <c r="A55" s="1034" t="s">
        <v>28</v>
      </c>
      <c r="B55" s="1035"/>
      <c r="C55" s="1035"/>
      <c r="D55" s="1035"/>
      <c r="E55" s="1035"/>
      <c r="F55" s="1036"/>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37"/>
      <c r="B56" s="1038"/>
      <c r="C56" s="1038"/>
      <c r="D56" s="1038"/>
      <c r="E56" s="1038"/>
      <c r="F56" s="103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37"/>
      <c r="B57" s="1038"/>
      <c r="C57" s="1038"/>
      <c r="D57" s="1038"/>
      <c r="E57" s="1038"/>
      <c r="F57" s="1039"/>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563"/>
      <c r="AY57" s="34">
        <f t="shared" ref="AY57:AY67" si="4">$AY$55</f>
        <v>0</v>
      </c>
    </row>
    <row r="58" spans="1:51" ht="24.75" hidden="1"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7"/>
      <c r="B68" s="1038"/>
      <c r="C68" s="1038"/>
      <c r="D68" s="1038"/>
      <c r="E68" s="1038"/>
      <c r="F68" s="1039"/>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37"/>
      <c r="B69" s="1038"/>
      <c r="C69" s="1038"/>
      <c r="D69" s="1038"/>
      <c r="E69" s="1038"/>
      <c r="F69" s="103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37"/>
      <c r="B70" s="1038"/>
      <c r="C70" s="1038"/>
      <c r="D70" s="1038"/>
      <c r="E70" s="1038"/>
      <c r="F70" s="1039"/>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563"/>
      <c r="AY70" s="34">
        <f t="shared" ref="AY70:AY80" si="5">$AY$68</f>
        <v>0</v>
      </c>
    </row>
    <row r="71" spans="1:51" ht="24.75" hidden="1"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7"/>
      <c r="B81" s="1038"/>
      <c r="C81" s="1038"/>
      <c r="D81" s="1038"/>
      <c r="E81" s="1038"/>
      <c r="F81" s="1039"/>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37"/>
      <c r="B82" s="1038"/>
      <c r="C82" s="1038"/>
      <c r="D82" s="1038"/>
      <c r="E82" s="1038"/>
      <c r="F82" s="103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37"/>
      <c r="B83" s="1038"/>
      <c r="C83" s="1038"/>
      <c r="D83" s="1038"/>
      <c r="E83" s="1038"/>
      <c r="F83" s="1039"/>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563"/>
      <c r="AY83" s="34">
        <f t="shared" ref="AY83:AY93" si="6">$AY$81</f>
        <v>0</v>
      </c>
    </row>
    <row r="84" spans="1:51" ht="24.75" hidden="1"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7"/>
      <c r="B94" s="1038"/>
      <c r="C94" s="1038"/>
      <c r="D94" s="1038"/>
      <c r="E94" s="1038"/>
      <c r="F94" s="1039"/>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37"/>
      <c r="B95" s="1038"/>
      <c r="C95" s="1038"/>
      <c r="D95" s="1038"/>
      <c r="E95" s="1038"/>
      <c r="F95" s="103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37"/>
      <c r="B96" s="1038"/>
      <c r="C96" s="1038"/>
      <c r="D96" s="1038"/>
      <c r="E96" s="1038"/>
      <c r="F96" s="1039"/>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563"/>
      <c r="AY96" s="34">
        <f t="shared" ref="AY96:AY106" si="7">$AY$94</f>
        <v>0</v>
      </c>
    </row>
    <row r="97" spans="1:51" ht="24.75" hidden="1"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x14ac:dyDescent="0.15"/>
    <row r="108" spans="1:51" ht="30" hidden="1" customHeight="1" x14ac:dyDescent="0.15">
      <c r="A108" s="1034" t="s">
        <v>28</v>
      </c>
      <c r="B108" s="1035"/>
      <c r="C108" s="1035"/>
      <c r="D108" s="1035"/>
      <c r="E108" s="1035"/>
      <c r="F108" s="1036"/>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37"/>
      <c r="B109" s="1038"/>
      <c r="C109" s="1038"/>
      <c r="D109" s="1038"/>
      <c r="E109" s="1038"/>
      <c r="F109" s="103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37"/>
      <c r="B110" s="1038"/>
      <c r="C110" s="1038"/>
      <c r="D110" s="1038"/>
      <c r="E110" s="1038"/>
      <c r="F110" s="103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563"/>
      <c r="AY110" s="34">
        <f t="shared" ref="AY110:AY120" si="8">$AY$108</f>
        <v>0</v>
      </c>
    </row>
    <row r="111" spans="1:51" ht="24.75" hidden="1"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7"/>
      <c r="B121" s="1038"/>
      <c r="C121" s="1038"/>
      <c r="D121" s="1038"/>
      <c r="E121" s="1038"/>
      <c r="F121" s="1039"/>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37"/>
      <c r="B122" s="1038"/>
      <c r="C122" s="1038"/>
      <c r="D122" s="1038"/>
      <c r="E122" s="1038"/>
      <c r="F122" s="103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37"/>
      <c r="B123" s="1038"/>
      <c r="C123" s="1038"/>
      <c r="D123" s="1038"/>
      <c r="E123" s="1038"/>
      <c r="F123" s="103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563"/>
      <c r="AY123" s="34">
        <f t="shared" ref="AY123:AY133" si="9">$AY$121</f>
        <v>0</v>
      </c>
    </row>
    <row r="124" spans="1:51" ht="24.75" hidden="1"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7"/>
      <c r="B134" s="1038"/>
      <c r="C134" s="1038"/>
      <c r="D134" s="1038"/>
      <c r="E134" s="1038"/>
      <c r="F134" s="1039"/>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37"/>
      <c r="B135" s="1038"/>
      <c r="C135" s="1038"/>
      <c r="D135" s="1038"/>
      <c r="E135" s="1038"/>
      <c r="F135" s="103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37"/>
      <c r="B136" s="1038"/>
      <c r="C136" s="1038"/>
      <c r="D136" s="1038"/>
      <c r="E136" s="1038"/>
      <c r="F136" s="103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563"/>
      <c r="AY136" s="34">
        <f t="shared" ref="AY136:AY146" si="10">$AY$134</f>
        <v>0</v>
      </c>
    </row>
    <row r="137" spans="1:51" ht="24.75" hidden="1"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7"/>
      <c r="B147" s="1038"/>
      <c r="C147" s="1038"/>
      <c r="D147" s="1038"/>
      <c r="E147" s="1038"/>
      <c r="F147" s="1039"/>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37"/>
      <c r="B148" s="1038"/>
      <c r="C148" s="1038"/>
      <c r="D148" s="1038"/>
      <c r="E148" s="1038"/>
      <c r="F148" s="103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37"/>
      <c r="B149" s="1038"/>
      <c r="C149" s="1038"/>
      <c r="D149" s="1038"/>
      <c r="E149" s="1038"/>
      <c r="F149" s="103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563"/>
      <c r="AY149" s="34">
        <f t="shared" ref="AY149:AY159" si="11">$AY$147</f>
        <v>0</v>
      </c>
    </row>
    <row r="150" spans="1:51" ht="24.75" hidden="1"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x14ac:dyDescent="0.15"/>
    <row r="161" spans="1:51" ht="30" hidden="1" customHeight="1" x14ac:dyDescent="0.15">
      <c r="A161" s="1034" t="s">
        <v>28</v>
      </c>
      <c r="B161" s="1035"/>
      <c r="C161" s="1035"/>
      <c r="D161" s="1035"/>
      <c r="E161" s="1035"/>
      <c r="F161" s="1036"/>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37"/>
      <c r="B162" s="1038"/>
      <c r="C162" s="1038"/>
      <c r="D162" s="1038"/>
      <c r="E162" s="1038"/>
      <c r="F162" s="103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37"/>
      <c r="B163" s="1038"/>
      <c r="C163" s="1038"/>
      <c r="D163" s="1038"/>
      <c r="E163" s="1038"/>
      <c r="F163" s="103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563"/>
      <c r="AY163" s="34">
        <f t="shared" ref="AY163:AY173" si="12">$AY$161</f>
        <v>0</v>
      </c>
    </row>
    <row r="164" spans="1:51" ht="24.75" hidden="1"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7"/>
      <c r="B174" s="1038"/>
      <c r="C174" s="1038"/>
      <c r="D174" s="1038"/>
      <c r="E174" s="1038"/>
      <c r="F174" s="1039"/>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37"/>
      <c r="B175" s="1038"/>
      <c r="C175" s="1038"/>
      <c r="D175" s="1038"/>
      <c r="E175" s="1038"/>
      <c r="F175" s="103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37"/>
      <c r="B176" s="1038"/>
      <c r="C176" s="1038"/>
      <c r="D176" s="1038"/>
      <c r="E176" s="1038"/>
      <c r="F176" s="103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563"/>
      <c r="AY176" s="34">
        <f t="shared" ref="AY176:AY186" si="13">$AY$174</f>
        <v>0</v>
      </c>
    </row>
    <row r="177" spans="1:51" ht="24.75" hidden="1"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7"/>
      <c r="B187" s="1038"/>
      <c r="C187" s="1038"/>
      <c r="D187" s="1038"/>
      <c r="E187" s="1038"/>
      <c r="F187" s="1039"/>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37"/>
      <c r="B188" s="1038"/>
      <c r="C188" s="1038"/>
      <c r="D188" s="1038"/>
      <c r="E188" s="1038"/>
      <c r="F188" s="103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37"/>
      <c r="B189" s="1038"/>
      <c r="C189" s="1038"/>
      <c r="D189" s="1038"/>
      <c r="E189" s="1038"/>
      <c r="F189" s="103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563"/>
      <c r="AY189" s="34">
        <f t="shared" ref="AY189:AY199" si="14">$AY$187</f>
        <v>0</v>
      </c>
    </row>
    <row r="190" spans="1:51" ht="24.75" hidden="1"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7"/>
      <c r="B200" s="1038"/>
      <c r="C200" s="1038"/>
      <c r="D200" s="1038"/>
      <c r="E200" s="1038"/>
      <c r="F200" s="1039"/>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37"/>
      <c r="B201" s="1038"/>
      <c r="C201" s="1038"/>
      <c r="D201" s="1038"/>
      <c r="E201" s="1038"/>
      <c r="F201" s="103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37"/>
      <c r="B202" s="1038"/>
      <c r="C202" s="1038"/>
      <c r="D202" s="1038"/>
      <c r="E202" s="1038"/>
      <c r="F202" s="103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563"/>
      <c r="AY202" s="34">
        <f t="shared" ref="AY202:AY212" si="15">$AY$200</f>
        <v>0</v>
      </c>
    </row>
    <row r="203" spans="1:51" ht="24.75" hidden="1"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x14ac:dyDescent="0.15"/>
    <row r="214" spans="1:51" ht="30" hidden="1" customHeight="1" x14ac:dyDescent="0.15">
      <c r="A214" s="1054" t="s">
        <v>28</v>
      </c>
      <c r="B214" s="1055"/>
      <c r="C214" s="1055"/>
      <c r="D214" s="1055"/>
      <c r="E214" s="1055"/>
      <c r="F214" s="1056"/>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37"/>
      <c r="B215" s="1038"/>
      <c r="C215" s="1038"/>
      <c r="D215" s="1038"/>
      <c r="E215" s="1038"/>
      <c r="F215" s="103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37"/>
      <c r="B216" s="1038"/>
      <c r="C216" s="1038"/>
      <c r="D216" s="1038"/>
      <c r="E216" s="1038"/>
      <c r="F216" s="103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563"/>
      <c r="AY216" s="34">
        <f t="shared" ref="AY216:AY226" si="16">$AY$214</f>
        <v>0</v>
      </c>
    </row>
    <row r="217" spans="1:51" ht="24.75" hidden="1"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7"/>
      <c r="B227" s="1038"/>
      <c r="C227" s="1038"/>
      <c r="D227" s="1038"/>
      <c r="E227" s="1038"/>
      <c r="F227" s="1039"/>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37"/>
      <c r="B228" s="1038"/>
      <c r="C228" s="1038"/>
      <c r="D228" s="1038"/>
      <c r="E228" s="1038"/>
      <c r="F228" s="103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37"/>
      <c r="B229" s="1038"/>
      <c r="C229" s="1038"/>
      <c r="D229" s="1038"/>
      <c r="E229" s="1038"/>
      <c r="F229" s="103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563"/>
      <c r="AY229" s="34">
        <f t="shared" ref="AY229:AY239" si="17">$AY$227</f>
        <v>0</v>
      </c>
    </row>
    <row r="230" spans="1:51" ht="24.75" hidden="1"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7"/>
      <c r="B240" s="1038"/>
      <c r="C240" s="1038"/>
      <c r="D240" s="1038"/>
      <c r="E240" s="1038"/>
      <c r="F240" s="1039"/>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37"/>
      <c r="B241" s="1038"/>
      <c r="C241" s="1038"/>
      <c r="D241" s="1038"/>
      <c r="E241" s="1038"/>
      <c r="F241" s="103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37"/>
      <c r="B242" s="1038"/>
      <c r="C242" s="1038"/>
      <c r="D242" s="1038"/>
      <c r="E242" s="1038"/>
      <c r="F242" s="103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563"/>
      <c r="AY242" s="34">
        <f t="shared" ref="AY242:AY252" si="18">$AY$240</f>
        <v>0</v>
      </c>
    </row>
    <row r="243" spans="1:51" ht="24.75" hidden="1"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7"/>
      <c r="B253" s="1038"/>
      <c r="C253" s="1038"/>
      <c r="D253" s="1038"/>
      <c r="E253" s="1038"/>
      <c r="F253" s="1039"/>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37"/>
      <c r="B254" s="1038"/>
      <c r="C254" s="1038"/>
      <c r="D254" s="1038"/>
      <c r="E254" s="1038"/>
      <c r="F254" s="103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37"/>
      <c r="B255" s="1038"/>
      <c r="C255" s="1038"/>
      <c r="D255" s="1038"/>
      <c r="E255" s="1038"/>
      <c r="F255" s="103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563"/>
      <c r="AY255" s="34">
        <f t="shared" ref="AY255:AY265" si="19">$AY$253</f>
        <v>0</v>
      </c>
    </row>
    <row r="256" spans="1:51" ht="24.75" hidden="1"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3">
      <formula>IF(RIGHT(TEXT(Y5,"0.#"),1)=".",FALSE,TRUE)</formula>
    </cfRule>
    <cfRule type="expression" dxfId="492" priority="274">
      <formula>IF(RIGHT(TEXT(Y5,"0.#"),1)=".",TRUE,FALSE)</formula>
    </cfRule>
  </conditionalFormatting>
  <conditionalFormatting sqref="Y14">
    <cfRule type="expression" dxfId="491" priority="271">
      <formula>IF(RIGHT(TEXT(Y14,"0.#"),1)=".",FALSE,TRUE)</formula>
    </cfRule>
    <cfRule type="expression" dxfId="490" priority="272">
      <formula>IF(RIGHT(TEXT(Y14,"0.#"),1)=".",TRUE,FALSE)</formula>
    </cfRule>
  </conditionalFormatting>
  <conditionalFormatting sqref="Y6:Y13">
    <cfRule type="expression" dxfId="489" priority="269">
      <formula>IF(RIGHT(TEXT(Y6,"0.#"),1)=".",FALSE,TRUE)</formula>
    </cfRule>
    <cfRule type="expression" dxfId="488" priority="270">
      <formula>IF(RIGHT(TEXT(Y6,"0.#"),1)=".",TRUE,FALSE)</formula>
    </cfRule>
  </conditionalFormatting>
  <conditionalFormatting sqref="AU5">
    <cfRule type="expression" dxfId="487" priority="267">
      <formula>IF(RIGHT(TEXT(AU5,"0.#"),1)=".",FALSE,TRUE)</formula>
    </cfRule>
    <cfRule type="expression" dxfId="486" priority="268">
      <formula>IF(RIGHT(TEXT(AU5,"0.#"),1)=".",TRUE,FALSE)</formula>
    </cfRule>
  </conditionalFormatting>
  <conditionalFormatting sqref="AU14">
    <cfRule type="expression" dxfId="485" priority="265">
      <formula>IF(RIGHT(TEXT(AU14,"0.#"),1)=".",FALSE,TRUE)</formula>
    </cfRule>
    <cfRule type="expression" dxfId="484" priority="266">
      <formula>IF(RIGHT(TEXT(AU14,"0.#"),1)=".",TRUE,FALSE)</formula>
    </cfRule>
  </conditionalFormatting>
  <conditionalFormatting sqref="AU6:AU13 AU4">
    <cfRule type="expression" dxfId="483" priority="263">
      <formula>IF(RIGHT(TEXT(AU4,"0.#"),1)=".",FALSE,TRUE)</formula>
    </cfRule>
    <cfRule type="expression" dxfId="482" priority="264">
      <formula>IF(RIGHT(TEXT(AU4,"0.#"),1)=".",TRUE,FALSE)</formula>
    </cfRule>
  </conditionalFormatting>
  <conditionalFormatting sqref="Y18">
    <cfRule type="expression" dxfId="481" priority="261">
      <formula>IF(RIGHT(TEXT(Y18,"0.#"),1)=".",FALSE,TRUE)</formula>
    </cfRule>
    <cfRule type="expression" dxfId="480" priority="262">
      <formula>IF(RIGHT(TEXT(Y18,"0.#"),1)=".",TRUE,FALSE)</formula>
    </cfRule>
  </conditionalFormatting>
  <conditionalFormatting sqref="Y27">
    <cfRule type="expression" dxfId="479" priority="259">
      <formula>IF(RIGHT(TEXT(Y27,"0.#"),1)=".",FALSE,TRUE)</formula>
    </cfRule>
    <cfRule type="expression" dxfId="478" priority="260">
      <formula>IF(RIGHT(TEXT(Y27,"0.#"),1)=".",TRUE,FALSE)</formula>
    </cfRule>
  </conditionalFormatting>
  <conditionalFormatting sqref="Y19:Y26 Y17">
    <cfRule type="expression" dxfId="477" priority="257">
      <formula>IF(RIGHT(TEXT(Y17,"0.#"),1)=".",FALSE,TRUE)</formula>
    </cfRule>
    <cfRule type="expression" dxfId="476" priority="258">
      <formula>IF(RIGHT(TEXT(Y17,"0.#"),1)=".",TRUE,FALSE)</formula>
    </cfRule>
  </conditionalFormatting>
  <conditionalFormatting sqref="AU18">
    <cfRule type="expression" dxfId="475" priority="255">
      <formula>IF(RIGHT(TEXT(AU18,"0.#"),1)=".",FALSE,TRUE)</formula>
    </cfRule>
    <cfRule type="expression" dxfId="474" priority="256">
      <formula>IF(RIGHT(TEXT(AU18,"0.#"),1)=".",TRUE,FALSE)</formula>
    </cfRule>
  </conditionalFormatting>
  <conditionalFormatting sqref="AU27">
    <cfRule type="expression" dxfId="473" priority="253">
      <formula>IF(RIGHT(TEXT(AU27,"0.#"),1)=".",FALSE,TRUE)</formula>
    </cfRule>
    <cfRule type="expression" dxfId="472" priority="254">
      <formula>IF(RIGHT(TEXT(AU27,"0.#"),1)=".",TRUE,FALSE)</formula>
    </cfRule>
  </conditionalFormatting>
  <conditionalFormatting sqref="AU19:AU26 AU17">
    <cfRule type="expression" dxfId="471" priority="251">
      <formula>IF(RIGHT(TEXT(AU17,"0.#"),1)=".",FALSE,TRUE)</formula>
    </cfRule>
    <cfRule type="expression" dxfId="470" priority="252">
      <formula>IF(RIGHT(TEXT(AU17,"0.#"),1)=".",TRUE,FALSE)</formula>
    </cfRule>
  </conditionalFormatting>
  <conditionalFormatting sqref="Y31">
    <cfRule type="expression" dxfId="469" priority="249">
      <formula>IF(RIGHT(TEXT(Y31,"0.#"),1)=".",FALSE,TRUE)</formula>
    </cfRule>
    <cfRule type="expression" dxfId="468" priority="250">
      <formula>IF(RIGHT(TEXT(Y31,"0.#"),1)=".",TRUE,FALSE)</formula>
    </cfRule>
  </conditionalFormatting>
  <conditionalFormatting sqref="Y40">
    <cfRule type="expression" dxfId="467" priority="247">
      <formula>IF(RIGHT(TEXT(Y40,"0.#"),1)=".",FALSE,TRUE)</formula>
    </cfRule>
    <cfRule type="expression" dxfId="466" priority="248">
      <formula>IF(RIGHT(TEXT(Y40,"0.#"),1)=".",TRUE,FALSE)</formula>
    </cfRule>
  </conditionalFormatting>
  <conditionalFormatting sqref="Y32:Y39 Y30">
    <cfRule type="expression" dxfId="465" priority="245">
      <formula>IF(RIGHT(TEXT(Y30,"0.#"),1)=".",FALSE,TRUE)</formula>
    </cfRule>
    <cfRule type="expression" dxfId="464" priority="246">
      <formula>IF(RIGHT(TEXT(Y30,"0.#"),1)=".",TRUE,FALSE)</formula>
    </cfRule>
  </conditionalFormatting>
  <conditionalFormatting sqref="AU31">
    <cfRule type="expression" dxfId="463" priority="243">
      <formula>IF(RIGHT(TEXT(AU31,"0.#"),1)=".",FALSE,TRUE)</formula>
    </cfRule>
    <cfRule type="expression" dxfId="462" priority="244">
      <formula>IF(RIGHT(TEXT(AU31,"0.#"),1)=".",TRUE,FALSE)</formula>
    </cfRule>
  </conditionalFormatting>
  <conditionalFormatting sqref="AU40">
    <cfRule type="expression" dxfId="461" priority="241">
      <formula>IF(RIGHT(TEXT(AU40,"0.#"),1)=".",FALSE,TRUE)</formula>
    </cfRule>
    <cfRule type="expression" dxfId="460" priority="242">
      <formula>IF(RIGHT(TEXT(AU40,"0.#"),1)=".",TRUE,FALSE)</formula>
    </cfRule>
  </conditionalFormatting>
  <conditionalFormatting sqref="AU32:AU39 AU30">
    <cfRule type="expression" dxfId="459" priority="239">
      <formula>IF(RIGHT(TEXT(AU30,"0.#"),1)=".",FALSE,TRUE)</formula>
    </cfRule>
    <cfRule type="expression" dxfId="458" priority="240">
      <formula>IF(RIGHT(TEXT(AU30,"0.#"),1)=".",TRUE,FALSE)</formula>
    </cfRule>
  </conditionalFormatting>
  <conditionalFormatting sqref="Y44">
    <cfRule type="expression" dxfId="457" priority="237">
      <formula>IF(RIGHT(TEXT(Y44,"0.#"),1)=".",FALSE,TRUE)</formula>
    </cfRule>
    <cfRule type="expression" dxfId="456" priority="238">
      <formula>IF(RIGHT(TEXT(Y44,"0.#"),1)=".",TRUE,FALSE)</formula>
    </cfRule>
  </conditionalFormatting>
  <conditionalFormatting sqref="Y53">
    <cfRule type="expression" dxfId="455" priority="235">
      <formula>IF(RIGHT(TEXT(Y53,"0.#"),1)=".",FALSE,TRUE)</formula>
    </cfRule>
    <cfRule type="expression" dxfId="454" priority="236">
      <formula>IF(RIGHT(TEXT(Y53,"0.#"),1)=".",TRUE,FALSE)</formula>
    </cfRule>
  </conditionalFormatting>
  <conditionalFormatting sqref="Y45:Y52 Y43">
    <cfRule type="expression" dxfId="453" priority="233">
      <formula>IF(RIGHT(TEXT(Y43,"0.#"),1)=".",FALSE,TRUE)</formula>
    </cfRule>
    <cfRule type="expression" dxfId="452" priority="234">
      <formula>IF(RIGHT(TEXT(Y43,"0.#"),1)=".",TRUE,FALSE)</formula>
    </cfRule>
  </conditionalFormatting>
  <conditionalFormatting sqref="AU44">
    <cfRule type="expression" dxfId="451" priority="231">
      <formula>IF(RIGHT(TEXT(AU44,"0.#"),1)=".",FALSE,TRUE)</formula>
    </cfRule>
    <cfRule type="expression" dxfId="450" priority="232">
      <formula>IF(RIGHT(TEXT(AU44,"0.#"),1)=".",TRUE,FALSE)</formula>
    </cfRule>
  </conditionalFormatting>
  <conditionalFormatting sqref="AU53">
    <cfRule type="expression" dxfId="449" priority="229">
      <formula>IF(RIGHT(TEXT(AU53,"0.#"),1)=".",FALSE,TRUE)</formula>
    </cfRule>
    <cfRule type="expression" dxfId="448" priority="230">
      <formula>IF(RIGHT(TEXT(AU53,"0.#"),1)=".",TRUE,FALSE)</formula>
    </cfRule>
  </conditionalFormatting>
  <conditionalFormatting sqref="AU45:AU52 AU43">
    <cfRule type="expression" dxfId="447" priority="227">
      <formula>IF(RIGHT(TEXT(AU43,"0.#"),1)=".",FALSE,TRUE)</formula>
    </cfRule>
    <cfRule type="expression" dxfId="446" priority="228">
      <formula>IF(RIGHT(TEXT(AU43,"0.#"),1)=".",TRUE,FALSE)</formula>
    </cfRule>
  </conditionalFormatting>
  <conditionalFormatting sqref="Y58">
    <cfRule type="expression" dxfId="445" priority="225">
      <formula>IF(RIGHT(TEXT(Y58,"0.#"),1)=".",FALSE,TRUE)</formula>
    </cfRule>
    <cfRule type="expression" dxfId="444" priority="226">
      <formula>IF(RIGHT(TEXT(Y58,"0.#"),1)=".",TRUE,FALSE)</formula>
    </cfRule>
  </conditionalFormatting>
  <conditionalFormatting sqref="Y67">
    <cfRule type="expression" dxfId="443" priority="223">
      <formula>IF(RIGHT(TEXT(Y67,"0.#"),1)=".",FALSE,TRUE)</formula>
    </cfRule>
    <cfRule type="expression" dxfId="442" priority="224">
      <formula>IF(RIGHT(TEXT(Y67,"0.#"),1)=".",TRUE,FALSE)</formula>
    </cfRule>
  </conditionalFormatting>
  <conditionalFormatting sqref="Y59:Y66 Y57">
    <cfRule type="expression" dxfId="441" priority="221">
      <formula>IF(RIGHT(TEXT(Y57,"0.#"),1)=".",FALSE,TRUE)</formula>
    </cfRule>
    <cfRule type="expression" dxfId="440" priority="222">
      <formula>IF(RIGHT(TEXT(Y57,"0.#"),1)=".",TRUE,FALSE)</formula>
    </cfRule>
  </conditionalFormatting>
  <conditionalFormatting sqref="AU58">
    <cfRule type="expression" dxfId="439" priority="219">
      <formula>IF(RIGHT(TEXT(AU58,"0.#"),1)=".",FALSE,TRUE)</formula>
    </cfRule>
    <cfRule type="expression" dxfId="438" priority="220">
      <formula>IF(RIGHT(TEXT(AU58,"0.#"),1)=".",TRUE,FALSE)</formula>
    </cfRule>
  </conditionalFormatting>
  <conditionalFormatting sqref="AU67">
    <cfRule type="expression" dxfId="437" priority="217">
      <formula>IF(RIGHT(TEXT(AU67,"0.#"),1)=".",FALSE,TRUE)</formula>
    </cfRule>
    <cfRule type="expression" dxfId="436" priority="218">
      <formula>IF(RIGHT(TEXT(AU67,"0.#"),1)=".",TRUE,FALSE)</formula>
    </cfRule>
  </conditionalFormatting>
  <conditionalFormatting sqref="AU59:AU66 AU57">
    <cfRule type="expression" dxfId="435" priority="215">
      <formula>IF(RIGHT(TEXT(AU57,"0.#"),1)=".",FALSE,TRUE)</formula>
    </cfRule>
    <cfRule type="expression" dxfId="434" priority="216">
      <formula>IF(RIGHT(TEXT(AU57,"0.#"),1)=".",TRUE,FALSE)</formula>
    </cfRule>
  </conditionalFormatting>
  <conditionalFormatting sqref="Y71">
    <cfRule type="expression" dxfId="433" priority="213">
      <formula>IF(RIGHT(TEXT(Y71,"0.#"),1)=".",FALSE,TRUE)</formula>
    </cfRule>
    <cfRule type="expression" dxfId="432" priority="214">
      <formula>IF(RIGHT(TEXT(Y71,"0.#"),1)=".",TRUE,FALSE)</formula>
    </cfRule>
  </conditionalFormatting>
  <conditionalFormatting sqref="Y80">
    <cfRule type="expression" dxfId="431" priority="211">
      <formula>IF(RIGHT(TEXT(Y80,"0.#"),1)=".",FALSE,TRUE)</formula>
    </cfRule>
    <cfRule type="expression" dxfId="430" priority="212">
      <formula>IF(RIGHT(TEXT(Y80,"0.#"),1)=".",TRUE,FALSE)</formula>
    </cfRule>
  </conditionalFormatting>
  <conditionalFormatting sqref="Y72:Y79 Y70">
    <cfRule type="expression" dxfId="429" priority="209">
      <formula>IF(RIGHT(TEXT(Y70,"0.#"),1)=".",FALSE,TRUE)</formula>
    </cfRule>
    <cfRule type="expression" dxfId="428" priority="210">
      <formula>IF(RIGHT(TEXT(Y70,"0.#"),1)=".",TRUE,FALSE)</formula>
    </cfRule>
  </conditionalFormatting>
  <conditionalFormatting sqref="AU71">
    <cfRule type="expression" dxfId="427" priority="207">
      <formula>IF(RIGHT(TEXT(AU71,"0.#"),1)=".",FALSE,TRUE)</formula>
    </cfRule>
    <cfRule type="expression" dxfId="426" priority="208">
      <formula>IF(RIGHT(TEXT(AU71,"0.#"),1)=".",TRUE,FALSE)</formula>
    </cfRule>
  </conditionalFormatting>
  <conditionalFormatting sqref="AU80">
    <cfRule type="expression" dxfId="425" priority="205">
      <formula>IF(RIGHT(TEXT(AU80,"0.#"),1)=".",FALSE,TRUE)</formula>
    </cfRule>
    <cfRule type="expression" dxfId="424" priority="206">
      <formula>IF(RIGHT(TEXT(AU80,"0.#"),1)=".",TRUE,FALSE)</formula>
    </cfRule>
  </conditionalFormatting>
  <conditionalFormatting sqref="AU72:AU79 AU70">
    <cfRule type="expression" dxfId="423" priority="203">
      <formula>IF(RIGHT(TEXT(AU70,"0.#"),1)=".",FALSE,TRUE)</formula>
    </cfRule>
    <cfRule type="expression" dxfId="422" priority="204">
      <formula>IF(RIGHT(TEXT(AU70,"0.#"),1)=".",TRUE,FALSE)</formula>
    </cfRule>
  </conditionalFormatting>
  <conditionalFormatting sqref="Y84">
    <cfRule type="expression" dxfId="421" priority="201">
      <formula>IF(RIGHT(TEXT(Y84,"0.#"),1)=".",FALSE,TRUE)</formula>
    </cfRule>
    <cfRule type="expression" dxfId="420" priority="202">
      <formula>IF(RIGHT(TEXT(Y84,"0.#"),1)=".",TRUE,FALSE)</formula>
    </cfRule>
  </conditionalFormatting>
  <conditionalFormatting sqref="Y93">
    <cfRule type="expression" dxfId="419" priority="199">
      <formula>IF(RIGHT(TEXT(Y93,"0.#"),1)=".",FALSE,TRUE)</formula>
    </cfRule>
    <cfRule type="expression" dxfId="418" priority="200">
      <formula>IF(RIGHT(TEXT(Y93,"0.#"),1)=".",TRUE,FALSE)</formula>
    </cfRule>
  </conditionalFormatting>
  <conditionalFormatting sqref="Y85:Y92 Y83">
    <cfRule type="expression" dxfId="417" priority="197">
      <formula>IF(RIGHT(TEXT(Y83,"0.#"),1)=".",FALSE,TRUE)</formula>
    </cfRule>
    <cfRule type="expression" dxfId="416" priority="198">
      <formula>IF(RIGHT(TEXT(Y83,"0.#"),1)=".",TRUE,FALSE)</formula>
    </cfRule>
  </conditionalFormatting>
  <conditionalFormatting sqref="AU84">
    <cfRule type="expression" dxfId="415" priority="195">
      <formula>IF(RIGHT(TEXT(AU84,"0.#"),1)=".",FALSE,TRUE)</formula>
    </cfRule>
    <cfRule type="expression" dxfId="414" priority="196">
      <formula>IF(RIGHT(TEXT(AU84,"0.#"),1)=".",TRUE,FALSE)</formula>
    </cfRule>
  </conditionalFormatting>
  <conditionalFormatting sqref="AU93">
    <cfRule type="expression" dxfId="413" priority="193">
      <formula>IF(RIGHT(TEXT(AU93,"0.#"),1)=".",FALSE,TRUE)</formula>
    </cfRule>
    <cfRule type="expression" dxfId="412" priority="194">
      <formula>IF(RIGHT(TEXT(AU93,"0.#"),1)=".",TRUE,FALSE)</formula>
    </cfRule>
  </conditionalFormatting>
  <conditionalFormatting sqref="AU85:AU92 AU83">
    <cfRule type="expression" dxfId="411" priority="191">
      <formula>IF(RIGHT(TEXT(AU83,"0.#"),1)=".",FALSE,TRUE)</formula>
    </cfRule>
    <cfRule type="expression" dxfId="410" priority="192">
      <formula>IF(RIGHT(TEXT(AU83,"0.#"),1)=".",TRUE,FALSE)</formula>
    </cfRule>
  </conditionalFormatting>
  <conditionalFormatting sqref="Y97">
    <cfRule type="expression" dxfId="409" priority="189">
      <formula>IF(RIGHT(TEXT(Y97,"0.#"),1)=".",FALSE,TRUE)</formula>
    </cfRule>
    <cfRule type="expression" dxfId="408" priority="190">
      <formula>IF(RIGHT(TEXT(Y97,"0.#"),1)=".",TRUE,FALSE)</formula>
    </cfRule>
  </conditionalFormatting>
  <conditionalFormatting sqref="Y106">
    <cfRule type="expression" dxfId="407" priority="187">
      <formula>IF(RIGHT(TEXT(Y106,"0.#"),1)=".",FALSE,TRUE)</formula>
    </cfRule>
    <cfRule type="expression" dxfId="406" priority="188">
      <formula>IF(RIGHT(TEXT(Y106,"0.#"),1)=".",TRUE,FALSE)</formula>
    </cfRule>
  </conditionalFormatting>
  <conditionalFormatting sqref="Y98:Y105 Y96">
    <cfRule type="expression" dxfId="405" priority="185">
      <formula>IF(RIGHT(TEXT(Y96,"0.#"),1)=".",FALSE,TRUE)</formula>
    </cfRule>
    <cfRule type="expression" dxfId="404" priority="186">
      <formula>IF(RIGHT(TEXT(Y96,"0.#"),1)=".",TRUE,FALSE)</formula>
    </cfRule>
  </conditionalFormatting>
  <conditionalFormatting sqref="AU97">
    <cfRule type="expression" dxfId="403" priority="183">
      <formula>IF(RIGHT(TEXT(AU97,"0.#"),1)=".",FALSE,TRUE)</formula>
    </cfRule>
    <cfRule type="expression" dxfId="402" priority="184">
      <formula>IF(RIGHT(TEXT(AU97,"0.#"),1)=".",TRUE,FALSE)</formula>
    </cfRule>
  </conditionalFormatting>
  <conditionalFormatting sqref="AU106">
    <cfRule type="expression" dxfId="401" priority="181">
      <formula>IF(RIGHT(TEXT(AU106,"0.#"),1)=".",FALSE,TRUE)</formula>
    </cfRule>
    <cfRule type="expression" dxfId="400" priority="182">
      <formula>IF(RIGHT(TEXT(AU106,"0.#"),1)=".",TRUE,FALSE)</formula>
    </cfRule>
  </conditionalFormatting>
  <conditionalFormatting sqref="AU98:AU105 AU96">
    <cfRule type="expression" dxfId="399" priority="179">
      <formula>IF(RIGHT(TEXT(AU96,"0.#"),1)=".",FALSE,TRUE)</formula>
    </cfRule>
    <cfRule type="expression" dxfId="398" priority="180">
      <formula>IF(RIGHT(TEXT(AU96,"0.#"),1)=".",TRUE,FALSE)</formula>
    </cfRule>
  </conditionalFormatting>
  <conditionalFormatting sqref="Y111">
    <cfRule type="expression" dxfId="397" priority="177">
      <formula>IF(RIGHT(TEXT(Y111,"0.#"),1)=".",FALSE,TRUE)</formula>
    </cfRule>
    <cfRule type="expression" dxfId="396" priority="178">
      <formula>IF(RIGHT(TEXT(Y111,"0.#"),1)=".",TRUE,FALSE)</formula>
    </cfRule>
  </conditionalFormatting>
  <conditionalFormatting sqref="Y120">
    <cfRule type="expression" dxfId="395" priority="175">
      <formula>IF(RIGHT(TEXT(Y120,"0.#"),1)=".",FALSE,TRUE)</formula>
    </cfRule>
    <cfRule type="expression" dxfId="394" priority="176">
      <formula>IF(RIGHT(TEXT(Y120,"0.#"),1)=".",TRUE,FALSE)</formula>
    </cfRule>
  </conditionalFormatting>
  <conditionalFormatting sqref="Y112:Y119 Y110">
    <cfRule type="expression" dxfId="393" priority="173">
      <formula>IF(RIGHT(TEXT(Y110,"0.#"),1)=".",FALSE,TRUE)</formula>
    </cfRule>
    <cfRule type="expression" dxfId="392" priority="174">
      <formula>IF(RIGHT(TEXT(Y110,"0.#"),1)=".",TRUE,FALSE)</formula>
    </cfRule>
  </conditionalFormatting>
  <conditionalFormatting sqref="AU111">
    <cfRule type="expression" dxfId="391" priority="171">
      <formula>IF(RIGHT(TEXT(AU111,"0.#"),1)=".",FALSE,TRUE)</formula>
    </cfRule>
    <cfRule type="expression" dxfId="390" priority="172">
      <formula>IF(RIGHT(TEXT(AU111,"0.#"),1)=".",TRUE,FALSE)</formula>
    </cfRule>
  </conditionalFormatting>
  <conditionalFormatting sqref="AU120">
    <cfRule type="expression" dxfId="389" priority="169">
      <formula>IF(RIGHT(TEXT(AU120,"0.#"),1)=".",FALSE,TRUE)</formula>
    </cfRule>
    <cfRule type="expression" dxfId="388" priority="170">
      <formula>IF(RIGHT(TEXT(AU120,"0.#"),1)=".",TRUE,FALSE)</formula>
    </cfRule>
  </conditionalFormatting>
  <conditionalFormatting sqref="AU112:AU119 AU110">
    <cfRule type="expression" dxfId="387" priority="167">
      <formula>IF(RIGHT(TEXT(AU110,"0.#"),1)=".",FALSE,TRUE)</formula>
    </cfRule>
    <cfRule type="expression" dxfId="386" priority="168">
      <formula>IF(RIGHT(TEXT(AU110,"0.#"),1)=".",TRUE,FALSE)</formula>
    </cfRule>
  </conditionalFormatting>
  <conditionalFormatting sqref="Y124">
    <cfRule type="expression" dxfId="385" priority="153">
      <formula>IF(RIGHT(TEXT(Y124,"0.#"),1)=".",FALSE,TRUE)</formula>
    </cfRule>
    <cfRule type="expression" dxfId="384" priority="154">
      <formula>IF(RIGHT(TEXT(Y124,"0.#"),1)=".",TRUE,FALSE)</formula>
    </cfRule>
  </conditionalFormatting>
  <conditionalFormatting sqref="Y133">
    <cfRule type="expression" dxfId="383" priority="151">
      <formula>IF(RIGHT(TEXT(Y133,"0.#"),1)=".",FALSE,TRUE)</formula>
    </cfRule>
    <cfRule type="expression" dxfId="382" priority="152">
      <formula>IF(RIGHT(TEXT(Y133,"0.#"),1)=".",TRUE,FALSE)</formula>
    </cfRule>
  </conditionalFormatting>
  <conditionalFormatting sqref="Y125:Y132 Y123">
    <cfRule type="expression" dxfId="381" priority="149">
      <formula>IF(RIGHT(TEXT(Y123,"0.#"),1)=".",FALSE,TRUE)</formula>
    </cfRule>
    <cfRule type="expression" dxfId="380" priority="150">
      <formula>IF(RIGHT(TEXT(Y123,"0.#"),1)=".",TRUE,FALSE)</formula>
    </cfRule>
  </conditionalFormatting>
  <conditionalFormatting sqref="AU124">
    <cfRule type="expression" dxfId="379" priority="147">
      <formula>IF(RIGHT(TEXT(AU124,"0.#"),1)=".",FALSE,TRUE)</formula>
    </cfRule>
    <cfRule type="expression" dxfId="378" priority="148">
      <formula>IF(RIGHT(TEXT(AU124,"0.#"),1)=".",TRUE,FALSE)</formula>
    </cfRule>
  </conditionalFormatting>
  <conditionalFormatting sqref="AU133">
    <cfRule type="expression" dxfId="377" priority="145">
      <formula>IF(RIGHT(TEXT(AU133,"0.#"),1)=".",FALSE,TRUE)</formula>
    </cfRule>
    <cfRule type="expression" dxfId="376" priority="146">
      <formula>IF(RIGHT(TEXT(AU133,"0.#"),1)=".",TRUE,FALSE)</formula>
    </cfRule>
  </conditionalFormatting>
  <conditionalFormatting sqref="AU125:AU132 AU123">
    <cfRule type="expression" dxfId="375" priority="143">
      <formula>IF(RIGHT(TEXT(AU123,"0.#"),1)=".",FALSE,TRUE)</formula>
    </cfRule>
    <cfRule type="expression" dxfId="374" priority="144">
      <formula>IF(RIGHT(TEXT(AU123,"0.#"),1)=".",TRUE,FALSE)</formula>
    </cfRule>
  </conditionalFormatting>
  <conditionalFormatting sqref="Y137">
    <cfRule type="expression" dxfId="373" priority="133">
      <formula>IF(RIGHT(TEXT(Y137,"0.#"),1)=".",FALSE,TRUE)</formula>
    </cfRule>
    <cfRule type="expression" dxfId="372" priority="134">
      <formula>IF(RIGHT(TEXT(Y137,"0.#"),1)=".",TRUE,FALSE)</formula>
    </cfRule>
  </conditionalFormatting>
  <conditionalFormatting sqref="Y146">
    <cfRule type="expression" dxfId="371" priority="131">
      <formula>IF(RIGHT(TEXT(Y146,"0.#"),1)=".",FALSE,TRUE)</formula>
    </cfRule>
    <cfRule type="expression" dxfId="370" priority="132">
      <formula>IF(RIGHT(TEXT(Y146,"0.#"),1)=".",TRUE,FALSE)</formula>
    </cfRule>
  </conditionalFormatting>
  <conditionalFormatting sqref="Y138:Y145 Y136">
    <cfRule type="expression" dxfId="369" priority="129">
      <formula>IF(RIGHT(TEXT(Y136,"0.#"),1)=".",FALSE,TRUE)</formula>
    </cfRule>
    <cfRule type="expression" dxfId="368" priority="130">
      <formula>IF(RIGHT(TEXT(Y136,"0.#"),1)=".",TRUE,FALSE)</formula>
    </cfRule>
  </conditionalFormatting>
  <conditionalFormatting sqref="AU137">
    <cfRule type="expression" dxfId="367" priority="127">
      <formula>IF(RIGHT(TEXT(AU137,"0.#"),1)=".",FALSE,TRUE)</formula>
    </cfRule>
    <cfRule type="expression" dxfId="366" priority="128">
      <formula>IF(RIGHT(TEXT(AU137,"0.#"),1)=".",TRUE,FALSE)</formula>
    </cfRule>
  </conditionalFormatting>
  <conditionalFormatting sqref="AU146">
    <cfRule type="expression" dxfId="365" priority="125">
      <formula>IF(RIGHT(TEXT(AU146,"0.#"),1)=".",FALSE,TRUE)</formula>
    </cfRule>
    <cfRule type="expression" dxfId="364" priority="126">
      <formula>IF(RIGHT(TEXT(AU146,"0.#"),1)=".",TRUE,FALSE)</formula>
    </cfRule>
  </conditionalFormatting>
  <conditionalFormatting sqref="AU138:AU145 AU136">
    <cfRule type="expression" dxfId="363" priority="123">
      <formula>IF(RIGHT(TEXT(AU136,"0.#"),1)=".",FALSE,TRUE)</formula>
    </cfRule>
    <cfRule type="expression" dxfId="362" priority="124">
      <formula>IF(RIGHT(TEXT(AU136,"0.#"),1)=".",TRUE,FALSE)</formula>
    </cfRule>
  </conditionalFormatting>
  <conditionalFormatting sqref="Y150">
    <cfRule type="expression" dxfId="361" priority="121">
      <formula>IF(RIGHT(TEXT(Y150,"0.#"),1)=".",FALSE,TRUE)</formula>
    </cfRule>
    <cfRule type="expression" dxfId="360" priority="122">
      <formula>IF(RIGHT(TEXT(Y150,"0.#"),1)=".",TRUE,FALSE)</formula>
    </cfRule>
  </conditionalFormatting>
  <conditionalFormatting sqref="Y159">
    <cfRule type="expression" dxfId="359" priority="119">
      <formula>IF(RIGHT(TEXT(Y159,"0.#"),1)=".",FALSE,TRUE)</formula>
    </cfRule>
    <cfRule type="expression" dxfId="358" priority="120">
      <formula>IF(RIGHT(TEXT(Y159,"0.#"),1)=".",TRUE,FALSE)</formula>
    </cfRule>
  </conditionalFormatting>
  <conditionalFormatting sqref="Y151:Y158 Y149">
    <cfRule type="expression" dxfId="357" priority="117">
      <formula>IF(RIGHT(TEXT(Y149,"0.#"),1)=".",FALSE,TRUE)</formula>
    </cfRule>
    <cfRule type="expression" dxfId="356" priority="118">
      <formula>IF(RIGHT(TEXT(Y149,"0.#"),1)=".",TRUE,FALSE)</formula>
    </cfRule>
  </conditionalFormatting>
  <conditionalFormatting sqref="AU150">
    <cfRule type="expression" dxfId="355" priority="115">
      <formula>IF(RIGHT(TEXT(AU150,"0.#"),1)=".",FALSE,TRUE)</formula>
    </cfRule>
    <cfRule type="expression" dxfId="354" priority="116">
      <formula>IF(RIGHT(TEXT(AU150,"0.#"),1)=".",TRUE,FALSE)</formula>
    </cfRule>
  </conditionalFormatting>
  <conditionalFormatting sqref="AU159">
    <cfRule type="expression" dxfId="353" priority="113">
      <formula>IF(RIGHT(TEXT(AU159,"0.#"),1)=".",FALSE,TRUE)</formula>
    </cfRule>
    <cfRule type="expression" dxfId="352" priority="114">
      <formula>IF(RIGHT(TEXT(AU159,"0.#"),1)=".",TRUE,FALSE)</formula>
    </cfRule>
  </conditionalFormatting>
  <conditionalFormatting sqref="AU151:AU158 AU149">
    <cfRule type="expression" dxfId="351" priority="111">
      <formula>IF(RIGHT(TEXT(AU149,"0.#"),1)=".",FALSE,TRUE)</formula>
    </cfRule>
    <cfRule type="expression" dxfId="350" priority="112">
      <formula>IF(RIGHT(TEXT(AU149,"0.#"),1)=".",TRUE,FALSE)</formula>
    </cfRule>
  </conditionalFormatting>
  <conditionalFormatting sqref="Y164">
    <cfRule type="expression" dxfId="349" priority="109">
      <formula>IF(RIGHT(TEXT(Y164,"0.#"),1)=".",FALSE,TRUE)</formula>
    </cfRule>
    <cfRule type="expression" dxfId="348" priority="110">
      <formula>IF(RIGHT(TEXT(Y164,"0.#"),1)=".",TRUE,FALSE)</formula>
    </cfRule>
  </conditionalFormatting>
  <conditionalFormatting sqref="Y173">
    <cfRule type="expression" dxfId="347" priority="107">
      <formula>IF(RIGHT(TEXT(Y173,"0.#"),1)=".",FALSE,TRUE)</formula>
    </cfRule>
    <cfRule type="expression" dxfId="346" priority="108">
      <formula>IF(RIGHT(TEXT(Y173,"0.#"),1)=".",TRUE,FALSE)</formula>
    </cfRule>
  </conditionalFormatting>
  <conditionalFormatting sqref="Y165:Y172 Y163">
    <cfRule type="expression" dxfId="345" priority="105">
      <formula>IF(RIGHT(TEXT(Y163,"0.#"),1)=".",FALSE,TRUE)</formula>
    </cfRule>
    <cfRule type="expression" dxfId="344" priority="106">
      <formula>IF(RIGHT(TEXT(Y163,"0.#"),1)=".",TRUE,FALSE)</formula>
    </cfRule>
  </conditionalFormatting>
  <conditionalFormatting sqref="AU164">
    <cfRule type="expression" dxfId="343" priority="103">
      <formula>IF(RIGHT(TEXT(AU164,"0.#"),1)=".",FALSE,TRUE)</formula>
    </cfRule>
    <cfRule type="expression" dxfId="342" priority="104">
      <formula>IF(RIGHT(TEXT(AU164,"0.#"),1)=".",TRUE,FALSE)</formula>
    </cfRule>
  </conditionalFormatting>
  <conditionalFormatting sqref="AU173">
    <cfRule type="expression" dxfId="341" priority="101">
      <formula>IF(RIGHT(TEXT(AU173,"0.#"),1)=".",FALSE,TRUE)</formula>
    </cfRule>
    <cfRule type="expression" dxfId="340" priority="102">
      <formula>IF(RIGHT(TEXT(AU173,"0.#"),1)=".",TRUE,FALSE)</formula>
    </cfRule>
  </conditionalFormatting>
  <conditionalFormatting sqref="AU165:AU172 AU163">
    <cfRule type="expression" dxfId="339" priority="99">
      <formula>IF(RIGHT(TEXT(AU163,"0.#"),1)=".",FALSE,TRUE)</formula>
    </cfRule>
    <cfRule type="expression" dxfId="338" priority="100">
      <formula>IF(RIGHT(TEXT(AU163,"0.#"),1)=".",TRUE,FALSE)</formula>
    </cfRule>
  </conditionalFormatting>
  <conditionalFormatting sqref="Y177">
    <cfRule type="expression" dxfId="337" priority="97">
      <formula>IF(RIGHT(TEXT(Y177,"0.#"),1)=".",FALSE,TRUE)</formula>
    </cfRule>
    <cfRule type="expression" dxfId="336" priority="98">
      <formula>IF(RIGHT(TEXT(Y177,"0.#"),1)=".",TRUE,FALSE)</formula>
    </cfRule>
  </conditionalFormatting>
  <conditionalFormatting sqref="Y186">
    <cfRule type="expression" dxfId="335" priority="95">
      <formula>IF(RIGHT(TEXT(Y186,"0.#"),1)=".",FALSE,TRUE)</formula>
    </cfRule>
    <cfRule type="expression" dxfId="334" priority="96">
      <formula>IF(RIGHT(TEXT(Y186,"0.#"),1)=".",TRUE,FALSE)</formula>
    </cfRule>
  </conditionalFormatting>
  <conditionalFormatting sqref="Y178:Y185 Y176">
    <cfRule type="expression" dxfId="333" priority="93">
      <formula>IF(RIGHT(TEXT(Y176,"0.#"),1)=".",FALSE,TRUE)</formula>
    </cfRule>
    <cfRule type="expression" dxfId="332" priority="94">
      <formula>IF(RIGHT(TEXT(Y176,"0.#"),1)=".",TRUE,FALSE)</formula>
    </cfRule>
  </conditionalFormatting>
  <conditionalFormatting sqref="AU177">
    <cfRule type="expression" dxfId="331" priority="91">
      <formula>IF(RIGHT(TEXT(AU177,"0.#"),1)=".",FALSE,TRUE)</formula>
    </cfRule>
    <cfRule type="expression" dxfId="330" priority="92">
      <formula>IF(RIGHT(TEXT(AU177,"0.#"),1)=".",TRUE,FALSE)</formula>
    </cfRule>
  </conditionalFormatting>
  <conditionalFormatting sqref="AU186">
    <cfRule type="expression" dxfId="329" priority="89">
      <formula>IF(RIGHT(TEXT(AU186,"0.#"),1)=".",FALSE,TRUE)</formula>
    </cfRule>
    <cfRule type="expression" dxfId="328" priority="90">
      <formula>IF(RIGHT(TEXT(AU186,"0.#"),1)=".",TRUE,FALSE)</formula>
    </cfRule>
  </conditionalFormatting>
  <conditionalFormatting sqref="AU178:AU185 AU176">
    <cfRule type="expression" dxfId="327" priority="87">
      <formula>IF(RIGHT(TEXT(AU176,"0.#"),1)=".",FALSE,TRUE)</formula>
    </cfRule>
    <cfRule type="expression" dxfId="326" priority="88">
      <formula>IF(RIGHT(TEXT(AU176,"0.#"),1)=".",TRUE,FALSE)</formula>
    </cfRule>
  </conditionalFormatting>
  <conditionalFormatting sqref="Y190">
    <cfRule type="expression" dxfId="325" priority="85">
      <formula>IF(RIGHT(TEXT(Y190,"0.#"),1)=".",FALSE,TRUE)</formula>
    </cfRule>
    <cfRule type="expression" dxfId="324" priority="86">
      <formula>IF(RIGHT(TEXT(Y190,"0.#"),1)=".",TRUE,FALSE)</formula>
    </cfRule>
  </conditionalFormatting>
  <conditionalFormatting sqref="Y199">
    <cfRule type="expression" dxfId="323" priority="83">
      <formula>IF(RIGHT(TEXT(Y199,"0.#"),1)=".",FALSE,TRUE)</formula>
    </cfRule>
    <cfRule type="expression" dxfId="322" priority="84">
      <formula>IF(RIGHT(TEXT(Y199,"0.#"),1)=".",TRUE,FALSE)</formula>
    </cfRule>
  </conditionalFormatting>
  <conditionalFormatting sqref="Y191:Y198 Y189">
    <cfRule type="expression" dxfId="321" priority="81">
      <formula>IF(RIGHT(TEXT(Y189,"0.#"),1)=".",FALSE,TRUE)</formula>
    </cfRule>
    <cfRule type="expression" dxfId="320" priority="82">
      <formula>IF(RIGHT(TEXT(Y189,"0.#"),1)=".",TRUE,FALSE)</formula>
    </cfRule>
  </conditionalFormatting>
  <conditionalFormatting sqref="AU190">
    <cfRule type="expression" dxfId="319" priority="79">
      <formula>IF(RIGHT(TEXT(AU190,"0.#"),1)=".",FALSE,TRUE)</formula>
    </cfRule>
    <cfRule type="expression" dxfId="318" priority="80">
      <formula>IF(RIGHT(TEXT(AU190,"0.#"),1)=".",TRUE,FALSE)</formula>
    </cfRule>
  </conditionalFormatting>
  <conditionalFormatting sqref="AU199">
    <cfRule type="expression" dxfId="317" priority="77">
      <formula>IF(RIGHT(TEXT(AU199,"0.#"),1)=".",FALSE,TRUE)</formula>
    </cfRule>
    <cfRule type="expression" dxfId="316" priority="78">
      <formula>IF(RIGHT(TEXT(AU199,"0.#"),1)=".",TRUE,FALSE)</formula>
    </cfRule>
  </conditionalFormatting>
  <conditionalFormatting sqref="AU191:AU198 AU189">
    <cfRule type="expression" dxfId="315" priority="75">
      <formula>IF(RIGHT(TEXT(AU189,"0.#"),1)=".",FALSE,TRUE)</formula>
    </cfRule>
    <cfRule type="expression" dxfId="314" priority="76">
      <formula>IF(RIGHT(TEXT(AU189,"0.#"),1)=".",TRUE,FALSE)</formula>
    </cfRule>
  </conditionalFormatting>
  <conditionalFormatting sqref="Y203">
    <cfRule type="expression" dxfId="313" priority="73">
      <formula>IF(RIGHT(TEXT(Y203,"0.#"),1)=".",FALSE,TRUE)</formula>
    </cfRule>
    <cfRule type="expression" dxfId="312" priority="74">
      <formula>IF(RIGHT(TEXT(Y203,"0.#"),1)=".",TRUE,FALSE)</formula>
    </cfRule>
  </conditionalFormatting>
  <conditionalFormatting sqref="Y212">
    <cfRule type="expression" dxfId="311" priority="71">
      <formula>IF(RIGHT(TEXT(Y212,"0.#"),1)=".",FALSE,TRUE)</formula>
    </cfRule>
    <cfRule type="expression" dxfId="310" priority="72">
      <formula>IF(RIGHT(TEXT(Y212,"0.#"),1)=".",TRUE,FALSE)</formula>
    </cfRule>
  </conditionalFormatting>
  <conditionalFormatting sqref="Y204:Y211 Y202">
    <cfRule type="expression" dxfId="309" priority="69">
      <formula>IF(RIGHT(TEXT(Y202,"0.#"),1)=".",FALSE,TRUE)</formula>
    </cfRule>
    <cfRule type="expression" dxfId="308" priority="70">
      <formula>IF(RIGHT(TEXT(Y202,"0.#"),1)=".",TRUE,FALSE)</formula>
    </cfRule>
  </conditionalFormatting>
  <conditionalFormatting sqref="AU203">
    <cfRule type="expression" dxfId="307" priority="67">
      <formula>IF(RIGHT(TEXT(AU203,"0.#"),1)=".",FALSE,TRUE)</formula>
    </cfRule>
    <cfRule type="expression" dxfId="306" priority="68">
      <formula>IF(RIGHT(TEXT(AU203,"0.#"),1)=".",TRUE,FALSE)</formula>
    </cfRule>
  </conditionalFormatting>
  <conditionalFormatting sqref="AU212">
    <cfRule type="expression" dxfId="305" priority="65">
      <formula>IF(RIGHT(TEXT(AU212,"0.#"),1)=".",FALSE,TRUE)</formula>
    </cfRule>
    <cfRule type="expression" dxfId="304" priority="66">
      <formula>IF(RIGHT(TEXT(AU212,"0.#"),1)=".",TRUE,FALSE)</formula>
    </cfRule>
  </conditionalFormatting>
  <conditionalFormatting sqref="AU204:AU211 AU202">
    <cfRule type="expression" dxfId="303" priority="63">
      <formula>IF(RIGHT(TEXT(AU202,"0.#"),1)=".",FALSE,TRUE)</formula>
    </cfRule>
    <cfRule type="expression" dxfId="302" priority="64">
      <formula>IF(RIGHT(TEXT(AU202,"0.#"),1)=".",TRUE,FALSE)</formula>
    </cfRule>
  </conditionalFormatting>
  <conditionalFormatting sqref="Y217">
    <cfRule type="expression" dxfId="301" priority="61">
      <formula>IF(RIGHT(TEXT(Y217,"0.#"),1)=".",FALSE,TRUE)</formula>
    </cfRule>
    <cfRule type="expression" dxfId="300" priority="62">
      <formula>IF(RIGHT(TEXT(Y217,"0.#"),1)=".",TRUE,FALSE)</formula>
    </cfRule>
  </conditionalFormatting>
  <conditionalFormatting sqref="Y226">
    <cfRule type="expression" dxfId="299" priority="59">
      <formula>IF(RIGHT(TEXT(Y226,"0.#"),1)=".",FALSE,TRUE)</formula>
    </cfRule>
    <cfRule type="expression" dxfId="298" priority="60">
      <formula>IF(RIGHT(TEXT(Y226,"0.#"),1)=".",TRUE,FALSE)</formula>
    </cfRule>
  </conditionalFormatting>
  <conditionalFormatting sqref="Y218:Y225 Y216">
    <cfRule type="expression" dxfId="297" priority="57">
      <formula>IF(RIGHT(TEXT(Y216,"0.#"),1)=".",FALSE,TRUE)</formula>
    </cfRule>
    <cfRule type="expression" dxfId="296" priority="58">
      <formula>IF(RIGHT(TEXT(Y216,"0.#"),1)=".",TRUE,FALSE)</formula>
    </cfRule>
  </conditionalFormatting>
  <conditionalFormatting sqref="AU217">
    <cfRule type="expression" dxfId="295" priority="55">
      <formula>IF(RIGHT(TEXT(AU217,"0.#"),1)=".",FALSE,TRUE)</formula>
    </cfRule>
    <cfRule type="expression" dxfId="294" priority="56">
      <formula>IF(RIGHT(TEXT(AU217,"0.#"),1)=".",TRUE,FALSE)</formula>
    </cfRule>
  </conditionalFormatting>
  <conditionalFormatting sqref="AU226">
    <cfRule type="expression" dxfId="293" priority="53">
      <formula>IF(RIGHT(TEXT(AU226,"0.#"),1)=".",FALSE,TRUE)</formula>
    </cfRule>
    <cfRule type="expression" dxfId="292" priority="54">
      <formula>IF(RIGHT(TEXT(AU226,"0.#"),1)=".",TRUE,FALSE)</formula>
    </cfRule>
  </conditionalFormatting>
  <conditionalFormatting sqref="AU218:AU225 AU216">
    <cfRule type="expression" dxfId="291" priority="51">
      <formula>IF(RIGHT(TEXT(AU216,"0.#"),1)=".",FALSE,TRUE)</formula>
    </cfRule>
    <cfRule type="expression" dxfId="290" priority="52">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Y4" sqref="Y4:AB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26.25" customHeight="1" x14ac:dyDescent="0.15">
      <c r="A4" s="1058">
        <v>1</v>
      </c>
      <c r="B4" s="1058">
        <v>1</v>
      </c>
      <c r="C4" s="418" t="s">
        <v>824</v>
      </c>
      <c r="D4" s="415"/>
      <c r="E4" s="415"/>
      <c r="F4" s="415"/>
      <c r="G4" s="415"/>
      <c r="H4" s="415"/>
      <c r="I4" s="415"/>
      <c r="J4" s="416" t="s">
        <v>399</v>
      </c>
      <c r="K4" s="417"/>
      <c r="L4" s="417"/>
      <c r="M4" s="417"/>
      <c r="N4" s="417"/>
      <c r="O4" s="417"/>
      <c r="P4" s="419" t="s">
        <v>835</v>
      </c>
      <c r="Q4" s="317"/>
      <c r="R4" s="317"/>
      <c r="S4" s="317"/>
      <c r="T4" s="317"/>
      <c r="U4" s="317"/>
      <c r="V4" s="317"/>
      <c r="W4" s="317"/>
      <c r="X4" s="317"/>
      <c r="Y4" s="318">
        <v>17.835529999999999</v>
      </c>
      <c r="Z4" s="319"/>
      <c r="AA4" s="319"/>
      <c r="AB4" s="320"/>
      <c r="AC4" s="322" t="s">
        <v>80</v>
      </c>
      <c r="AD4" s="323"/>
      <c r="AE4" s="323"/>
      <c r="AF4" s="323"/>
      <c r="AG4" s="323"/>
      <c r="AH4" s="420" t="s">
        <v>399</v>
      </c>
      <c r="AI4" s="421"/>
      <c r="AJ4" s="421"/>
      <c r="AK4" s="421"/>
      <c r="AL4" s="326" t="s">
        <v>399</v>
      </c>
      <c r="AM4" s="327"/>
      <c r="AN4" s="327"/>
      <c r="AO4" s="328"/>
      <c r="AP4" s="321" t="s">
        <v>399</v>
      </c>
      <c r="AQ4" s="321"/>
      <c r="AR4" s="321"/>
      <c r="AS4" s="321"/>
      <c r="AT4" s="321"/>
      <c r="AU4" s="321"/>
      <c r="AV4" s="321"/>
      <c r="AW4" s="321"/>
      <c r="AX4" s="321"/>
      <c r="AY4">
        <f>$AY$2</f>
        <v>1</v>
      </c>
    </row>
    <row r="5" spans="1:51" ht="26.25" customHeight="1" x14ac:dyDescent="0.15">
      <c r="A5" s="1058">
        <v>2</v>
      </c>
      <c r="B5" s="1058">
        <v>1</v>
      </c>
      <c r="C5" s="418" t="s">
        <v>826</v>
      </c>
      <c r="D5" s="415"/>
      <c r="E5" s="415"/>
      <c r="F5" s="415"/>
      <c r="G5" s="415"/>
      <c r="H5" s="415"/>
      <c r="I5" s="415"/>
      <c r="J5" s="416" t="s">
        <v>711</v>
      </c>
      <c r="K5" s="417"/>
      <c r="L5" s="417"/>
      <c r="M5" s="417"/>
      <c r="N5" s="417"/>
      <c r="O5" s="417"/>
      <c r="P5" s="419" t="s">
        <v>825</v>
      </c>
      <c r="Q5" s="317"/>
      <c r="R5" s="317"/>
      <c r="S5" s="317"/>
      <c r="T5" s="317"/>
      <c r="U5" s="317"/>
      <c r="V5" s="317"/>
      <c r="W5" s="317"/>
      <c r="X5" s="317"/>
      <c r="Y5" s="318">
        <v>0.24093500000000001</v>
      </c>
      <c r="Z5" s="319"/>
      <c r="AA5" s="319"/>
      <c r="AB5" s="320"/>
      <c r="AC5" s="322" t="s">
        <v>80</v>
      </c>
      <c r="AD5" s="323"/>
      <c r="AE5" s="323"/>
      <c r="AF5" s="323"/>
      <c r="AG5" s="323"/>
      <c r="AH5" s="420" t="s">
        <v>711</v>
      </c>
      <c r="AI5" s="421"/>
      <c r="AJ5" s="421"/>
      <c r="AK5" s="421"/>
      <c r="AL5" s="326" t="s">
        <v>711</v>
      </c>
      <c r="AM5" s="327"/>
      <c r="AN5" s="327"/>
      <c r="AO5" s="328"/>
      <c r="AP5" s="321" t="s">
        <v>711</v>
      </c>
      <c r="AQ5" s="321"/>
      <c r="AR5" s="321"/>
      <c r="AS5" s="321"/>
      <c r="AT5" s="321"/>
      <c r="AU5" s="321"/>
      <c r="AV5" s="321"/>
      <c r="AW5" s="321"/>
      <c r="AX5" s="321"/>
      <c r="AY5">
        <f>COUNTA($C$5)</f>
        <v>1</v>
      </c>
    </row>
    <row r="6" spans="1:51" ht="26.25" customHeight="1" x14ac:dyDescent="0.15">
      <c r="A6" s="1058">
        <v>3</v>
      </c>
      <c r="B6" s="1058">
        <v>1</v>
      </c>
      <c r="C6" s="418" t="s">
        <v>827</v>
      </c>
      <c r="D6" s="415"/>
      <c r="E6" s="415"/>
      <c r="F6" s="415"/>
      <c r="G6" s="415"/>
      <c r="H6" s="415"/>
      <c r="I6" s="415"/>
      <c r="J6" s="416" t="s">
        <v>711</v>
      </c>
      <c r="K6" s="417"/>
      <c r="L6" s="417"/>
      <c r="M6" s="417"/>
      <c r="N6" s="417"/>
      <c r="O6" s="417"/>
      <c r="P6" s="419" t="s">
        <v>825</v>
      </c>
      <c r="Q6" s="317"/>
      <c r="R6" s="317"/>
      <c r="S6" s="317"/>
      <c r="T6" s="317"/>
      <c r="U6" s="317"/>
      <c r="V6" s="317"/>
      <c r="W6" s="317"/>
      <c r="X6" s="317"/>
      <c r="Y6" s="318">
        <v>0.181113</v>
      </c>
      <c r="Z6" s="319"/>
      <c r="AA6" s="319"/>
      <c r="AB6" s="320"/>
      <c r="AC6" s="322" t="s">
        <v>80</v>
      </c>
      <c r="AD6" s="323"/>
      <c r="AE6" s="323"/>
      <c r="AF6" s="323"/>
      <c r="AG6" s="323"/>
      <c r="AH6" s="324" t="s">
        <v>711</v>
      </c>
      <c r="AI6" s="325"/>
      <c r="AJ6" s="325"/>
      <c r="AK6" s="325"/>
      <c r="AL6" s="326" t="s">
        <v>711</v>
      </c>
      <c r="AM6" s="327"/>
      <c r="AN6" s="327"/>
      <c r="AO6" s="328"/>
      <c r="AP6" s="321" t="s">
        <v>711</v>
      </c>
      <c r="AQ6" s="321"/>
      <c r="AR6" s="321"/>
      <c r="AS6" s="321"/>
      <c r="AT6" s="321"/>
      <c r="AU6" s="321"/>
      <c r="AV6" s="321"/>
      <c r="AW6" s="321"/>
      <c r="AX6" s="321"/>
      <c r="AY6">
        <f>COUNTA($C$6)</f>
        <v>1</v>
      </c>
    </row>
    <row r="7" spans="1:51" ht="26.25" customHeight="1" x14ac:dyDescent="0.15">
      <c r="A7" s="1058">
        <v>4</v>
      </c>
      <c r="B7" s="1058">
        <v>1</v>
      </c>
      <c r="C7" s="418" t="s">
        <v>828</v>
      </c>
      <c r="D7" s="415"/>
      <c r="E7" s="415"/>
      <c r="F7" s="415"/>
      <c r="G7" s="415"/>
      <c r="H7" s="415"/>
      <c r="I7" s="415"/>
      <c r="J7" s="416" t="s">
        <v>711</v>
      </c>
      <c r="K7" s="417"/>
      <c r="L7" s="417"/>
      <c r="M7" s="417"/>
      <c r="N7" s="417"/>
      <c r="O7" s="417"/>
      <c r="P7" s="419" t="s">
        <v>825</v>
      </c>
      <c r="Q7" s="317"/>
      <c r="R7" s="317"/>
      <c r="S7" s="317"/>
      <c r="T7" s="317"/>
      <c r="U7" s="317"/>
      <c r="V7" s="317"/>
      <c r="W7" s="317"/>
      <c r="X7" s="317"/>
      <c r="Y7" s="318">
        <v>0.2</v>
      </c>
      <c r="Z7" s="319"/>
      <c r="AA7" s="319"/>
      <c r="AB7" s="320"/>
      <c r="AC7" s="322" t="s">
        <v>80</v>
      </c>
      <c r="AD7" s="323"/>
      <c r="AE7" s="323"/>
      <c r="AF7" s="323"/>
      <c r="AG7" s="323"/>
      <c r="AH7" s="324" t="s">
        <v>711</v>
      </c>
      <c r="AI7" s="325"/>
      <c r="AJ7" s="325"/>
      <c r="AK7" s="325"/>
      <c r="AL7" s="326" t="s">
        <v>711</v>
      </c>
      <c r="AM7" s="327"/>
      <c r="AN7" s="327"/>
      <c r="AO7" s="328"/>
      <c r="AP7" s="321" t="s">
        <v>711</v>
      </c>
      <c r="AQ7" s="321"/>
      <c r="AR7" s="321"/>
      <c r="AS7" s="321"/>
      <c r="AT7" s="321"/>
      <c r="AU7" s="321"/>
      <c r="AV7" s="321"/>
      <c r="AW7" s="321"/>
      <c r="AX7" s="321"/>
      <c r="AY7">
        <f>COUNTA($C$7)</f>
        <v>1</v>
      </c>
    </row>
    <row r="8" spans="1:51" ht="26.25" customHeight="1" x14ac:dyDescent="0.15">
      <c r="A8" s="1058">
        <v>5</v>
      </c>
      <c r="B8" s="1058">
        <v>1</v>
      </c>
      <c r="C8" s="418" t="s">
        <v>829</v>
      </c>
      <c r="D8" s="415"/>
      <c r="E8" s="415"/>
      <c r="F8" s="415"/>
      <c r="G8" s="415"/>
      <c r="H8" s="415"/>
      <c r="I8" s="415"/>
      <c r="J8" s="416" t="s">
        <v>711</v>
      </c>
      <c r="K8" s="417"/>
      <c r="L8" s="417"/>
      <c r="M8" s="417"/>
      <c r="N8" s="417"/>
      <c r="O8" s="417"/>
      <c r="P8" s="317" t="s">
        <v>825</v>
      </c>
      <c r="Q8" s="317"/>
      <c r="R8" s="317"/>
      <c r="S8" s="317"/>
      <c r="T8" s="317"/>
      <c r="U8" s="317"/>
      <c r="V8" s="317"/>
      <c r="W8" s="317"/>
      <c r="X8" s="317"/>
      <c r="Y8" s="318">
        <v>4.2262000000000001E-2</v>
      </c>
      <c r="Z8" s="319"/>
      <c r="AA8" s="319"/>
      <c r="AB8" s="320"/>
      <c r="AC8" s="322" t="s">
        <v>80</v>
      </c>
      <c r="AD8" s="323"/>
      <c r="AE8" s="323"/>
      <c r="AF8" s="323"/>
      <c r="AG8" s="323"/>
      <c r="AH8" s="324" t="s">
        <v>711</v>
      </c>
      <c r="AI8" s="325"/>
      <c r="AJ8" s="325"/>
      <c r="AK8" s="325"/>
      <c r="AL8" s="326" t="s">
        <v>711</v>
      </c>
      <c r="AM8" s="327"/>
      <c r="AN8" s="327"/>
      <c r="AO8" s="328"/>
      <c r="AP8" s="321" t="s">
        <v>711</v>
      </c>
      <c r="AQ8" s="321"/>
      <c r="AR8" s="321"/>
      <c r="AS8" s="321"/>
      <c r="AT8" s="321"/>
      <c r="AU8" s="321"/>
      <c r="AV8" s="321"/>
      <c r="AW8" s="321"/>
      <c r="AX8" s="321"/>
      <c r="AY8">
        <f>COUNTA($C$8)</f>
        <v>1</v>
      </c>
    </row>
    <row r="9" spans="1:51" ht="26.25" customHeight="1" x14ac:dyDescent="0.15">
      <c r="A9" s="1058">
        <v>6</v>
      </c>
      <c r="B9" s="1058">
        <v>1</v>
      </c>
      <c r="C9" s="418" t="s">
        <v>830</v>
      </c>
      <c r="D9" s="415"/>
      <c r="E9" s="415"/>
      <c r="F9" s="415"/>
      <c r="G9" s="415"/>
      <c r="H9" s="415"/>
      <c r="I9" s="415"/>
      <c r="J9" s="416" t="s">
        <v>711</v>
      </c>
      <c r="K9" s="417"/>
      <c r="L9" s="417"/>
      <c r="M9" s="417"/>
      <c r="N9" s="417"/>
      <c r="O9" s="417"/>
      <c r="P9" s="317" t="s">
        <v>825</v>
      </c>
      <c r="Q9" s="317"/>
      <c r="R9" s="317"/>
      <c r="S9" s="317"/>
      <c r="T9" s="317"/>
      <c r="U9" s="317"/>
      <c r="V9" s="317"/>
      <c r="W9" s="317"/>
      <c r="X9" s="317"/>
      <c r="Y9" s="318">
        <v>2.9059999999999999E-2</v>
      </c>
      <c r="Z9" s="319"/>
      <c r="AA9" s="319"/>
      <c r="AB9" s="320"/>
      <c r="AC9" s="322" t="s">
        <v>80</v>
      </c>
      <c r="AD9" s="323"/>
      <c r="AE9" s="323"/>
      <c r="AF9" s="323"/>
      <c r="AG9" s="323"/>
      <c r="AH9" s="324" t="s">
        <v>711</v>
      </c>
      <c r="AI9" s="325"/>
      <c r="AJ9" s="325"/>
      <c r="AK9" s="325"/>
      <c r="AL9" s="326" t="s">
        <v>711</v>
      </c>
      <c r="AM9" s="327"/>
      <c r="AN9" s="327"/>
      <c r="AO9" s="328"/>
      <c r="AP9" s="321" t="s">
        <v>711</v>
      </c>
      <c r="AQ9" s="321"/>
      <c r="AR9" s="321"/>
      <c r="AS9" s="321"/>
      <c r="AT9" s="321"/>
      <c r="AU9" s="321"/>
      <c r="AV9" s="321"/>
      <c r="AW9" s="321"/>
      <c r="AX9" s="321"/>
      <c r="AY9">
        <f>COUNTA($C$9)</f>
        <v>1</v>
      </c>
    </row>
    <row r="10" spans="1:51" ht="26.25" customHeight="1" x14ac:dyDescent="0.15">
      <c r="A10" s="1058">
        <v>7</v>
      </c>
      <c r="B10" s="1058">
        <v>1</v>
      </c>
      <c r="C10" s="418" t="s">
        <v>831</v>
      </c>
      <c r="D10" s="415"/>
      <c r="E10" s="415"/>
      <c r="F10" s="415"/>
      <c r="G10" s="415"/>
      <c r="H10" s="415"/>
      <c r="I10" s="415"/>
      <c r="J10" s="416" t="s">
        <v>711</v>
      </c>
      <c r="K10" s="417"/>
      <c r="L10" s="417"/>
      <c r="M10" s="417"/>
      <c r="N10" s="417"/>
      <c r="O10" s="417"/>
      <c r="P10" s="317" t="s">
        <v>825</v>
      </c>
      <c r="Q10" s="317"/>
      <c r="R10" s="317"/>
      <c r="S10" s="317"/>
      <c r="T10" s="317"/>
      <c r="U10" s="317"/>
      <c r="V10" s="317"/>
      <c r="W10" s="317"/>
      <c r="X10" s="317"/>
      <c r="Y10" s="318">
        <v>1.4030000000000001E-2</v>
      </c>
      <c r="Z10" s="319"/>
      <c r="AA10" s="319"/>
      <c r="AB10" s="320"/>
      <c r="AC10" s="322" t="s">
        <v>80</v>
      </c>
      <c r="AD10" s="323"/>
      <c r="AE10" s="323"/>
      <c r="AF10" s="323"/>
      <c r="AG10" s="323"/>
      <c r="AH10" s="324" t="s">
        <v>711</v>
      </c>
      <c r="AI10" s="325"/>
      <c r="AJ10" s="325"/>
      <c r="AK10" s="325"/>
      <c r="AL10" s="326" t="s">
        <v>711</v>
      </c>
      <c r="AM10" s="327"/>
      <c r="AN10" s="327"/>
      <c r="AO10" s="328"/>
      <c r="AP10" s="321" t="s">
        <v>711</v>
      </c>
      <c r="AQ10" s="321"/>
      <c r="AR10" s="321"/>
      <c r="AS10" s="321"/>
      <c r="AT10" s="321"/>
      <c r="AU10" s="321"/>
      <c r="AV10" s="321"/>
      <c r="AW10" s="321"/>
      <c r="AX10" s="321"/>
      <c r="AY10">
        <f>COUNTA($C$10)</f>
        <v>1</v>
      </c>
    </row>
    <row r="11" spans="1:51" ht="26.25" customHeight="1" x14ac:dyDescent="0.15">
      <c r="A11" s="1058">
        <v>8</v>
      </c>
      <c r="B11" s="1058">
        <v>1</v>
      </c>
      <c r="C11" s="418" t="s">
        <v>832</v>
      </c>
      <c r="D11" s="415"/>
      <c r="E11" s="415"/>
      <c r="F11" s="415"/>
      <c r="G11" s="415"/>
      <c r="H11" s="415"/>
      <c r="I11" s="415"/>
      <c r="J11" s="416" t="s">
        <v>711</v>
      </c>
      <c r="K11" s="417"/>
      <c r="L11" s="417"/>
      <c r="M11" s="417"/>
      <c r="N11" s="417"/>
      <c r="O11" s="417"/>
      <c r="P11" s="317" t="s">
        <v>825</v>
      </c>
      <c r="Q11" s="317"/>
      <c r="R11" s="317"/>
      <c r="S11" s="317"/>
      <c r="T11" s="317"/>
      <c r="U11" s="317"/>
      <c r="V11" s="317"/>
      <c r="W11" s="317"/>
      <c r="X11" s="317"/>
      <c r="Y11" s="318">
        <v>6.3860000000000002E-3</v>
      </c>
      <c r="Z11" s="319"/>
      <c r="AA11" s="319"/>
      <c r="AB11" s="320"/>
      <c r="AC11" s="322" t="s">
        <v>80</v>
      </c>
      <c r="AD11" s="323"/>
      <c r="AE11" s="323"/>
      <c r="AF11" s="323"/>
      <c r="AG11" s="323"/>
      <c r="AH11" s="324" t="s">
        <v>711</v>
      </c>
      <c r="AI11" s="325"/>
      <c r="AJ11" s="325"/>
      <c r="AK11" s="325"/>
      <c r="AL11" s="326" t="s">
        <v>711</v>
      </c>
      <c r="AM11" s="327"/>
      <c r="AN11" s="327"/>
      <c r="AO11" s="328"/>
      <c r="AP11" s="321" t="s">
        <v>711</v>
      </c>
      <c r="AQ11" s="321"/>
      <c r="AR11" s="321"/>
      <c r="AS11" s="321"/>
      <c r="AT11" s="321"/>
      <c r="AU11" s="321"/>
      <c r="AV11" s="321"/>
      <c r="AW11" s="321"/>
      <c r="AX11" s="321"/>
      <c r="AY11">
        <f>COUNTA($C$11)</f>
        <v>1</v>
      </c>
    </row>
    <row r="12" spans="1:51" ht="26.25" customHeight="1" x14ac:dyDescent="0.15">
      <c r="A12" s="1058">
        <v>9</v>
      </c>
      <c r="B12" s="1058">
        <v>1</v>
      </c>
      <c r="C12" s="418" t="s">
        <v>833</v>
      </c>
      <c r="D12" s="415"/>
      <c r="E12" s="415"/>
      <c r="F12" s="415"/>
      <c r="G12" s="415"/>
      <c r="H12" s="415"/>
      <c r="I12" s="415"/>
      <c r="J12" s="416" t="s">
        <v>711</v>
      </c>
      <c r="K12" s="417"/>
      <c r="L12" s="417"/>
      <c r="M12" s="417"/>
      <c r="N12" s="417"/>
      <c r="O12" s="417"/>
      <c r="P12" s="317" t="s">
        <v>825</v>
      </c>
      <c r="Q12" s="317"/>
      <c r="R12" s="317"/>
      <c r="S12" s="317"/>
      <c r="T12" s="317"/>
      <c r="U12" s="317"/>
      <c r="V12" s="317"/>
      <c r="W12" s="317"/>
      <c r="X12" s="317"/>
      <c r="Y12" s="318">
        <v>5.7359999999999998E-3</v>
      </c>
      <c r="Z12" s="319"/>
      <c r="AA12" s="319"/>
      <c r="AB12" s="320"/>
      <c r="AC12" s="322" t="s">
        <v>80</v>
      </c>
      <c r="AD12" s="323"/>
      <c r="AE12" s="323"/>
      <c r="AF12" s="323"/>
      <c r="AG12" s="323"/>
      <c r="AH12" s="324" t="s">
        <v>711</v>
      </c>
      <c r="AI12" s="325"/>
      <c r="AJ12" s="325"/>
      <c r="AK12" s="325"/>
      <c r="AL12" s="326" t="s">
        <v>711</v>
      </c>
      <c r="AM12" s="327"/>
      <c r="AN12" s="327"/>
      <c r="AO12" s="328"/>
      <c r="AP12" s="321" t="s">
        <v>711</v>
      </c>
      <c r="AQ12" s="321"/>
      <c r="AR12" s="321"/>
      <c r="AS12" s="321"/>
      <c r="AT12" s="321"/>
      <c r="AU12" s="321"/>
      <c r="AV12" s="321"/>
      <c r="AW12" s="321"/>
      <c r="AX12" s="321"/>
      <c r="AY12">
        <f>COUNTA($C$12)</f>
        <v>1</v>
      </c>
    </row>
    <row r="13" spans="1:51" ht="26.25" customHeight="1" x14ac:dyDescent="0.15">
      <c r="A13" s="1058">
        <v>10</v>
      </c>
      <c r="B13" s="1058">
        <v>1</v>
      </c>
      <c r="C13" s="418" t="s">
        <v>834</v>
      </c>
      <c r="D13" s="415"/>
      <c r="E13" s="415"/>
      <c r="F13" s="415"/>
      <c r="G13" s="415"/>
      <c r="H13" s="415"/>
      <c r="I13" s="415"/>
      <c r="J13" s="416" t="s">
        <v>711</v>
      </c>
      <c r="K13" s="417"/>
      <c r="L13" s="417"/>
      <c r="M13" s="417"/>
      <c r="N13" s="417"/>
      <c r="O13" s="417"/>
      <c r="P13" s="317" t="s">
        <v>825</v>
      </c>
      <c r="Q13" s="317"/>
      <c r="R13" s="317"/>
      <c r="S13" s="317"/>
      <c r="T13" s="317"/>
      <c r="U13" s="317"/>
      <c r="V13" s="317"/>
      <c r="W13" s="317"/>
      <c r="X13" s="317"/>
      <c r="Y13" s="318">
        <v>3.3E-3</v>
      </c>
      <c r="Z13" s="319"/>
      <c r="AA13" s="319"/>
      <c r="AB13" s="320"/>
      <c r="AC13" s="322" t="s">
        <v>80</v>
      </c>
      <c r="AD13" s="323"/>
      <c r="AE13" s="323"/>
      <c r="AF13" s="323"/>
      <c r="AG13" s="323"/>
      <c r="AH13" s="324" t="s">
        <v>711</v>
      </c>
      <c r="AI13" s="325"/>
      <c r="AJ13" s="325"/>
      <c r="AK13" s="325"/>
      <c r="AL13" s="326" t="s">
        <v>711</v>
      </c>
      <c r="AM13" s="327"/>
      <c r="AN13" s="327"/>
      <c r="AO13" s="328"/>
      <c r="AP13" s="321" t="s">
        <v>711</v>
      </c>
      <c r="AQ13" s="321"/>
      <c r="AR13" s="321"/>
      <c r="AS13" s="321"/>
      <c r="AT13" s="321"/>
      <c r="AU13" s="321"/>
      <c r="AV13" s="321"/>
      <c r="AW13" s="321"/>
      <c r="AX13" s="321"/>
      <c r="AY13">
        <f>COUNTA($C$13)</f>
        <v>1</v>
      </c>
    </row>
    <row r="14" spans="1:51" ht="26.25" hidden="1"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8">
        <v>28</v>
      </c>
      <c r="B31" s="105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8">
        <v>29</v>
      </c>
      <c r="B32" s="105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8">
        <v>30</v>
      </c>
      <c r="B33" s="105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hidden="1" customHeight="1" x14ac:dyDescent="0.15">
      <c r="A37" s="1058">
        <v>1</v>
      </c>
      <c r="B37" s="1058">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hidden="1"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58">
        <v>1</v>
      </c>
      <c r="B202" s="105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hidden="1"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8">
        <v>17</v>
      </c>
      <c r="B647" s="105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58">
        <v>1</v>
      </c>
      <c r="B928" s="105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1" priority="249">
      <formula>IF(AND(AL14&gt;=0, RIGHT(TEXT(AL14,"0.#"),1)&lt;&gt;"."),TRUE,FALSE)</formula>
    </cfRule>
    <cfRule type="expression" dxfId="250" priority="250">
      <formula>IF(AND(AL14&gt;=0, RIGHT(TEXT(AL14,"0.#"),1)="."),TRUE,FALSE)</formula>
    </cfRule>
    <cfRule type="expression" dxfId="249" priority="251">
      <formula>IF(AND(AL14&lt;0, RIGHT(TEXT(AL14,"0.#"),1)&lt;&gt;"."),TRUE,FALSE)</formula>
    </cfRule>
    <cfRule type="expression" dxfId="248" priority="252">
      <formula>IF(AND(AL14&lt;0, RIGHT(TEXT(AL14,"0.#"),1)="."),TRUE,FALSE)</formula>
    </cfRule>
  </conditionalFormatting>
  <conditionalFormatting sqref="Y14:Y33">
    <cfRule type="expression" dxfId="247" priority="247">
      <formula>IF(RIGHT(TEXT(Y14,"0.#"),1)=".",FALSE,TRUE)</formula>
    </cfRule>
    <cfRule type="expression" dxfId="246" priority="248">
      <formula>IF(RIGHT(TEXT(Y14,"0.#"),1)=".",TRUE,FALSE)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6:AO13">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13">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2021-08-31T01:05:13Z</cp:lastPrinted>
  <dcterms:created xsi:type="dcterms:W3CDTF">2012-03-13T00:50:25Z</dcterms:created>
  <dcterms:modified xsi:type="dcterms:W3CDTF">2021-09-02T04:12:53Z</dcterms:modified>
</cp:coreProperties>
</file>