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<sst xmlns="http://schemas.openxmlformats.org/spreadsheetml/2006/main" count="3075" uniqueCount="780">
  <si>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</si>
  <si>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</si>
  <si>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</si>
  <si>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</si>
  <si>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</si>
  <si>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</si>
  <si>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</si>
  <si>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</si>
  <si>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</si>
  <si>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</si>
  <si>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</si>
  <si>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</si>
  <si>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</si>
  <si>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</si>
  <si>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</si>
  <si>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</si>
  <si>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</si>
  <si>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</si>
  <si>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</si>
  <si>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</si>
  <si>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</si>
  <si>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</si>
  <si>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</si>
  <si>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</si>
  <si>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</si>
  <si>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</si>
  <si>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</si>
  <si>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</si>
  <si>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</si>
  <si>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</si>
  <si>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</si>
  <si>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</si>
  <si>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</si>
  <si>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</si>
  <si>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</si>
  <si>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</si>
  <si>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</si>
  <si>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</si>
  <si>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</si>
  <si>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</si>
  <si>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</si>
  <si>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</si>
  <si>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</si>
  <si>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</si>
  <si>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</si>
  <si>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</si>
  <si>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</si>
  <si>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</si>
  <si>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</si>
  <si>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</si>
  <si>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</si>
  <si>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</si>
  <si>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</si>
  <si>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</si>
  <si>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</si>
  <si>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</si>
  <si>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</si>
  <si>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</si>
  <si>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</si>
  <si>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</si>
  <si>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</si>
  <si>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</si>
  <si>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</si>
  <si>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</si>
  <si>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</si>
  <si>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</si>
  <si>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</si>
  <si>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</si>
  <si>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</si>
  <si>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</si>
  <si>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</si>
  <si>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</si>
  <si>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</si>
  <si>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</si>
  <si>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</si>
  <si>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</si>
  <si>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</si>
  <si>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</si>
  <si>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</si>
  <si>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</si>
  <si>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</si>
  <si>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</si>
  <si>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</si>
  <si>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</si>
  <si>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</si>
  <si>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</si>
  <si>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</si>
  <si>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</si>
  <si>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</si>
  <si>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</si>
  <si>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</si>
  <si>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</si>
  <si>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</si>
  <si>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</si>
  <si>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</si>
  <si>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</si>
  <si>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</si>
  <si>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</si>
  <si>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</si>
  <si>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</si>
  <si>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</si>
  <si>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</si>
  <si>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</si>
  <si>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</si>
  <si>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</si>
  <si>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</si>
  <si>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</si>
  <si>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</si>
  <si>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</si>
  <si>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</si>
  <si>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</si>
  <si>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</si>
  <si>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</si>
  <si>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</si>
  <si>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</si>
  <si>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</si>
  <si>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</si>
  <si>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</si>
  <si>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</si>
  <si>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</si>
  <si>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</si>
  <si>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</si>
  <si>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</si>
  <si>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</si>
  <si>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</si>
  <si>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</si>
  <si>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</si>
  <si>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</si>
  <si>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</si>
  <si>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</si>
  <si>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</si>
  <si>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</si>
  <si>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</si>
  <si>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</si>
  <si>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</si>
  <si>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</si>
  <si>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</si>
  <si>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</si>
  <si>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</si>
  <si>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</si>
  <si>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</si>
  <si>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</si>
  <si>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</si>
  <si>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</si>
  <si>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</si>
  <si>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</si>
  <si>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</si>
  <si>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</si>
  <si>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</si>
  <si>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</si>
  <si>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</si>
  <si>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</si>
  <si>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</si>
  <si>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</si>
  <si>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</si>
  <si>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</si>
  <si>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</si>
  <si>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</si>
  <si>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</si>
  <si>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</si>
  <si>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</si>
  <si>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</si>
  <si>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</si>
  <si>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</si>
  <si>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</si>
  <si>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</si>
  <si>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</si>
  <si>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</si>
  <si>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</si>
  <si>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</si>
  <si>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</si>
  <si>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</si>
  <si>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</si>
  <si>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</si>
  <si>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</si>
  <si>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</si>
  <si>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</si>
  <si>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</si>
  <si>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</si>
  <si>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</si>
  <si>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</si>
  <si>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</si>
  <si>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</si>
  <si>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</si>
  <si>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</si>
  <si>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</si>
  <si>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</si>
  <si>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</si>
  <si>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</si>
  <si>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</si>
  <si>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</si>
  <si>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</si>
  <si>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</si>
  <si>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</si>
  <si>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</si>
  <si>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</si>
  <si>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</si>
  <si>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</si>
  <si>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</si>
  <si>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</si>
  <si>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</si>
  <si>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</si>
  <si>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</si>
  <si>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</si>
  <si>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</si>
  <si>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</si>
  <si>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</si>
  <si>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</si>
  <si>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</si>
  <si>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</si>
  <si>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</si>
  <si>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</si>
  <si>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</si>
  <si>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</si>
  <si>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</si>
  <si>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</si>
  <si>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</si>
  <si>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</si>
  <si>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</si>
  <si>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</si>
  <si>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</si>
  <si>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</si>
  <si>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</si>
  <si>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</si>
  <si>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</si>
  <si>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</si>
  <si>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</si>
  <si>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</si>
  <si>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</si>
  <si>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</si>
  <si>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</si>
  <si>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</si>
  <si>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</si>
  <si>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</si>
  <si>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</si>
  <si>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</si>
  <si>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</si>
  <si>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</si>
  <si>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</si>
  <si>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</si>
  <si>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</si>
  <si>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</si>
  <si>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</si>
  <si>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</si>
  <si>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</si>
  <si>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</si>
  <si>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</si>
  <si>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</si>
  <si>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</si>
  <si>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</si>
  <si>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</si>
  <si>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</si>
  <si>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</si>
  <si>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</si>
  <si>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</si>
  <si>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</si>
  <si>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</si>
  <si>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</si>
  <si>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</si>
  <si>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</si>
  <si>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</si>
  <si>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</si>
  <si>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</si>
  <si>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</si>
  <si>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</si>
  <si>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</si>
  <si>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</si>
  <si>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</si>
  <si>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</si>
  <si>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</si>
  <si>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</si>
  <si>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</si>
  <si>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</si>
  <si>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</si>
  <si>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</si>
  <si>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</si>
  <si>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</si>
  <si>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</si>
  <si>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</si>
  <si>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</si>
  <si>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</si>
  <si>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</si>
  <si>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</si>
  <si>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</si>
  <si>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</si>
  <si>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</si>
  <si>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</si>
  <si>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</si>
  <si>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</si>
  <si>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</si>
  <si>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</si>
  <si>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</si>
  <si>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</si>
  <si>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</si>
  <si>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</si>
  <si>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</si>
  <si>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</si>
  <si>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</si>
  <si>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</si>
  <si>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</si>
  <si>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</si>
  <si>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</si>
  <si>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</si>
  <si>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</si>
  <si>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</si>
  <si>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</si>
  <si>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</si>
  <si>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</si>
  <si>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</si>
  <si>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</si>
  <si>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</si>
  <si>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</si>
  <si>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</si>
  <si>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</si>
  <si>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</si>
  <si>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</si>
  <si>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</si>
  <si>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</si>
  <si>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</si>
  <si>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</si>
  <si>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</si>
  <si>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</si>
  <si>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</si>
  <si>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</si>
  <si>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</si>
  <si>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</si>
  <si>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</si>
  <si>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</si>
  <si>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</si>
  <si>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</si>
  <si>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</si>
  <si>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</si>
  <si>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</si>
  <si>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</si>
  <si>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</si>
  <si>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</si>
  <si>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</si>
  <si>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</si>
  <si>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</si>
  <si>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</si>
  <si>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</si>
  <si>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</si>
  <si>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</si>
  <si>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</si>
  <si>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</si>
  <si>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</si>
  <si>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</si>
  <si>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</si>
  <si>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</si>
  <si>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</si>
  <si>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</si>
  <si>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</si>
  <si>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</si>
  <si>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</si>
  <si>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</si>
  <si>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</si>
  <si>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</si>
  <si>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</si>
  <si>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</si>
  <si>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</si>
  <si>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</si>
  <si>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</si>
  <si>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</si>
  <si>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</si>
  <si>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</si>
  <si>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</si>
  <si>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</si>
  <si>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</si>
  <si>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</si>
  <si>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</si>
  <si>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</si>
  <si>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</si>
  <si>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</si>
  <si>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</si>
  <si>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</si>
  <si>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</si>
  <si>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</si>
  <si>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</si>
  <si>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</si>
  <si>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</si>
  <si>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</si>
  <si>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</si>
  <si>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</si>
  <si>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</si>
  <si>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</si>
  <si>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</si>
  <si>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</si>
  <si>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</si>
  <si>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</si>
  <si>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</si>
  <si>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</si>
  <si>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</si>
  <si>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</si>
  <si>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</si>
  <si>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</si>
  <si>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</si>
  <si>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</si>
  <si>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</si>
  <si>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</si>
  <si>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</si>
  <si>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</si>
  <si>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</si>
  <si>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</si>
  <si>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</si>
  <si>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</si>
  <si>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</si>
  <si>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</si>
  <si>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</si>
  <si>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</si>
  <si>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</si>
  <si>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</si>
  <si>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</si>
  <si>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</si>
  <si>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</si>
  <si>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</si>
  <si>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</si>
  <si>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</si>
  <si>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</si>
  <si>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</si>
  <si>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</si>
  <si>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</si>
  <si>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</si>
  <si>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</si>
  <si>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</si>
  <si>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</si>
  <si>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</si>
  <si>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</si>
  <si>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</si>
  <si>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</si>
  <si>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</si>
  <si>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</si>
  <si>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</si>
  <si>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</si>
  <si>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</si>
  <si>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</si>
  <si>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</si>
  <si>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</si>
  <si>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</si>
  <si>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</si>
  <si>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</si>
  <si>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</si>
  <si>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</si>
  <si>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</si>
  <si>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</si>
  <si>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</si>
  <si>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</si>
  <si>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</si>
  <si>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</si>
  <si>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</si>
  <si>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</si>
  <si>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</si>
  <si>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</si>
  <si>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</si>
  <si>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</si>
  <si>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</si>
  <si>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</si>
  <si>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</si>
  <si>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</si>
  <si>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</si>
  <si>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</si>
  <si>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</si>
  <si>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</si>
  <si>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</si>
  <si>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</si>
  <si>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</si>
  <si>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</si>
  <si>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</si>
  <si>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</si>
  <si>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</si>
  <si>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</si>
  <si>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</si>
  <si>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</si>
  <si>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</si>
  <si>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</si>
  <si>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</si>
  <si>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</si>
  <si>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</si>
  <si>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</si>
  <si>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</si>
  <si>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</si>
  <si>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</si>
  <si>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</si>
  <si>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</si>
  <si>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</si>
  <si>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</si>
  <si>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</si>
  <si>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</si>
  <si>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</si>
  <si>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</si>
  <si>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</si>
  <si>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</si>
  <si>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</si>
  <si>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</si>
  <si>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</si>
  <si>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</si>
  <si>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</si>
  <si>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</si>
  <si>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</si>
  <si>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</si>
  <si>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</si>
  <si>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</si>
  <si>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</si>
  <si>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</si>
  <si>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</si>
  <si>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</si>
  <si>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</si>
  <si>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</si>
  <si>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</si>
  <si>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</si>
  <si>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</si>
  <si>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</si>
  <si>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</si>
  <si>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</si>
  <si>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</si>
  <si>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</si>
  <si>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</si>
  <si>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</si>
  <si>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</si>
  <si>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</si>
  <si>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</si>
  <si>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</si>
  <si>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</si>
  <si>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</si>
  <si>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</si>
  <si>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</si>
  <si>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</si>
  <si>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</si>
  <si>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</si>
  <si>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</si>
  <si>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</si>
  <si>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</si>
  <si>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</si>
  <si>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</si>
  <si>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</si>
  <si>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</si>
  <si>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</si>
  <si>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</si>
  <si>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</si>
  <si>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</si>
  <si>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</si>
  <si>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</si>
  <si>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</si>
  <si>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</si>
  <si>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</si>
  <si>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</si>
  <si>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</si>
  <si>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</si>
  <si>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</si>
  <si>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</si>
  <si>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</si>
  <si>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</si>
  <si>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</si>
  <si>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</si>
  <si>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</si>
  <si>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</si>
  <si>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</si>
  <si>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</si>
  <si>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</si>
  <si>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</si>
  <si>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</si>
  <si>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</si>
  <si>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</si>
  <si>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</si>
  <si>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</si>
  <si>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</si>
  <si>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</si>
  <si>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</si>
  <si>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</si>
  <si>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</si>
  <si>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</si>
  <si>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</si>
  <si>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</si>
  <si>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</si>
  <si>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</si>
  <si>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</si>
  <si>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</si>
  <si>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</si>
  <si>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</si>
  <si>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</si>
  <si>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</si>
  <si>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</si>
  <si>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</si>
  <si>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</si>
  <si>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</si>
  <si>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</si>
  <si>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</si>
  <si>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</si>
  <si>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</si>
  <si>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</si>
  <si>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</si>
  <si>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</si>
  <si>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</si>
  <si>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</si>
  <si>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</si>
  <si>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</si>
  <si>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</si>
  <si>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</si>
  <si>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</si>
  <si>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</si>
  <si>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</si>
  <si>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</si>
  <si>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</si>
  <si>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</si>
  <si>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</si>
  <si>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</si>
  <si>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</si>
  <si>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</si>
  <si>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</si>
  <si>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</si>
  <si>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</si>
  <si>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</si>
  <si>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</si>
  <si>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</si>
  <si>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</si>
  <si>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</si>
  <si>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</si>
  <si>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</si>
  <si>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</si>
  <si>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</si>
  <si>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</si>
  <si>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</si>
  <si>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</si>
  <si>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</si>
  <si>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</si>
  <si>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</si>
  <si>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</si>
  <si>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</si>
  <si>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</si>
  <si>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</si>
  <si>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</si>
  <si>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</si>
  <si>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</si>
  <si>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</si>
  <si>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</si>
  <si>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</si>
  <si>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</si>
  <si>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</si>
  <si>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</si>
  <si>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</si>
  <si>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</si>
  <si>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</si>
  <si>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</si>
  <si>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</si>
  <si>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</si>
  <si>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</si>
  <si>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</si>
  <si>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</si>
  <si>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</si>
  <si>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</si>
  <si>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</si>
  <si>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</si>
  <si>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</si>
  <si>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</si>
  <si>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</si>
  <si>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</si>
  <si>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</si>
  <si>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</si>
  <si>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</si>
  <si>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</si>
  <si>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</si>
  <si>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</si>
  <si>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</si>
  <si>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</si>
  <si>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</si>
  <si>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</si>
  <si>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</si>
  <si>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</si>
  <si>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</si>
  <si>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</si>
  <si>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</si>
  <si>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</si>
  <si>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</si>
  <si>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</si>
  <si>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</si>
  <si>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</si>
  <si>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</si>
  <si>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</si>
  <si>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</si>
  <si>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</si>
  <si>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</si>
  <si>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</si>
  <si>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</si>
  <si>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</si>
  <si>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</si>
  <si>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</si>
  <si>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</si>
  <si>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</si>
  <si>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</si>
  <si>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</si>
  <si>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</si>
  <si>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</si>
  <si>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</si>
  <si>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</si>
  <si>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</si>
  <si>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</si>
  <si>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</si>
  <si>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</si>
  <si>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</si>
  <si>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</si>
  <si>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</si>
  <si>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</si>
  <si>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</si>
  <si>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</si>
  <si>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</si>
  <si>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</si>
  <si>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</si>
  <si>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</si>
  <si>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</si>
  <si>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</si>
  <si>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</si>
  <si>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</si>
  <si>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</si>
  <si>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健康増進総合システム（保守・運用）</t>
  </si>
  <si>
    <t>健康局</t>
  </si>
  <si>
    <t>健康課長
鷲見　学</t>
  </si>
  <si>
    <t>平成２０年度</t>
  </si>
  <si>
    <t>終了予定なし</t>
  </si>
  <si>
    <t>健康課</t>
  </si>
  <si>
    <t>-</t>
  </si>
  <si>
    <t>「国民の健康の増進の総合的な推進を図るための基本的な方針」（平成24年厚生労働省告示第430号）</t>
  </si>
  <si>
    <t>科学的知見に基づく正しい情報の国民への発信を行い、国民の糖尿病や合併症などの生活習慣病を予防する。</t>
  </si>
  <si>
    <t>生活習慣の改善のための最新の科学的知見に基づいた情報提供を行うためのプログラム等の保守・運用を行う。</t>
  </si>
  <si>
    <t>社会保障関係情報化業務庁費</t>
  </si>
  <si>
    <t>令和4年度までに運動習慣のある者の割合を41%まで引き上げる</t>
  </si>
  <si>
    <t>運動習慣のある者の割合
運動習慣のある者/総数</t>
  </si>
  <si>
    <t>国民健康・栄養調査</t>
  </si>
  <si>
    <t>令和4年度までに平均寿命の増加分を上回る健康寿命の増加を図る</t>
  </si>
  <si>
    <t>健康寿命の延伸（3年に1度算出）
（右記数値は平成22年調査からの平均寿命の伸延。男女別の数値を合算平均した）</t>
  </si>
  <si>
    <t>健康日本21（第二次）</t>
  </si>
  <si>
    <t>健康増進総合支援システムへのアクセス数</t>
  </si>
  <si>
    <t>アクセス数</t>
  </si>
  <si>
    <t>X:当該年度執行額/Y:アクセス数
として算出するが、科学的知見に基づく正しい情報を国民に発信する事業であるため、単位当たりコストの妥当性の評価は困難である。　　　　　　　　　　　　　　　</t>
    <phoneticPr fontId="5"/>
  </si>
  <si>
    <t>百万円</t>
  </si>
  <si>
    <t>X　/　Y</t>
    <phoneticPr fontId="5"/>
  </si>
  <si>
    <t>7百万円/6,562,284</t>
  </si>
  <si>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</si>
  <si>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</si>
  <si>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</si>
  <si>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健康増進総合システム（情報提供）</t>
  </si>
  <si>
    <t>315</t>
  </si>
  <si>
    <t>285</t>
  </si>
  <si>
    <t>245</t>
  </si>
  <si>
    <t>286</t>
  </si>
  <si>
    <t>299</t>
  </si>
  <si>
    <t>311</t>
  </si>
  <si>
    <t>308</t>
  </si>
  <si>
    <t>313</t>
  </si>
  <si>
    <t>320</t>
  </si>
  <si>
    <t>○</t>
  </si>
  <si>
    <t>-</t>
    <phoneticPr fontId="5"/>
  </si>
  <si>
    <t>最新の科学的知見に基づいた情報提供を行うためのシステムの保守・運用を行うことで、国民が生活習慣を改善するための支援を図る。</t>
    <phoneticPr fontId="5"/>
  </si>
  <si>
    <t>有</t>
  </si>
  <si>
    <t>無</t>
  </si>
  <si>
    <t>‐</t>
  </si>
  <si>
    <t>国民の糖尿病や合併症などの生活習慣病を予防するため、科学的知見に基づく正しい情報の国民への発信を行っている。</t>
    <phoneticPr fontId="5"/>
  </si>
  <si>
    <t>健康増進法第３条に基づき、国は健康の増進に関する正しい知識の普及に努めなければならないとされている。</t>
    <phoneticPr fontId="5"/>
  </si>
  <si>
    <t>政策目的である国民の健康づくりを推進するため、科学的知見に基づく正しい情報の国民への発信により、健康寿命の延伸等を図っている。</t>
    <phoneticPr fontId="5"/>
  </si>
  <si>
    <t>一般競争入札による契約であり、支出先の選定は妥当。
また、一者応札の改善のため、適宜、仕様書の改善等に努める。</t>
    <phoneticPr fontId="5"/>
  </si>
  <si>
    <t>ハードウェア・ソフトウェア保守費及びデータセンター運用費等、必要最低限の経費に限定している。</t>
    <phoneticPr fontId="5"/>
  </si>
  <si>
    <t>政府統合プラットフォームへの移行により、コスト削減を実行済。</t>
    <phoneticPr fontId="5"/>
  </si>
  <si>
    <t>健康増進総合システム(保守・運用)は、データセンター等の保守・運用である。一方、同システム(情報提供)は、生活習慣の改善のための最新の科学的知見に基づいた情報提供を行うためのプログラム等の開発・運用であり事業内容は異なる。</t>
    <phoneticPr fontId="5"/>
  </si>
  <si>
    <t>令和2年度分については集計中であるが、例年高い水準を維持している。</t>
    <phoneticPr fontId="5"/>
  </si>
  <si>
    <t>令和2年度については入札額がほぼ当初の計画額通りであった。サイトへのアクセス数は相当数あり、国民の健康づくりの意識向上に寄与しているといえるため、引き続き実施する必要があると考える。</t>
    <phoneticPr fontId="5"/>
  </si>
  <si>
    <t>システム運用保守業務費</t>
    <phoneticPr fontId="5"/>
  </si>
  <si>
    <t>システム運用保守支援業務一式</t>
    <phoneticPr fontId="5"/>
  </si>
  <si>
    <t>A.株式会社ファーストシステムコンサルティング</t>
    <phoneticPr fontId="5"/>
  </si>
  <si>
    <t>株式会社ファーストシステムコンサルティング</t>
    <phoneticPr fontId="5"/>
  </si>
  <si>
    <t>ｰ</t>
    <phoneticPr fontId="5"/>
  </si>
  <si>
    <t>厚労</t>
  </si>
  <si>
    <t>１年間に約2,000万回のホームページ上のアクセスがあることから、活動実績は高い。</t>
    <phoneticPr fontId="5"/>
  </si>
  <si>
    <t>令和３年度はよりアクセス数の向上を図るため国民目線に立ったより分かりやすいホームページにリニューアルすることを検討するとともに、事業の規模に沿った予算を計上できるよう見直しを行う。</t>
    <rPh sb="55" eb="57">
      <t>ケントウ</t>
    </rPh>
    <rPh sb="87" eb="88">
      <t>オコナ</t>
    </rPh>
    <phoneticPr fontId="5"/>
  </si>
  <si>
    <t>10百万/12,163,852</t>
    <rPh sb="2" eb="4">
      <t>ヒャクマン</t>
    </rPh>
    <phoneticPr fontId="5"/>
  </si>
  <si>
    <t>13百万/１６３３３４４２</t>
    <rPh sb="2" eb="4">
      <t>ヒャクマン</t>
    </rPh>
    <phoneticPr fontId="5"/>
  </si>
  <si>
    <t>９百万/16,333,442</t>
    <rPh sb="1" eb="3">
      <t>ヒャクマン</t>
    </rPh>
    <phoneticPr fontId="5"/>
  </si>
  <si>
    <t>-</t>
    <phoneticPr fontId="5"/>
  </si>
  <si>
    <t>データの分析・把握を通じて他の政策的対応の基礎となる情報を提供するためのものであり、その必要性は当然に首肯されるが、現在のアウトカム指標との論理的関係は極めて薄いため指標として不適切であり、アウトカムを設定しがたい事業として整理する方が望ましいのではないか。一者応札の解消など予算の適切な執行に引き続き取り組まれたい。(大屋　雄裕)</t>
    <phoneticPr fontId="5"/>
  </si>
  <si>
    <t>科学的知見に基づく正しい情報の国民への発信等を行うために必要な事業であるが、事業の性質を踏まえ、アウトカム指標の設定の見直しを検討すること。また、一者応札となっている要因を分析し、改善を図ること。</t>
    <rPh sb="38" eb="40">
      <t>ジギョウ</t>
    </rPh>
    <rPh sb="41" eb="43">
      <t>セイシツ</t>
    </rPh>
    <rPh sb="44" eb="45">
      <t>フ</t>
    </rPh>
    <rPh sb="53" eb="55">
      <t>シヒョウ</t>
    </rPh>
    <rPh sb="56" eb="58">
      <t>セッテイ</t>
    </rPh>
    <rPh sb="59" eb="61">
      <t>ミナオ</t>
    </rPh>
    <rPh sb="63" eb="65">
      <t>ケントウ</t>
    </rPh>
    <phoneticPr fontId="5"/>
  </si>
  <si>
    <t>アウトカムの設定について事業の実施業況を踏まえ検討を行うとともに、一者応札の改善にあたっては、周知期間をより長く確保するために、公告期間の延長、調達時期の前倒し等の調達スケジュールの見直しを検討する。</t>
    <phoneticPr fontId="5"/>
  </si>
  <si>
    <t>-</t>
    <phoneticPr fontId="5"/>
  </si>
  <si>
    <t>デジタル庁へ一括計上のため</t>
    <rPh sb="4" eb="5">
      <t>チョウ</t>
    </rPh>
    <rPh sb="6" eb="8">
      <t>イッカツ</t>
    </rPh>
    <rPh sb="8" eb="10">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</si>
</sst>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27215</xdr:colOff>
      <xdr:row>748</xdr:row>
      <xdr:rowOff>122464</xdr:rowOff>
    </xdr:from>
    <xdr:to>
      <xdr:col>37</xdr:col>
      <xdr:colOff>164987</xdr:colOff>
      <xdr:row>751</xdr:row>
      <xdr:rowOff>101153</xdr:rowOff>
    </xdr:to>
    <xdr:sp macro="" textlink="">
      <xdr:nvSpPr>
        <xdr:cNvPr id="2" name="正方形/長方形 1"/>
        <xdr:cNvSpPr/>
      </xdr:nvSpPr>
      <xdr:spPr>
        <a:xfrm>
          <a:off x="4109358" y="46223464"/>
          <a:ext cx="3607593" cy="104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20</xdr:col>
      <xdr:colOff>13607</xdr:colOff>
      <xdr:row>751</xdr:row>
      <xdr:rowOff>204107</xdr:rowOff>
    </xdr:from>
    <xdr:to>
      <xdr:col>37</xdr:col>
      <xdr:colOff>162586</xdr:colOff>
      <xdr:row>753</xdr:row>
      <xdr:rowOff>179394</xdr:rowOff>
    </xdr:to>
    <xdr:sp macro="" textlink="">
      <xdr:nvSpPr>
        <xdr:cNvPr id="3" name="大かっこ 2"/>
        <xdr:cNvSpPr/>
      </xdr:nvSpPr>
      <xdr:spPr>
        <a:xfrm>
          <a:off x="4095750" y="47366464"/>
          <a:ext cx="3618800" cy="6828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委託業者への指導・管理</a:t>
          </a:r>
        </a:p>
      </xdr:txBody>
    </xdr:sp>
    <xdr:clientData/>
  </xdr:twoCellAnchor>
  <xdr:twoCellAnchor>
    <xdr:from>
      <xdr:col>29</xdr:col>
      <xdr:colOff>0</xdr:colOff>
      <xdr:row>754</xdr:row>
      <xdr:rowOff>0</xdr:rowOff>
    </xdr:from>
    <xdr:to>
      <xdr:col>29</xdr:col>
      <xdr:colOff>1</xdr:colOff>
      <xdr:row>756</xdr:row>
      <xdr:rowOff>96450</xdr:rowOff>
    </xdr:to>
    <xdr:cxnSp macro="">
      <xdr:nvCxnSpPr>
        <xdr:cNvPr id="4" name="直線矢印コネクタ 3"/>
        <xdr:cNvCxnSpPr/>
      </xdr:nvCxnSpPr>
      <xdr:spPr>
        <a:xfrm>
          <a:off x="5919107" y="48223714"/>
          <a:ext cx="1" cy="8040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149679</xdr:colOff>
      <xdr:row>756</xdr:row>
      <xdr:rowOff>231321</xdr:rowOff>
    </xdr:from>
    <xdr:to>
      <xdr:col>38</xdr:col>
      <xdr:colOff>83344</xdr:colOff>
      <xdr:row>759</xdr:row>
      <xdr:rowOff>200204</xdr:rowOff>
    </xdr:to>
    <xdr:sp macro="" textlink="">
      <xdr:nvSpPr>
        <xdr:cNvPr id="5" name="正方形/長方形 4"/>
        <xdr:cNvSpPr/>
      </xdr:nvSpPr>
      <xdr:spPr>
        <a:xfrm>
          <a:off x="4231822" y="49162607"/>
          <a:ext cx="3607593" cy="103024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株式会社ファーストシステムコンサルティング</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176893</xdr:colOff>
      <xdr:row>759</xdr:row>
      <xdr:rowOff>285750</xdr:rowOff>
    </xdr:from>
    <xdr:to>
      <xdr:col>38</xdr:col>
      <xdr:colOff>121765</xdr:colOff>
      <xdr:row>761</xdr:row>
      <xdr:rowOff>261038</xdr:rowOff>
    </xdr:to>
    <xdr:sp macro="" textlink="">
      <xdr:nvSpPr>
        <xdr:cNvPr id="6" name="大かっこ 5"/>
        <xdr:cNvSpPr/>
      </xdr:nvSpPr>
      <xdr:spPr>
        <a:xfrm>
          <a:off x="4259036" y="50278393"/>
          <a:ext cx="3618800" cy="682859"/>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システム運用保守支援業務一式</a:t>
          </a:r>
        </a:p>
      </xdr:txBody>
    </xdr:sp>
    <xdr:clientData/>
  </xdr:twoCellAnchor>
  <xdr:twoCellAnchor>
    <xdr:from>
      <xdr:col>15</xdr:col>
      <xdr:colOff>149679</xdr:colOff>
      <xdr:row>755</xdr:row>
      <xdr:rowOff>258535</xdr:rowOff>
    </xdr:from>
    <xdr:to>
      <xdr:col>26</xdr:col>
      <xdr:colOff>173691</xdr:colOff>
      <xdr:row>756</xdr:row>
      <xdr:rowOff>182494</xdr:rowOff>
    </xdr:to>
    <xdr:sp macro="" textlink="">
      <xdr:nvSpPr>
        <xdr:cNvPr id="8" name="テキスト ボックス 7"/>
        <xdr:cNvSpPr txBox="1"/>
      </xdr:nvSpPr>
      <xdr:spPr>
        <a:xfrm>
          <a:off x="3211286" y="48836035"/>
          <a:ext cx="2269191" cy="277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B30" sqref="Y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768</v>
      </c>
      <c r="AK2" s="940"/>
      <c r="AL2" s="940"/>
      <c r="AM2" s="940"/>
      <c r="AN2" s="98" t="s">
        <v>407</v>
      </c>
      <c r="AO2" s="940">
        <v>20</v>
      </c>
      <c r="AP2" s="940"/>
      <c r="AQ2" s="940"/>
      <c r="AR2" s="99" t="s">
        <v>710</v>
      </c>
      <c r="AS2" s="946">
        <v>397</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高齢社会対策、食育推進</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v>
      </c>
      <c r="Q13" s="656"/>
      <c r="R13" s="656"/>
      <c r="S13" s="656"/>
      <c r="T13" s="656"/>
      <c r="U13" s="656"/>
      <c r="V13" s="657"/>
      <c r="W13" s="655">
        <v>10</v>
      </c>
      <c r="X13" s="656"/>
      <c r="Y13" s="656"/>
      <c r="Z13" s="656"/>
      <c r="AA13" s="656"/>
      <c r="AB13" s="656"/>
      <c r="AC13" s="657"/>
      <c r="AD13" s="655">
        <v>13</v>
      </c>
      <c r="AE13" s="656"/>
      <c r="AF13" s="656"/>
      <c r="AG13" s="656"/>
      <c r="AH13" s="656"/>
      <c r="AI13" s="656"/>
      <c r="AJ13" s="657"/>
      <c r="AK13" s="655">
        <v>9</v>
      </c>
      <c r="AL13" s="656"/>
      <c r="AM13" s="656"/>
      <c r="AN13" s="656"/>
      <c r="AO13" s="656"/>
      <c r="AP13" s="656"/>
      <c r="AQ13" s="657"/>
      <c r="AR13" s="915" t="s">
        <v>778</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718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v>0</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v>0.34222000000000002</v>
      </c>
      <c r="AE17" s="656"/>
      <c r="AF17" s="656"/>
      <c r="AG17" s="656"/>
      <c r="AH17" s="656"/>
      <c r="AI17" s="656"/>
      <c r="AJ17" s="657"/>
      <c r="AK17" s="655" t="s">
        <v>718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8</v>
      </c>
      <c r="Q18" s="874"/>
      <c r="R18" s="874"/>
      <c r="S18" s="874"/>
      <c r="T18" s="874"/>
      <c r="U18" s="874"/>
      <c r="V18" s="875"/>
      <c r="W18" s="873">
        <f>SUM(W13:AC17)</f>
        <v>10</v>
      </c>
      <c r="X18" s="874"/>
      <c r="Y18" s="874"/>
      <c r="Z18" s="874"/>
      <c r="AA18" s="874"/>
      <c r="AB18" s="874"/>
      <c r="AC18" s="875"/>
      <c r="AD18" s="873">
        <f>SUM(AD13:AJ17)</f>
        <v>13.342219999999999</v>
      </c>
      <c r="AE18" s="874"/>
      <c r="AF18" s="874"/>
      <c r="AG18" s="874"/>
      <c r="AH18" s="874"/>
      <c r="AI18" s="874"/>
      <c r="AJ18" s="875"/>
      <c r="AK18" s="873">
        <f>SUM(AK13:AQ17)</f>
        <v>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v>
      </c>
      <c r="Q19" s="656"/>
      <c r="R19" s="656"/>
      <c r="S19" s="656"/>
      <c r="T19" s="656"/>
      <c r="U19" s="656"/>
      <c r="V19" s="657"/>
      <c r="W19" s="655">
        <v>10</v>
      </c>
      <c r="X19" s="656"/>
      <c r="Y19" s="656"/>
      <c r="Z19" s="656"/>
      <c r="AA19" s="656"/>
      <c r="AB19" s="656"/>
      <c r="AC19" s="657"/>
      <c r="AD19" s="655">
        <v>13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0.875</v>
      </c>
      <c r="Q20" s="316"/>
      <c r="R20" s="316"/>
      <c r="S20" s="316"/>
      <c r="T20" s="316"/>
      <c r="U20" s="316"/>
      <c r="V20" s="316"/>
      <c r="W20" s="316">
        <f t="shared" ref="W20" si="0">IF(W18=0, "-", SUM(W19)/W18)</f>
        <v>1</v>
      </c>
      <c r="X20" s="316"/>
      <c r="Y20" s="316"/>
      <c r="Z20" s="316"/>
      <c r="AA20" s="316"/>
      <c r="AB20" s="316"/>
      <c r="AC20" s="316"/>
      <c r="AD20" s="316">
        <f t="shared" ref="AD20" si="1">IF(AD18=0, "-", SUM(AD19)/AD18)</f>
        <v>0.97435059532821378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0.875</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9</v>
      </c>
      <c r="Q23" s="916"/>
      <c r="R23" s="916"/>
      <c r="S23" s="916"/>
      <c r="T23" s="916"/>
      <c r="U23" s="916"/>
      <c r="V23" s="930"/>
      <c r="W23" s="915" t="s">
        <v>778</v>
      </c>
      <c r="X23" s="916"/>
      <c r="Y23" s="916"/>
      <c r="Z23" s="916"/>
      <c r="AA23" s="916"/>
      <c r="AB23" s="916"/>
      <c r="AC23" s="930"/>
      <c r="AD23" s="978" t="s">
        <v>779</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t="e">
        <f>W29-SUM(W23:W27)</f>
        <v>#VALUE!</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9</v>
      </c>
      <c r="Q29" s="656"/>
      <c r="R29" s="656"/>
      <c r="S29" s="656"/>
      <c r="T29" s="656"/>
      <c r="U29" s="656"/>
      <c r="V29" s="657"/>
      <c r="W29" s="947" t="str">
        <f>AR13</f>
        <v>-</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4</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372</v>
      </c>
      <c r="AC32" s="460"/>
      <c r="AD32" s="460"/>
      <c r="AE32" s="218">
        <v>28.2</v>
      </c>
      <c r="AF32" s="219"/>
      <c r="AG32" s="219"/>
      <c r="AH32" s="219"/>
      <c r="AI32" s="218">
        <v>28.7</v>
      </c>
      <c r="AJ32" s="219"/>
      <c r="AK32" s="219"/>
      <c r="AL32" s="219"/>
      <c r="AM32" s="218" t="s">
        <v>774</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37.1</v>
      </c>
      <c r="AF33" s="219"/>
      <c r="AG33" s="219"/>
      <c r="AH33" s="219"/>
      <c r="AI33" s="218">
        <v>37.1</v>
      </c>
      <c r="AJ33" s="219"/>
      <c r="AK33" s="219"/>
      <c r="AL33" s="219"/>
      <c r="AM33" s="218">
        <v>41</v>
      </c>
      <c r="AN33" s="219"/>
      <c r="AO33" s="219"/>
      <c r="AP33" s="219"/>
      <c r="AQ33" s="336" t="s">
        <v>718</v>
      </c>
      <c r="AR33" s="208"/>
      <c r="AS33" s="208"/>
      <c r="AT33" s="337"/>
      <c r="AU33" s="219">
        <v>41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76</v>
      </c>
      <c r="AF34" s="219"/>
      <c r="AG34" s="219"/>
      <c r="AH34" s="219"/>
      <c r="AI34" s="218">
        <v>77</v>
      </c>
      <c r="AJ34" s="219"/>
      <c r="AK34" s="219"/>
      <c r="AL34" s="219"/>
      <c r="AM34" s="218" t="s">
        <v>774</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718</v>
      </c>
      <c r="AR38" s="201"/>
      <c r="AS38" s="136" t="s">
        <v>233</v>
      </c>
      <c r="AT38" s="137"/>
      <c r="AU38" s="200">
        <v>4</v>
      </c>
      <c r="AV38" s="200"/>
      <c r="AW38" s="392" t="s">
        <v>179</v>
      </c>
      <c r="AX38" s="393"/>
      <c r="AY38">
        <f>$AY$37</f>
        <v>1</v>
      </c>
    </row>
    <row r="39" spans="1:51" ht="25.5" customHeight="1" x14ac:dyDescent="0.15">
      <c r="A39" s="397"/>
      <c r="B39" s="395"/>
      <c r="C39" s="395"/>
      <c r="D39" s="395"/>
      <c r="E39" s="395"/>
      <c r="F39" s="396"/>
      <c r="G39" s="563" t="s">
        <v>726</v>
      </c>
      <c r="H39" s="564"/>
      <c r="I39" s="564"/>
      <c r="J39" s="564"/>
      <c r="K39" s="564"/>
      <c r="L39" s="564"/>
      <c r="M39" s="564"/>
      <c r="N39" s="564"/>
      <c r="O39" s="565"/>
      <c r="P39" s="108" t="s">
        <v>727</v>
      </c>
      <c r="Q39" s="108"/>
      <c r="R39" s="108"/>
      <c r="S39" s="108"/>
      <c r="T39" s="108"/>
      <c r="U39" s="108"/>
      <c r="V39" s="108"/>
      <c r="W39" s="108"/>
      <c r="X39" s="109"/>
      <c r="Y39" s="470" t="s">
        <v>12</v>
      </c>
      <c r="Z39" s="530"/>
      <c r="AA39" s="531"/>
      <c r="AB39" s="460" t="s">
        <v>372</v>
      </c>
      <c r="AC39" s="460"/>
      <c r="AD39" s="460"/>
      <c r="AE39" s="218" t="s">
        <v>718</v>
      </c>
      <c r="AF39" s="219"/>
      <c r="AG39" s="219"/>
      <c r="AH39" s="219"/>
      <c r="AI39" s="218" t="s">
        <v>718</v>
      </c>
      <c r="AJ39" s="219"/>
      <c r="AK39" s="219"/>
      <c r="AL39" s="219"/>
      <c r="AM39" s="218" t="s">
        <v>774</v>
      </c>
      <c r="AN39" s="219"/>
      <c r="AO39" s="219"/>
      <c r="AP39" s="219"/>
      <c r="AQ39" s="336" t="s">
        <v>718</v>
      </c>
      <c r="AR39" s="208"/>
      <c r="AS39" s="208"/>
      <c r="AT39" s="337"/>
      <c r="AU39" s="219" t="s">
        <v>718</v>
      </c>
      <c r="AV39" s="219"/>
      <c r="AW39" s="219"/>
      <c r="AX39" s="221"/>
      <c r="AY39">
        <f t="shared" ref="AY39:AY43" si="4">$AY$37</f>
        <v>1</v>
      </c>
    </row>
    <row r="40" spans="1:51" ht="25.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372</v>
      </c>
      <c r="AC40" s="522"/>
      <c r="AD40" s="522"/>
      <c r="AE40" s="218" t="s">
        <v>718</v>
      </c>
      <c r="AF40" s="219"/>
      <c r="AG40" s="219"/>
      <c r="AH40" s="219"/>
      <c r="AI40" s="218" t="s">
        <v>718</v>
      </c>
      <c r="AJ40" s="219"/>
      <c r="AK40" s="219"/>
      <c r="AL40" s="219"/>
      <c r="AM40" s="218" t="s">
        <v>774</v>
      </c>
      <c r="AN40" s="219"/>
      <c r="AO40" s="219"/>
      <c r="AP40" s="219"/>
      <c r="AQ40" s="336" t="s">
        <v>718</v>
      </c>
      <c r="AR40" s="208"/>
      <c r="AS40" s="208"/>
      <c r="AT40" s="337"/>
      <c r="AU40" s="219" t="s">
        <v>718</v>
      </c>
      <c r="AV40" s="219"/>
      <c r="AW40" s="219"/>
      <c r="AX40" s="221"/>
      <c r="AY40">
        <f t="shared" si="4"/>
        <v>1</v>
      </c>
    </row>
    <row r="41" spans="1:51" ht="25.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718</v>
      </c>
      <c r="AF41" s="219"/>
      <c r="AG41" s="219"/>
      <c r="AH41" s="219"/>
      <c r="AI41" s="218" t="s">
        <v>718</v>
      </c>
      <c r="AJ41" s="219"/>
      <c r="AK41" s="219"/>
      <c r="AL41" s="219"/>
      <c r="AM41" s="218" t="s">
        <v>774</v>
      </c>
      <c r="AN41" s="219"/>
      <c r="AO41" s="219"/>
      <c r="AP41" s="219"/>
      <c r="AQ41" s="336" t="s">
        <v>718</v>
      </c>
      <c r="AR41" s="208"/>
      <c r="AS41" s="208"/>
      <c r="AT41" s="337"/>
      <c r="AU41" s="219" t="s">
        <v>718</v>
      </c>
      <c r="AV41" s="219"/>
      <c r="AW41" s="219"/>
      <c r="AX41" s="221"/>
      <c r="AY41">
        <f t="shared" si="4"/>
        <v>1</v>
      </c>
    </row>
    <row r="42" spans="1:51" ht="23.25" customHeight="1" x14ac:dyDescent="0.15">
      <c r="A42" s="228" t="s">
        <v>381</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6562284</v>
      </c>
      <c r="AF101" s="282"/>
      <c r="AG101" s="282"/>
      <c r="AH101" s="282"/>
      <c r="AI101" s="282">
        <v>12163852</v>
      </c>
      <c r="AJ101" s="282"/>
      <c r="AK101" s="282"/>
      <c r="AL101" s="282"/>
      <c r="AM101" s="282">
        <v>16333442</v>
      </c>
      <c r="AN101" s="282"/>
      <c r="AO101" s="282"/>
      <c r="AP101" s="282"/>
      <c r="AQ101" s="282" t="s">
        <v>774</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6953424</v>
      </c>
      <c r="AF102" s="282"/>
      <c r="AG102" s="282"/>
      <c r="AH102" s="282"/>
      <c r="AI102" s="282">
        <v>6562284</v>
      </c>
      <c r="AJ102" s="282"/>
      <c r="AK102" s="282"/>
      <c r="AL102" s="282"/>
      <c r="AM102" s="282">
        <v>12163852</v>
      </c>
      <c r="AN102" s="282"/>
      <c r="AO102" s="282"/>
      <c r="AP102" s="282"/>
      <c r="AQ102" s="282">
        <v>16333442</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1</v>
      </c>
      <c r="AF116" s="282"/>
      <c r="AG116" s="282"/>
      <c r="AH116" s="282"/>
      <c r="AI116" s="282">
        <v>0.82199999999999995</v>
      </c>
      <c r="AJ116" s="282"/>
      <c r="AK116" s="282"/>
      <c r="AL116" s="282"/>
      <c r="AM116" s="282">
        <v>0.79590000000000005</v>
      </c>
      <c r="AN116" s="282"/>
      <c r="AO116" s="282"/>
      <c r="AP116" s="282"/>
      <c r="AQ116" s="218">
        <v>0.55100000000000005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50" t="s">
        <v>734</v>
      </c>
      <c r="AF117" s="550"/>
      <c r="AG117" s="550"/>
      <c r="AH117" s="550"/>
      <c r="AI117" s="550" t="s">
        <v>771</v>
      </c>
      <c r="AJ117" s="550"/>
      <c r="AK117" s="550"/>
      <c r="AL117" s="550"/>
      <c r="AM117" s="550" t="s">
        <v>772</v>
      </c>
      <c r="AN117" s="550"/>
      <c r="AO117" s="550"/>
      <c r="AP117" s="550"/>
      <c r="AQ117" s="550" t="s">
        <v>773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32.6</v>
      </c>
      <c r="AF134" s="208"/>
      <c r="AG134" s="208"/>
      <c r="AH134" s="208"/>
      <c r="AI134" s="207">
        <v>32.6</v>
      </c>
      <c r="AJ134" s="208"/>
      <c r="AK134" s="208"/>
      <c r="AL134" s="208"/>
      <c r="AM134" s="207" t="s">
        <v>774</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28</v>
      </c>
      <c r="AF135" s="208"/>
      <c r="AG135" s="208"/>
      <c r="AH135" s="208"/>
      <c r="AI135" s="207">
        <v>28</v>
      </c>
      <c r="AJ135" s="208"/>
      <c r="AK135" s="208"/>
      <c r="AL135" s="208"/>
      <c r="AM135" s="207" t="s">
        <v>774</v>
      </c>
      <c r="AN135" s="208"/>
      <c r="AO135" s="208"/>
      <c r="AP135" s="208"/>
      <c r="AQ135" s="207" t="s">
        <v>718</v>
      </c>
      <c r="AR135" s="208"/>
      <c r="AS135" s="208"/>
      <c r="AT135" s="208"/>
      <c r="AU135" s="207">
        <v>28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718</v>
      </c>
      <c r="K430" s="896"/>
      <c r="L430" s="896"/>
      <c r="M430" s="896"/>
      <c r="N430" s="896"/>
      <c r="O430" s="896"/>
      <c r="P430" s="896"/>
      <c r="Q430" s="896"/>
      <c r="R430" s="896"/>
      <c r="S430" s="896"/>
      <c r="T430" s="897"/>
      <c r="U430" s="587" t="s">
        <v>749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208"/>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208"/>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718</v>
      </c>
      <c r="AN435" s="208"/>
      <c r="AO435" s="208"/>
      <c r="AP435" s="208"/>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718</v>
      </c>
      <c r="AN458" s="208"/>
      <c r="AO458" s="208"/>
      <c r="AP458" s="208"/>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718</v>
      </c>
      <c r="AN459" s="208"/>
      <c r="AO459" s="208"/>
      <c r="AP459" s="208"/>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718</v>
      </c>
      <c r="AN460" s="208"/>
      <c r="AO460" s="208"/>
      <c r="AP460" s="208"/>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9.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748</v>
      </c>
      <c r="AE702" s="342"/>
      <c r="AF702" s="342"/>
      <c r="AG702" s="379" t="s">
        <v>754</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748</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56.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748</v>
      </c>
      <c r="AE704" s="781"/>
      <c r="AF704" s="781"/>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748</v>
      </c>
      <c r="AE705" s="713"/>
      <c r="AF705" s="713"/>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753</v>
      </c>
      <c r="AE708" s="603"/>
      <c r="AF708" s="603"/>
      <c r="AG708" s="740" t="s">
        <v>749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753</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753</v>
      </c>
      <c r="AE710" s="323"/>
      <c r="AF710" s="323"/>
      <c r="AG710" s="104" t="s">
        <v>749</v>
      </c>
      <c r="AH710" s="105"/>
      <c r="AI710" s="105"/>
      <c r="AJ710" s="105"/>
      <c r="AK710" s="105"/>
      <c r="AL710" s="105"/>
      <c r="AM710" s="105"/>
      <c r="AN710" s="105"/>
      <c r="AO710" s="105"/>
      <c r="AP710" s="105"/>
      <c r="AQ710" s="105"/>
      <c r="AR710" s="105"/>
      <c r="AS710" s="105"/>
      <c r="AT710" s="105"/>
      <c r="AU710" s="105"/>
      <c r="AV710" s="105"/>
      <c r="AW710" s="105"/>
      <c r="AX710" s="106"/>
    </row>
    <row r="711" spans="1:50" ht="42"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748</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753</v>
      </c>
      <c r="AE712" s="781"/>
      <c r="AF712" s="781"/>
      <c r="AG712" s="805" t="s">
        <v>749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753</v>
      </c>
      <c r="AE713" s="323"/>
      <c r="AF713" s="661"/>
      <c r="AG713" s="104" t="s">
        <v>749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748</v>
      </c>
      <c r="AE714" s="803"/>
      <c r="AF714" s="804"/>
      <c r="AG714" s="734" t="s">
        <v>759</v>
      </c>
      <c r="AH714" s="735"/>
      <c r="AI714" s="735"/>
      <c r="AJ714" s="735"/>
      <c r="AK714" s="735"/>
      <c r="AL714" s="735"/>
      <c r="AM714" s="735"/>
      <c r="AN714" s="735"/>
      <c r="AO714" s="735"/>
      <c r="AP714" s="735"/>
      <c r="AQ714" s="735"/>
      <c r="AR714" s="735"/>
      <c r="AS714" s="735"/>
      <c r="AT714" s="735"/>
      <c r="AU714" s="735"/>
      <c r="AV714" s="735"/>
      <c r="AW714" s="735"/>
      <c r="AX714" s="736"/>
    </row>
    <row r="715" spans="1:50" ht="39"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753</v>
      </c>
      <c r="AE715" s="603"/>
      <c r="AF715" s="654"/>
      <c r="AG715" s="740" t="s">
        <v>761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753</v>
      </c>
      <c r="AE716" s="625"/>
      <c r="AF716" s="625"/>
      <c r="AG716" s="104" t="s">
        <v>761</v>
      </c>
      <c r="AH716" s="105"/>
      <c r="AI716" s="105"/>
      <c r="AJ716" s="105"/>
      <c r="AK716" s="105"/>
      <c r="AL716" s="105"/>
      <c r="AM716" s="105"/>
      <c r="AN716" s="105"/>
      <c r="AO716" s="105"/>
      <c r="AP716" s="105"/>
      <c r="AQ716" s="105"/>
      <c r="AR716" s="105"/>
      <c r="AS716" s="105"/>
      <c r="AT716" s="105"/>
      <c r="AU716" s="105"/>
      <c r="AV716" s="105"/>
      <c r="AW716" s="105"/>
      <c r="AX716" s="106"/>
    </row>
    <row r="717" spans="1:50" ht="36.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748</v>
      </c>
      <c r="AE717" s="323"/>
      <c r="AF717" s="323"/>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753</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748</v>
      </c>
      <c r="AE719" s="603"/>
      <c r="AF719" s="603"/>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v>20</v>
      </c>
      <c r="H721" s="285"/>
      <c r="I721" s="77" t="str">
        <f>IF(OR(G721="　", G721=""), "", "-")</f>
        <v>-</v>
      </c>
      <c r="J721" s="288">
        <v>398</v>
      </c>
      <c r="K721" s="288"/>
      <c r="L721" s="77" t="str">
        <f>IF(M721="","","-")</f>
        <v>-</v>
      </c>
      <c r="M721" s="78">
        <v>0</v>
      </c>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776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386</v>
      </c>
      <c r="B733" s="672"/>
      <c r="C733" s="672"/>
      <c r="D733" s="672"/>
      <c r="E733" s="673"/>
      <c r="F733" s="635" t="s">
        <v>777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740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741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742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743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744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334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341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9.75" customHeight="1" x14ac:dyDescent="0.15">
      <c r="A789" s="629"/>
      <c r="B789" s="630"/>
      <c r="C789" s="630"/>
      <c r="D789" s="630"/>
      <c r="E789" s="630"/>
      <c r="F789" s="631"/>
      <c r="G789" s="668" t="s">
        <v>763</v>
      </c>
      <c r="H789" s="669"/>
      <c r="I789" s="669"/>
      <c r="J789" s="669"/>
      <c r="K789" s="670"/>
      <c r="L789" s="662" t="s">
        <v>764</v>
      </c>
      <c r="M789" s="663"/>
      <c r="N789" s="663"/>
      <c r="O789" s="663"/>
      <c r="P789" s="663"/>
      <c r="Q789" s="663"/>
      <c r="R789" s="663"/>
      <c r="S789" s="663"/>
      <c r="T789" s="663"/>
      <c r="U789" s="663"/>
      <c r="V789" s="663"/>
      <c r="W789" s="663"/>
      <c r="X789" s="664"/>
      <c r="Y789" s="382">
        <v>13</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4.25" customHeight="1" x14ac:dyDescent="0.15">
      <c r="A845" s="370">
        <v>1</v>
      </c>
      <c r="B845" s="370">
        <v>1</v>
      </c>
      <c r="C845" s="358" t="s">
        <v>766</v>
      </c>
      <c r="D845" s="343"/>
      <c r="E845" s="343"/>
      <c r="F845" s="343"/>
      <c r="G845" s="343"/>
      <c r="H845" s="343"/>
      <c r="I845" s="343"/>
      <c r="J845" s="344">
        <v>8013301025013</v>
      </c>
      <c r="K845" s="345"/>
      <c r="L845" s="345"/>
      <c r="M845" s="345"/>
      <c r="N845" s="345"/>
      <c r="O845" s="345"/>
      <c r="P845" s="359" t="s">
        <v>764</v>
      </c>
      <c r="Q845" s="346"/>
      <c r="R845" s="346"/>
      <c r="S845" s="346"/>
      <c r="T845" s="346"/>
      <c r="U845" s="346"/>
      <c r="V845" s="346"/>
      <c r="W845" s="346"/>
      <c r="X845" s="346"/>
      <c r="Y845" s="347">
        <v>13</v>
      </c>
      <c r="Z845" s="348"/>
      <c r="AA845" s="348"/>
      <c r="AB845" s="349"/>
      <c r="AC845" s="350" t="s">
        <v>373</v>
      </c>
      <c r="AD845" s="351"/>
      <c r="AE845" s="351"/>
      <c r="AF845" s="351"/>
      <c r="AG845" s="351"/>
      <c r="AH845" s="366">
        <v>1</v>
      </c>
      <c r="AI845" s="367"/>
      <c r="AJ845" s="367"/>
      <c r="AK845" s="367"/>
      <c r="AL845" s="354">
        <v>100</v>
      </c>
      <c r="AM845" s="355"/>
      <c r="AN845" s="355"/>
      <c r="AO845" s="356"/>
      <c r="AP845" s="357" t="s">
        <v>767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774</v>
      </c>
      <c r="F1110" s="369"/>
      <c r="G1110" s="369"/>
      <c r="H1110" s="369"/>
      <c r="I1110" s="369"/>
      <c r="J1110" s="344" t="s">
        <v>774</v>
      </c>
      <c r="K1110" s="345"/>
      <c r="L1110" s="345"/>
      <c r="M1110" s="345"/>
      <c r="N1110" s="345"/>
      <c r="O1110" s="345"/>
      <c r="P1110" s="359" t="s">
        <v>774</v>
      </c>
      <c r="Q1110" s="346"/>
      <c r="R1110" s="346"/>
      <c r="S1110" s="346"/>
      <c r="T1110" s="346"/>
      <c r="U1110" s="346"/>
      <c r="V1110" s="346"/>
      <c r="W1110" s="346"/>
      <c r="X1110" s="346"/>
      <c r="Y1110" s="347" t="s">
        <v>774</v>
      </c>
      <c r="Z1110" s="348"/>
      <c r="AA1110" s="348"/>
      <c r="AB1110" s="349"/>
      <c r="AC1110" s="350"/>
      <c r="AD1110" s="351"/>
      <c r="AE1110" s="351"/>
      <c r="AF1110" s="351"/>
      <c r="AG1110" s="351"/>
      <c r="AH1110" s="352" t="s">
        <v>774</v>
      </c>
      <c r="AI1110" s="353"/>
      <c r="AJ1110" s="353"/>
      <c r="AK1110" s="353"/>
      <c r="AL1110" s="354" t="s">
        <v>774</v>
      </c>
      <c r="AM1110" s="355"/>
      <c r="AN1110" s="355"/>
      <c r="AO1110" s="356"/>
      <c r="AP1110" s="357" t="s">
        <v>774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3">
      <formula>IF(RIGHT(TEXT(P14,"0.#"),1)=".",FALSE,TRUE)</formula>
    </cfRule>
    <cfRule type="expression" dxfId="2802" priority="14024">
      <formula>IF(RIGHT(TEXT(P14,"0.#"),1)=".",TRUE,FALSE)</formula>
    </cfRule>
  </conditionalFormatting>
  <conditionalFormatting sqref="AE32">
    <cfRule type="expression" dxfId="2801" priority="14013">
      <formula>IF(RIGHT(TEXT(AE32,"0.#"),1)=".",FALSE,TRUE)</formula>
    </cfRule>
    <cfRule type="expression" dxfId="2800" priority="14014">
      <formula>IF(RIGHT(TEXT(AE32,"0.#"),1)=".",TRUE,FALSE)</formula>
    </cfRule>
  </conditionalFormatting>
  <conditionalFormatting sqref="P18:AX18">
    <cfRule type="expression" dxfId="2799" priority="13899">
      <formula>IF(RIGHT(TEXT(P18,"0.#"),1)=".",FALSE,TRUE)</formula>
    </cfRule>
    <cfRule type="expression" dxfId="2798" priority="13900">
      <formula>IF(RIGHT(TEXT(P18,"0.#"),1)=".",TRUE,FALSE)</formula>
    </cfRule>
  </conditionalFormatting>
  <conditionalFormatting sqref="Y790">
    <cfRule type="expression" dxfId="2797" priority="13895">
      <formula>IF(RIGHT(TEXT(Y790,"0.#"),1)=".",FALSE,TRUE)</formula>
    </cfRule>
    <cfRule type="expression" dxfId="2796" priority="13896">
      <formula>IF(RIGHT(TEXT(Y790,"0.#"),1)=".",TRUE,FALSE)</formula>
    </cfRule>
  </conditionalFormatting>
  <conditionalFormatting sqref="Y799">
    <cfRule type="expression" dxfId="2795" priority="13891">
      <formula>IF(RIGHT(TEXT(Y799,"0.#"),1)=".",FALSE,TRUE)</formula>
    </cfRule>
    <cfRule type="expression" dxfId="2794" priority="13892">
      <formula>IF(RIGHT(TEXT(Y799,"0.#"),1)=".",TRUE,FALSE)</formula>
    </cfRule>
  </conditionalFormatting>
  <conditionalFormatting sqref="Y830:Y837 Y828 Y817:Y824 Y815 Y804:Y811 Y802">
    <cfRule type="expression" dxfId="2793" priority="13673">
      <formula>IF(RIGHT(TEXT(Y802,"0.#"),1)=".",FALSE,TRUE)</formula>
    </cfRule>
    <cfRule type="expression" dxfId="2792" priority="13674">
      <formula>IF(RIGHT(TEXT(Y802,"0.#"),1)=".",TRUE,FALSE)</formula>
    </cfRule>
  </conditionalFormatting>
  <conditionalFormatting sqref="P13:AX13 AR15:AX15 P15:AJ17">
    <cfRule type="expression" dxfId="2791" priority="13721">
      <formula>IF(RIGHT(TEXT(P13,"0.#"),1)=".",FALSE,TRUE)</formula>
    </cfRule>
    <cfRule type="expression" dxfId="2790" priority="13722">
      <formula>IF(RIGHT(TEXT(P13,"0.#"),1)=".",TRUE,FALSE)</formula>
    </cfRule>
  </conditionalFormatting>
  <conditionalFormatting sqref="P19:AJ19">
    <cfRule type="expression" dxfId="2789" priority="13719">
      <formula>IF(RIGHT(TEXT(P19,"0.#"),1)=".",FALSE,TRUE)</formula>
    </cfRule>
    <cfRule type="expression" dxfId="2788" priority="13720">
      <formula>IF(RIGHT(TEXT(P19,"0.#"),1)=".",TRUE,FALSE)</formula>
    </cfRule>
  </conditionalFormatting>
  <conditionalFormatting sqref="AE101 AQ101">
    <cfRule type="expression" dxfId="2787" priority="13711">
      <formula>IF(RIGHT(TEXT(AE101,"0.#"),1)=".",FALSE,TRUE)</formula>
    </cfRule>
    <cfRule type="expression" dxfId="2786" priority="13712">
      <formula>IF(RIGHT(TEXT(AE101,"0.#"),1)=".",TRUE,FALSE)</formula>
    </cfRule>
  </conditionalFormatting>
  <conditionalFormatting sqref="Y791:Y798 Y789">
    <cfRule type="expression" dxfId="2785" priority="13697">
      <formula>IF(RIGHT(TEXT(Y789,"0.#"),1)=".",FALSE,TRUE)</formula>
    </cfRule>
    <cfRule type="expression" dxfId="2784" priority="13698">
      <formula>IF(RIGHT(TEXT(Y789,"0.#"),1)=".",TRUE,FALSE)</formula>
    </cfRule>
  </conditionalFormatting>
  <conditionalFormatting sqref="AU790">
    <cfRule type="expression" dxfId="2783" priority="13695">
      <formula>IF(RIGHT(TEXT(AU790,"0.#"),1)=".",FALSE,TRUE)</formula>
    </cfRule>
    <cfRule type="expression" dxfId="2782" priority="13696">
      <formula>IF(RIGHT(TEXT(AU790,"0.#"),1)=".",TRUE,FALSE)</formula>
    </cfRule>
  </conditionalFormatting>
  <conditionalFormatting sqref="AU799">
    <cfRule type="expression" dxfId="2781" priority="13693">
      <formula>IF(RIGHT(TEXT(AU799,"0.#"),1)=".",FALSE,TRUE)</formula>
    </cfRule>
    <cfRule type="expression" dxfId="2780" priority="13694">
      <formula>IF(RIGHT(TEXT(AU799,"0.#"),1)=".",TRUE,FALSE)</formula>
    </cfRule>
  </conditionalFormatting>
  <conditionalFormatting sqref="AU791:AU798 AU789">
    <cfRule type="expression" dxfId="2779" priority="13691">
      <formula>IF(RIGHT(TEXT(AU789,"0.#"),1)=".",FALSE,TRUE)</formula>
    </cfRule>
    <cfRule type="expression" dxfId="2778" priority="13692">
      <formula>IF(RIGHT(TEXT(AU789,"0.#"),1)=".",TRUE,FALSE)</formula>
    </cfRule>
  </conditionalFormatting>
  <conditionalFormatting sqref="Y829 Y816 Y803">
    <cfRule type="expression" dxfId="2777" priority="13677">
      <formula>IF(RIGHT(TEXT(Y803,"0.#"),1)=".",FALSE,TRUE)</formula>
    </cfRule>
    <cfRule type="expression" dxfId="2776" priority="13678">
      <formula>IF(RIGHT(TEXT(Y803,"0.#"),1)=".",TRUE,FALSE)</formula>
    </cfRule>
  </conditionalFormatting>
  <conditionalFormatting sqref="Y838 Y825 Y812">
    <cfRule type="expression" dxfId="2775" priority="13675">
      <formula>IF(RIGHT(TEXT(Y812,"0.#"),1)=".",FALSE,TRUE)</formula>
    </cfRule>
    <cfRule type="expression" dxfId="2774" priority="13676">
      <formula>IF(RIGHT(TEXT(Y812,"0.#"),1)=".",TRUE,FALSE)</formula>
    </cfRule>
  </conditionalFormatting>
  <conditionalFormatting sqref="AU829 AU816 AU803">
    <cfRule type="expression" dxfId="2773" priority="13671">
      <formula>IF(RIGHT(TEXT(AU803,"0.#"),1)=".",FALSE,TRUE)</formula>
    </cfRule>
    <cfRule type="expression" dxfId="2772" priority="13672">
      <formula>IF(RIGHT(TEXT(AU803,"0.#"),1)=".",TRUE,FALSE)</formula>
    </cfRule>
  </conditionalFormatting>
  <conditionalFormatting sqref="AU838 AU825 AU812">
    <cfRule type="expression" dxfId="2771" priority="13669">
      <formula>IF(RIGHT(TEXT(AU812,"0.#"),1)=".",FALSE,TRUE)</formula>
    </cfRule>
    <cfRule type="expression" dxfId="2770" priority="13670">
      <formula>IF(RIGHT(TEXT(AU812,"0.#"),1)=".",TRUE,FALSE)</formula>
    </cfRule>
  </conditionalFormatting>
  <conditionalFormatting sqref="AU830:AU837 AU828 AU817:AU824 AU815 AU804:AU811 AU802">
    <cfRule type="expression" dxfId="2769" priority="13667">
      <formula>IF(RIGHT(TEXT(AU802,"0.#"),1)=".",FALSE,TRUE)</formula>
    </cfRule>
    <cfRule type="expression" dxfId="2768" priority="13668">
      <formula>IF(RIGHT(TEXT(AU802,"0.#"),1)=".",TRUE,FALSE)</formula>
    </cfRule>
  </conditionalFormatting>
  <conditionalFormatting sqref="AM87">
    <cfRule type="expression" dxfId="2767" priority="13321">
      <formula>IF(RIGHT(TEXT(AM87,"0.#"),1)=".",FALSE,TRUE)</formula>
    </cfRule>
    <cfRule type="expression" dxfId="2766" priority="13322">
      <formula>IF(RIGHT(TEXT(AM87,"0.#"),1)=".",TRUE,FALSE)</formula>
    </cfRule>
  </conditionalFormatting>
  <conditionalFormatting sqref="AE55">
    <cfRule type="expression" dxfId="2765" priority="13389">
      <formula>IF(RIGHT(TEXT(AE55,"0.#"),1)=".",FALSE,TRUE)</formula>
    </cfRule>
    <cfRule type="expression" dxfId="2764" priority="13390">
      <formula>IF(RIGHT(TEXT(AE55,"0.#"),1)=".",TRUE,FALSE)</formula>
    </cfRule>
  </conditionalFormatting>
  <conditionalFormatting sqref="AI55">
    <cfRule type="expression" dxfId="2763" priority="13387">
      <formula>IF(RIGHT(TEXT(AI55,"0.#"),1)=".",FALSE,TRUE)</formula>
    </cfRule>
    <cfRule type="expression" dxfId="2762" priority="13388">
      <formula>IF(RIGHT(TEXT(AI55,"0.#"),1)=".",TRUE,FALSE)</formula>
    </cfRule>
  </conditionalFormatting>
  <conditionalFormatting sqref="AM34">
    <cfRule type="expression" dxfId="2761" priority="13467">
      <formula>IF(RIGHT(TEXT(AM34,"0.#"),1)=".",FALSE,TRUE)</formula>
    </cfRule>
    <cfRule type="expression" dxfId="2760" priority="13468">
      <formula>IF(RIGHT(TEXT(AM34,"0.#"),1)=".",TRUE,FALSE)</formula>
    </cfRule>
  </conditionalFormatting>
  <conditionalFormatting sqref="AE33">
    <cfRule type="expression" dxfId="2759" priority="13481">
      <formula>IF(RIGHT(TEXT(AE33,"0.#"),1)=".",FALSE,TRUE)</formula>
    </cfRule>
    <cfRule type="expression" dxfId="2758" priority="13482">
      <formula>IF(RIGHT(TEXT(AE33,"0.#"),1)=".",TRUE,FALSE)</formula>
    </cfRule>
  </conditionalFormatting>
  <conditionalFormatting sqref="AE34">
    <cfRule type="expression" dxfId="2757" priority="13479">
      <formula>IF(RIGHT(TEXT(AE34,"0.#"),1)=".",FALSE,TRUE)</formula>
    </cfRule>
    <cfRule type="expression" dxfId="2756" priority="13480">
      <formula>IF(RIGHT(TEXT(AE34,"0.#"),1)=".",TRUE,FALSE)</formula>
    </cfRule>
  </conditionalFormatting>
  <conditionalFormatting sqref="AI34">
    <cfRule type="expression" dxfId="2755" priority="13477">
      <formula>IF(RIGHT(TEXT(AI34,"0.#"),1)=".",FALSE,TRUE)</formula>
    </cfRule>
    <cfRule type="expression" dxfId="2754" priority="13478">
      <formula>IF(RIGHT(TEXT(AI34,"0.#"),1)=".",TRUE,FALSE)</formula>
    </cfRule>
  </conditionalFormatting>
  <conditionalFormatting sqref="AI33">
    <cfRule type="expression" dxfId="2753" priority="13475">
      <formula>IF(RIGHT(TEXT(AI33,"0.#"),1)=".",FALSE,TRUE)</formula>
    </cfRule>
    <cfRule type="expression" dxfId="2752" priority="13476">
      <formula>IF(RIGHT(TEXT(AI33,"0.#"),1)=".",TRUE,FALSE)</formula>
    </cfRule>
  </conditionalFormatting>
  <conditionalFormatting sqref="AI32">
    <cfRule type="expression" dxfId="2751" priority="13473">
      <formula>IF(RIGHT(TEXT(AI32,"0.#"),1)=".",FALSE,TRUE)</formula>
    </cfRule>
    <cfRule type="expression" dxfId="2750" priority="13474">
      <formula>IF(RIGHT(TEXT(AI32,"0.#"),1)=".",TRUE,FALSE)</formula>
    </cfRule>
  </conditionalFormatting>
  <conditionalFormatting sqref="AM32">
    <cfRule type="expression" dxfId="2749" priority="13471">
      <formula>IF(RIGHT(TEXT(AM32,"0.#"),1)=".",FALSE,TRUE)</formula>
    </cfRule>
    <cfRule type="expression" dxfId="2748" priority="13472">
      <formula>IF(RIGHT(TEXT(AM32,"0.#"),1)=".",TRUE,FALSE)</formula>
    </cfRule>
  </conditionalFormatting>
  <conditionalFormatting sqref="AM33">
    <cfRule type="expression" dxfId="2747" priority="13469">
      <formula>IF(RIGHT(TEXT(AM33,"0.#"),1)=".",FALSE,TRUE)</formula>
    </cfRule>
    <cfRule type="expression" dxfId="2746" priority="13470">
      <formula>IF(RIGHT(TEXT(AM33,"0.#"),1)=".",TRUE,FALSE)</formula>
    </cfRule>
  </conditionalFormatting>
  <conditionalFormatting sqref="AQ32:AQ34">
    <cfRule type="expression" dxfId="2745" priority="13461">
      <formula>IF(RIGHT(TEXT(AQ32,"0.#"),1)=".",FALSE,TRUE)</formula>
    </cfRule>
    <cfRule type="expression" dxfId="2744" priority="13462">
      <formula>IF(RIGHT(TEXT(AQ32,"0.#"),1)=".",TRUE,FALSE)</formula>
    </cfRule>
  </conditionalFormatting>
  <conditionalFormatting sqref="AU32:AU34">
    <cfRule type="expression" dxfId="2743" priority="13459">
      <formula>IF(RIGHT(TEXT(AU32,"0.#"),1)=".",FALSE,TRUE)</formula>
    </cfRule>
    <cfRule type="expression" dxfId="2742" priority="13460">
      <formula>IF(RIGHT(TEXT(AU32,"0.#"),1)=".",TRUE,FALSE)</formula>
    </cfRule>
  </conditionalFormatting>
  <conditionalFormatting sqref="AE53">
    <cfRule type="expression" dxfId="2741" priority="13393">
      <formula>IF(RIGHT(TEXT(AE53,"0.#"),1)=".",FALSE,TRUE)</formula>
    </cfRule>
    <cfRule type="expression" dxfId="2740" priority="13394">
      <formula>IF(RIGHT(TEXT(AE53,"0.#"),1)=".",TRUE,FALSE)</formula>
    </cfRule>
  </conditionalFormatting>
  <conditionalFormatting sqref="AE54">
    <cfRule type="expression" dxfId="2739" priority="13391">
      <formula>IF(RIGHT(TEXT(AE54,"0.#"),1)=".",FALSE,TRUE)</formula>
    </cfRule>
    <cfRule type="expression" dxfId="2738" priority="13392">
      <formula>IF(RIGHT(TEXT(AE54,"0.#"),1)=".",TRUE,FALSE)</formula>
    </cfRule>
  </conditionalFormatting>
  <conditionalFormatting sqref="AI54">
    <cfRule type="expression" dxfId="2737" priority="13385">
      <formula>IF(RIGHT(TEXT(AI54,"0.#"),1)=".",FALSE,TRUE)</formula>
    </cfRule>
    <cfRule type="expression" dxfId="2736" priority="13386">
      <formula>IF(RIGHT(TEXT(AI54,"0.#"),1)=".",TRUE,FALSE)</formula>
    </cfRule>
  </conditionalFormatting>
  <conditionalFormatting sqref="AI53">
    <cfRule type="expression" dxfId="2735" priority="13383">
      <formula>IF(RIGHT(TEXT(AI53,"0.#"),1)=".",FALSE,TRUE)</formula>
    </cfRule>
    <cfRule type="expression" dxfId="2734" priority="13384">
      <formula>IF(RIGHT(TEXT(AI53,"0.#"),1)=".",TRUE,FALSE)</formula>
    </cfRule>
  </conditionalFormatting>
  <conditionalFormatting sqref="AM53">
    <cfRule type="expression" dxfId="2733" priority="13381">
      <formula>IF(RIGHT(TEXT(AM53,"0.#"),1)=".",FALSE,TRUE)</formula>
    </cfRule>
    <cfRule type="expression" dxfId="2732" priority="13382">
      <formula>IF(RIGHT(TEXT(AM53,"0.#"),1)=".",TRUE,FALSE)</formula>
    </cfRule>
  </conditionalFormatting>
  <conditionalFormatting sqref="AM54">
    <cfRule type="expression" dxfId="2731" priority="13379">
      <formula>IF(RIGHT(TEXT(AM54,"0.#"),1)=".",FALSE,TRUE)</formula>
    </cfRule>
    <cfRule type="expression" dxfId="2730" priority="13380">
      <formula>IF(RIGHT(TEXT(AM54,"0.#"),1)=".",TRUE,FALSE)</formula>
    </cfRule>
  </conditionalFormatting>
  <conditionalFormatting sqref="AM55">
    <cfRule type="expression" dxfId="2729" priority="13377">
      <formula>IF(RIGHT(TEXT(AM55,"0.#"),1)=".",FALSE,TRUE)</formula>
    </cfRule>
    <cfRule type="expression" dxfId="2728" priority="13378">
      <formula>IF(RIGHT(TEXT(AM55,"0.#"),1)=".",TRUE,FALSE)</formula>
    </cfRule>
  </conditionalFormatting>
  <conditionalFormatting sqref="AE60">
    <cfRule type="expression" dxfId="2727" priority="13363">
      <formula>IF(RIGHT(TEXT(AE60,"0.#"),1)=".",FALSE,TRUE)</formula>
    </cfRule>
    <cfRule type="expression" dxfId="2726" priority="13364">
      <formula>IF(RIGHT(TEXT(AE60,"0.#"),1)=".",TRUE,FALSE)</formula>
    </cfRule>
  </conditionalFormatting>
  <conditionalFormatting sqref="AE61">
    <cfRule type="expression" dxfId="2725" priority="13361">
      <formula>IF(RIGHT(TEXT(AE61,"0.#"),1)=".",FALSE,TRUE)</formula>
    </cfRule>
    <cfRule type="expression" dxfId="2724" priority="13362">
      <formula>IF(RIGHT(TEXT(AE61,"0.#"),1)=".",TRUE,FALSE)</formula>
    </cfRule>
  </conditionalFormatting>
  <conditionalFormatting sqref="AE62">
    <cfRule type="expression" dxfId="2723" priority="13359">
      <formula>IF(RIGHT(TEXT(AE62,"0.#"),1)=".",FALSE,TRUE)</formula>
    </cfRule>
    <cfRule type="expression" dxfId="2722" priority="13360">
      <formula>IF(RIGHT(TEXT(AE62,"0.#"),1)=".",TRUE,FALSE)</formula>
    </cfRule>
  </conditionalFormatting>
  <conditionalFormatting sqref="AI62">
    <cfRule type="expression" dxfId="2721" priority="13357">
      <formula>IF(RIGHT(TEXT(AI62,"0.#"),1)=".",FALSE,TRUE)</formula>
    </cfRule>
    <cfRule type="expression" dxfId="2720" priority="13358">
      <formula>IF(RIGHT(TEXT(AI62,"0.#"),1)=".",TRUE,FALSE)</formula>
    </cfRule>
  </conditionalFormatting>
  <conditionalFormatting sqref="AI61">
    <cfRule type="expression" dxfId="2719" priority="13355">
      <formula>IF(RIGHT(TEXT(AI61,"0.#"),1)=".",FALSE,TRUE)</formula>
    </cfRule>
    <cfRule type="expression" dxfId="2718" priority="13356">
      <formula>IF(RIGHT(TEXT(AI61,"0.#"),1)=".",TRUE,FALSE)</formula>
    </cfRule>
  </conditionalFormatting>
  <conditionalFormatting sqref="AI60">
    <cfRule type="expression" dxfId="2717" priority="13353">
      <formula>IF(RIGHT(TEXT(AI60,"0.#"),1)=".",FALSE,TRUE)</formula>
    </cfRule>
    <cfRule type="expression" dxfId="2716" priority="13354">
      <formula>IF(RIGHT(TEXT(AI60,"0.#"),1)=".",TRUE,FALSE)</formula>
    </cfRule>
  </conditionalFormatting>
  <conditionalFormatting sqref="AM60">
    <cfRule type="expression" dxfId="2715" priority="13351">
      <formula>IF(RIGHT(TEXT(AM60,"0.#"),1)=".",FALSE,TRUE)</formula>
    </cfRule>
    <cfRule type="expression" dxfId="2714" priority="13352">
      <formula>IF(RIGHT(TEXT(AM60,"0.#"),1)=".",TRUE,FALSE)</formula>
    </cfRule>
  </conditionalFormatting>
  <conditionalFormatting sqref="AM61">
    <cfRule type="expression" dxfId="2713" priority="13349">
      <formula>IF(RIGHT(TEXT(AM61,"0.#"),1)=".",FALSE,TRUE)</formula>
    </cfRule>
    <cfRule type="expression" dxfId="2712" priority="13350">
      <formula>IF(RIGHT(TEXT(AM61,"0.#"),1)=".",TRUE,FALSE)</formula>
    </cfRule>
  </conditionalFormatting>
  <conditionalFormatting sqref="AM62">
    <cfRule type="expression" dxfId="2711" priority="13347">
      <formula>IF(RIGHT(TEXT(AM62,"0.#"),1)=".",FALSE,TRUE)</formula>
    </cfRule>
    <cfRule type="expression" dxfId="2710" priority="13348">
      <formula>IF(RIGHT(TEXT(AM62,"0.#"),1)=".",TRUE,FALSE)</formula>
    </cfRule>
  </conditionalFormatting>
  <conditionalFormatting sqref="AE87">
    <cfRule type="expression" dxfId="2709" priority="13333">
      <formula>IF(RIGHT(TEXT(AE87,"0.#"),1)=".",FALSE,TRUE)</formula>
    </cfRule>
    <cfRule type="expression" dxfId="2708" priority="13334">
      <formula>IF(RIGHT(TEXT(AE87,"0.#"),1)=".",TRUE,FALSE)</formula>
    </cfRule>
  </conditionalFormatting>
  <conditionalFormatting sqref="AE88">
    <cfRule type="expression" dxfId="2707" priority="13331">
      <formula>IF(RIGHT(TEXT(AE88,"0.#"),1)=".",FALSE,TRUE)</formula>
    </cfRule>
    <cfRule type="expression" dxfId="2706" priority="13332">
      <formula>IF(RIGHT(TEXT(AE88,"0.#"),1)=".",TRUE,FALSE)</formula>
    </cfRule>
  </conditionalFormatting>
  <conditionalFormatting sqref="AE89">
    <cfRule type="expression" dxfId="2705" priority="13329">
      <formula>IF(RIGHT(TEXT(AE89,"0.#"),1)=".",FALSE,TRUE)</formula>
    </cfRule>
    <cfRule type="expression" dxfId="2704" priority="13330">
      <formula>IF(RIGHT(TEXT(AE89,"0.#"),1)=".",TRUE,FALSE)</formula>
    </cfRule>
  </conditionalFormatting>
  <conditionalFormatting sqref="AI89">
    <cfRule type="expression" dxfId="2703" priority="13327">
      <formula>IF(RIGHT(TEXT(AI89,"0.#"),1)=".",FALSE,TRUE)</formula>
    </cfRule>
    <cfRule type="expression" dxfId="2702" priority="13328">
      <formula>IF(RIGHT(TEXT(AI89,"0.#"),1)=".",TRUE,FALSE)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M89">
    <cfRule type="expression" dxfId="2695" priority="13317">
      <formula>IF(RIGHT(TEXT(AM89,"0.#"),1)=".",FALSE,TRUE)</formula>
    </cfRule>
    <cfRule type="expression" dxfId="2694" priority="13318">
      <formula>IF(RIGHT(TEXT(AM89,"0.#"),1)=".",TRUE,FALSE)</formula>
    </cfRule>
  </conditionalFormatting>
  <conditionalFormatting sqref="AE92">
    <cfRule type="expression" dxfId="2693" priority="13303">
      <formula>IF(RIGHT(TEXT(AE92,"0.#"),1)=".",FALSE,TRUE)</formula>
    </cfRule>
    <cfRule type="expression" dxfId="2692" priority="13304">
      <formula>IF(RIGHT(TEXT(AE92,"0.#"),1)=".",TRUE,FALSE)</formula>
    </cfRule>
  </conditionalFormatting>
  <conditionalFormatting sqref="AE93">
    <cfRule type="expression" dxfId="2691" priority="13301">
      <formula>IF(RIGHT(TEXT(AE93,"0.#"),1)=".",FALSE,TRUE)</formula>
    </cfRule>
    <cfRule type="expression" dxfId="2690" priority="13302">
      <formula>IF(RIGHT(TEXT(AE93,"0.#"),1)=".",TRUE,FALSE)</formula>
    </cfRule>
  </conditionalFormatting>
  <conditionalFormatting sqref="AE94">
    <cfRule type="expression" dxfId="2689" priority="13299">
      <formula>IF(RIGHT(TEXT(AE94,"0.#"),1)=".",FALSE,TRUE)</formula>
    </cfRule>
    <cfRule type="expression" dxfId="2688" priority="13300">
      <formula>IF(RIGHT(TEXT(AE94,"0.#"),1)=".",TRUE,FALSE)</formula>
    </cfRule>
  </conditionalFormatting>
  <conditionalFormatting sqref="AI94">
    <cfRule type="expression" dxfId="2687" priority="13297">
      <formula>IF(RIGHT(TEXT(AI94,"0.#"),1)=".",FALSE,TRUE)</formula>
    </cfRule>
    <cfRule type="expression" dxfId="2686" priority="13298">
      <formula>IF(RIGHT(TEXT(AI94,"0.#"),1)=".",TRUE,FALSE)</formula>
    </cfRule>
  </conditionalFormatting>
  <conditionalFormatting sqref="AI93">
    <cfRule type="expression" dxfId="2685" priority="13295">
      <formula>IF(RIGHT(TEXT(AI93,"0.#"),1)=".",FALSE,TRUE)</formula>
    </cfRule>
    <cfRule type="expression" dxfId="2684" priority="13296">
      <formula>IF(RIGHT(TEXT(AI93,"0.#"),1)=".",TRUE,FALSE)</formula>
    </cfRule>
  </conditionalFormatting>
  <conditionalFormatting sqref="AI92">
    <cfRule type="expression" dxfId="2683" priority="13293">
      <formula>IF(RIGHT(TEXT(AI92,"0.#"),1)=".",FALSE,TRUE)</formula>
    </cfRule>
    <cfRule type="expression" dxfId="2682" priority="13294">
      <formula>IF(RIGHT(TEXT(AI92,"0.#"),1)=".",TRUE,FALSE)</formula>
    </cfRule>
  </conditionalFormatting>
  <conditionalFormatting sqref="AM92">
    <cfRule type="expression" dxfId="2681" priority="13291">
      <formula>IF(RIGHT(TEXT(AM92,"0.#"),1)=".",FALSE,TRUE)</formula>
    </cfRule>
    <cfRule type="expression" dxfId="2680" priority="13292">
      <formula>IF(RIGHT(TEXT(AM92,"0.#"),1)=".",TRUE,FALSE)</formula>
    </cfRule>
  </conditionalFormatting>
  <conditionalFormatting sqref="AM93">
    <cfRule type="expression" dxfId="2679" priority="13289">
      <formula>IF(RIGHT(TEXT(AM93,"0.#"),1)=".",FALSE,TRUE)</formula>
    </cfRule>
    <cfRule type="expression" dxfId="2678" priority="13290">
      <formula>IF(RIGHT(TEXT(AM93,"0.#"),1)=".",TRUE,FALSE)</formula>
    </cfRule>
  </conditionalFormatting>
  <conditionalFormatting sqref="AM94">
    <cfRule type="expression" dxfId="2677" priority="13287">
      <formula>IF(RIGHT(TEXT(AM94,"0.#"),1)=".",FALSE,TRUE)</formula>
    </cfRule>
    <cfRule type="expression" dxfId="2676" priority="13288">
      <formula>IF(RIGHT(TEXT(AM94,"0.#"),1)=".",TRUE,FALSE)</formula>
    </cfRule>
  </conditionalFormatting>
  <conditionalFormatting sqref="AE97">
    <cfRule type="expression" dxfId="2675" priority="13273">
      <formula>IF(RIGHT(TEXT(AE97,"0.#"),1)=".",FALSE,TRUE)</formula>
    </cfRule>
    <cfRule type="expression" dxfId="2674" priority="13274">
      <formula>IF(RIGHT(TEXT(AE97,"0.#"),1)=".",TRUE,FALSE)</formula>
    </cfRule>
  </conditionalFormatting>
  <conditionalFormatting sqref="AE98">
    <cfRule type="expression" dxfId="2673" priority="13271">
      <formula>IF(RIGHT(TEXT(AE98,"0.#"),1)=".",FALSE,TRUE)</formula>
    </cfRule>
    <cfRule type="expression" dxfId="2672" priority="13272">
      <formula>IF(RIGHT(TEXT(AE98,"0.#"),1)=".",TRUE,FALSE)</formula>
    </cfRule>
  </conditionalFormatting>
  <conditionalFormatting sqref="AE99">
    <cfRule type="expression" dxfId="2671" priority="13269">
      <formula>IF(RIGHT(TEXT(AE99,"0.#"),1)=".",FALSE,TRUE)</formula>
    </cfRule>
    <cfRule type="expression" dxfId="2670" priority="13270">
      <formula>IF(RIGHT(TEXT(AE99,"0.#"),1)=".",TRUE,FALSE)</formula>
    </cfRule>
  </conditionalFormatting>
  <conditionalFormatting sqref="AI99">
    <cfRule type="expression" dxfId="2669" priority="13267">
      <formula>IF(RIGHT(TEXT(AI99,"0.#"),1)=".",FALSE,TRUE)</formula>
    </cfRule>
    <cfRule type="expression" dxfId="2668" priority="13268">
      <formula>IF(RIGHT(TEXT(AI99,"0.#"),1)=".",TRUE,FALSE)</formula>
    </cfRule>
  </conditionalFormatting>
  <conditionalFormatting sqref="AI98">
    <cfRule type="expression" dxfId="2667" priority="13265">
      <formula>IF(RIGHT(TEXT(AI98,"0.#"),1)=".",FALSE,TRUE)</formula>
    </cfRule>
    <cfRule type="expression" dxfId="2666" priority="13266">
      <formula>IF(RIGHT(TEXT(AI98,"0.#"),1)=".",TRUE,FALSE)</formula>
    </cfRule>
  </conditionalFormatting>
  <conditionalFormatting sqref="AI97">
    <cfRule type="expression" dxfId="2665" priority="13263">
      <formula>IF(RIGHT(TEXT(AI97,"0.#"),1)=".",FALSE,TRUE)</formula>
    </cfRule>
    <cfRule type="expression" dxfId="2664" priority="13264">
      <formula>IF(RIGHT(TEXT(AI97,"0.#"),1)=".",TRUE,FALSE)</formula>
    </cfRule>
  </conditionalFormatting>
  <conditionalFormatting sqref="AM97">
    <cfRule type="expression" dxfId="2663" priority="13261">
      <formula>IF(RIGHT(TEXT(AM97,"0.#"),1)=".",FALSE,TRUE)</formula>
    </cfRule>
    <cfRule type="expression" dxfId="2662" priority="13262">
      <formula>IF(RIGHT(TEXT(AM97,"0.#"),1)=".",TRUE,FALSE)</formula>
    </cfRule>
  </conditionalFormatting>
  <conditionalFormatting sqref="AM98">
    <cfRule type="expression" dxfId="2661" priority="13259">
      <formula>IF(RIGHT(TEXT(AM98,"0.#"),1)=".",FALSE,TRUE)</formula>
    </cfRule>
    <cfRule type="expression" dxfId="2660" priority="13260">
      <formula>IF(RIGHT(TEXT(AM98,"0.#"),1)=".",TRUE,FALSE)</formula>
    </cfRule>
  </conditionalFormatting>
  <conditionalFormatting sqref="AM99">
    <cfRule type="expression" dxfId="2659" priority="13257">
      <formula>IF(RIGHT(TEXT(AM99,"0.#"),1)=".",FALSE,TRUE)</formula>
    </cfRule>
    <cfRule type="expression" dxfId="2658" priority="13258">
      <formula>IF(RIGHT(TEXT(AM99,"0.#"),1)=".",TRUE,FALSE)</formula>
    </cfRule>
  </conditionalFormatting>
  <conditionalFormatting sqref="AI101">
    <cfRule type="expression" dxfId="2657" priority="13243">
      <formula>IF(RIGHT(TEXT(AI101,"0.#"),1)=".",FALSE,TRUE)</formula>
    </cfRule>
    <cfRule type="expression" dxfId="2656" priority="13244">
      <formula>IF(RIGHT(TEXT(AI101,"0.#"),1)=".",TRUE,FALSE)</formula>
    </cfRule>
  </conditionalFormatting>
  <conditionalFormatting sqref="AM101">
    <cfRule type="expression" dxfId="2655" priority="13241">
      <formula>IF(RIGHT(TEXT(AM101,"0.#"),1)=".",FALSE,TRUE)</formula>
    </cfRule>
    <cfRule type="expression" dxfId="2654" priority="13242">
      <formula>IF(RIGHT(TEXT(AM101,"0.#"),1)=".",TRUE,FALSE)</formula>
    </cfRule>
  </conditionalFormatting>
  <conditionalFormatting sqref="AE102">
    <cfRule type="expression" dxfId="2653" priority="13239">
      <formula>IF(RIGHT(TEXT(AE102,"0.#"),1)=".",FALSE,TRUE)</formula>
    </cfRule>
    <cfRule type="expression" dxfId="2652" priority="13240">
      <formula>IF(RIGHT(TEXT(AE102,"0.#"),1)=".",TRUE,FALSE)</formula>
    </cfRule>
  </conditionalFormatting>
  <conditionalFormatting sqref="AI102">
    <cfRule type="expression" dxfId="2651" priority="13237">
      <formula>IF(RIGHT(TEXT(AI102,"0.#"),1)=".",FALSE,TRUE)</formula>
    </cfRule>
    <cfRule type="expression" dxfId="2650" priority="13238">
      <formula>IF(RIGHT(TEXT(AI102,"0.#"),1)=".",TRUE,FALSE)</formula>
    </cfRule>
  </conditionalFormatting>
  <conditionalFormatting sqref="AQ102">
    <cfRule type="expression" dxfId="2649" priority="13233">
      <formula>IF(RIGHT(TEXT(AQ102,"0.#"),1)=".",FALSE,TRUE)</formula>
    </cfRule>
    <cfRule type="expression" dxfId="2648" priority="13234">
      <formula>IF(RIGHT(TEXT(AQ102,"0.#"),1)=".",TRUE,FALSE)</formula>
    </cfRule>
  </conditionalFormatting>
  <conditionalFormatting sqref="AE104">
    <cfRule type="expression" dxfId="2647" priority="13231">
      <formula>IF(RIGHT(TEXT(AE104,"0.#"),1)=".",FALSE,TRUE)</formula>
    </cfRule>
    <cfRule type="expression" dxfId="2646" priority="13232">
      <formula>IF(RIGHT(TEXT(AE104,"0.#"),1)=".",TRUE,FALSE)</formula>
    </cfRule>
  </conditionalFormatting>
  <conditionalFormatting sqref="AI104">
    <cfRule type="expression" dxfId="2645" priority="13229">
      <formula>IF(RIGHT(TEXT(AI104,"0.#"),1)=".",FALSE,TRUE)</formula>
    </cfRule>
    <cfRule type="expression" dxfId="2644" priority="13230">
      <formula>IF(RIGHT(TEXT(AI104,"0.#"),1)=".",TRUE,FALSE)</formula>
    </cfRule>
  </conditionalFormatting>
  <conditionalFormatting sqref="AM104">
    <cfRule type="expression" dxfId="2643" priority="13227">
      <formula>IF(RIGHT(TEXT(AM104,"0.#"),1)=".",FALSE,TRUE)</formula>
    </cfRule>
    <cfRule type="expression" dxfId="2642" priority="13228">
      <formula>IF(RIGHT(TEXT(AM104,"0.#"),1)=".",TRUE,FALSE)</formula>
    </cfRule>
  </conditionalFormatting>
  <conditionalFormatting sqref="AE105">
    <cfRule type="expression" dxfId="2641" priority="13225">
      <formula>IF(RIGHT(TEXT(AE105,"0.#"),1)=".",FALSE,TRUE)</formula>
    </cfRule>
    <cfRule type="expression" dxfId="2640" priority="13226">
      <formula>IF(RIGHT(TEXT(AE105,"0.#"),1)=".",TRUE,FALSE)</formula>
    </cfRule>
  </conditionalFormatting>
  <conditionalFormatting sqref="AI105">
    <cfRule type="expression" dxfId="2639" priority="13223">
      <formula>IF(RIGHT(TEXT(AI105,"0.#"),1)=".",FALSE,TRUE)</formula>
    </cfRule>
    <cfRule type="expression" dxfId="2638" priority="13224">
      <formula>IF(RIGHT(TEXT(AI105,"0.#"),1)=".",TRUE,FALSE)</formula>
    </cfRule>
  </conditionalFormatting>
  <conditionalFormatting sqref="AM105">
    <cfRule type="expression" dxfId="2637" priority="13221">
      <formula>IF(RIGHT(TEXT(AM105,"0.#"),1)=".",FALSE,TRUE)</formula>
    </cfRule>
    <cfRule type="expression" dxfId="2636" priority="13222">
      <formula>IF(RIGHT(TEXT(AM105,"0.#"),1)=".",TRUE,FALSE)</formula>
    </cfRule>
  </conditionalFormatting>
  <conditionalFormatting sqref="AE107">
    <cfRule type="expression" dxfId="2635" priority="13217">
      <formula>IF(RIGHT(TEXT(AE107,"0.#"),1)=".",FALSE,TRUE)</formula>
    </cfRule>
    <cfRule type="expression" dxfId="2634" priority="13218">
      <formula>IF(RIGHT(TEXT(AE107,"0.#"),1)=".",TRUE,FALSE)</formula>
    </cfRule>
  </conditionalFormatting>
  <conditionalFormatting sqref="AI107">
    <cfRule type="expression" dxfId="2633" priority="13215">
      <formula>IF(RIGHT(TEXT(AI107,"0.#"),1)=".",FALSE,TRUE)</formula>
    </cfRule>
    <cfRule type="expression" dxfId="2632" priority="13216">
      <formula>IF(RIGHT(TEXT(AI107,"0.#"),1)=".",TRUE,FALSE)</formula>
    </cfRule>
  </conditionalFormatting>
  <conditionalFormatting sqref="AM107">
    <cfRule type="expression" dxfId="2631" priority="13213">
      <formula>IF(RIGHT(TEXT(AM107,"0.#"),1)=".",FALSE,TRUE)</formula>
    </cfRule>
    <cfRule type="expression" dxfId="2630" priority="13214">
      <formula>IF(RIGHT(TEXT(AM107,"0.#"),1)=".",TRUE,FALSE)</formula>
    </cfRule>
  </conditionalFormatting>
  <conditionalFormatting sqref="AE108">
    <cfRule type="expression" dxfId="2629" priority="13211">
      <formula>IF(RIGHT(TEXT(AE108,"0.#"),1)=".",FALSE,TRUE)</formula>
    </cfRule>
    <cfRule type="expression" dxfId="2628" priority="13212">
      <formula>IF(RIGHT(TEXT(AE108,"0.#"),1)=".",TRUE,FALSE)</formula>
    </cfRule>
  </conditionalFormatting>
  <conditionalFormatting sqref="AI108">
    <cfRule type="expression" dxfId="2627" priority="13209">
      <formula>IF(RIGHT(TEXT(AI108,"0.#"),1)=".",FALSE,TRUE)</formula>
    </cfRule>
    <cfRule type="expression" dxfId="2626" priority="13210">
      <formula>IF(RIGHT(TEXT(AI108,"0.#"),1)=".",TRUE,FALSE)</formula>
    </cfRule>
  </conditionalFormatting>
  <conditionalFormatting sqref="AM108">
    <cfRule type="expression" dxfId="2625" priority="13207">
      <formula>IF(RIGHT(TEXT(AM108,"0.#"),1)=".",FALSE,TRUE)</formula>
    </cfRule>
    <cfRule type="expression" dxfId="2624" priority="13208">
      <formula>IF(RIGHT(TEXT(AM108,"0.#"),1)=".",TRUE,FALSE)</formula>
    </cfRule>
  </conditionalFormatting>
  <conditionalFormatting sqref="AE110">
    <cfRule type="expression" dxfId="2623" priority="13203">
      <formula>IF(RIGHT(TEXT(AE110,"0.#"),1)=".",FALSE,TRUE)</formula>
    </cfRule>
    <cfRule type="expression" dxfId="2622" priority="13204">
      <formula>IF(RIGHT(TEXT(AE110,"0.#"),1)=".",TRUE,FALSE)</formula>
    </cfRule>
  </conditionalFormatting>
  <conditionalFormatting sqref="AI110">
    <cfRule type="expression" dxfId="2621" priority="13201">
      <formula>IF(RIGHT(TEXT(AI110,"0.#"),1)=".",FALSE,TRUE)</formula>
    </cfRule>
    <cfRule type="expression" dxfId="2620" priority="13202">
      <formula>IF(RIGHT(TEXT(AI110,"0.#"),1)=".",TRUE,FALSE)</formula>
    </cfRule>
  </conditionalFormatting>
  <conditionalFormatting sqref="AM110">
    <cfRule type="expression" dxfId="2619" priority="13199">
      <formula>IF(RIGHT(TEXT(AM110,"0.#"),1)=".",FALSE,TRUE)</formula>
    </cfRule>
    <cfRule type="expression" dxfId="2618" priority="13200">
      <formula>IF(RIGHT(TEXT(AM110,"0.#"),1)=".",TRUE,FALSE)</formula>
    </cfRule>
  </conditionalFormatting>
  <conditionalFormatting sqref="AE111">
    <cfRule type="expression" dxfId="2617" priority="13197">
      <formula>IF(RIGHT(TEXT(AE111,"0.#"),1)=".",FALSE,TRUE)</formula>
    </cfRule>
    <cfRule type="expression" dxfId="2616" priority="13198">
      <formula>IF(RIGHT(TEXT(AE111,"0.#"),1)=".",TRUE,FALSE)</formula>
    </cfRule>
  </conditionalFormatting>
  <conditionalFormatting sqref="AI111">
    <cfRule type="expression" dxfId="2615" priority="13195">
      <formula>IF(RIGHT(TEXT(AI111,"0.#"),1)=".",FALSE,TRUE)</formula>
    </cfRule>
    <cfRule type="expression" dxfId="2614" priority="13196">
      <formula>IF(RIGHT(TEXT(AI111,"0.#"),1)=".",TRUE,FALSE)</formula>
    </cfRule>
  </conditionalFormatting>
  <conditionalFormatting sqref="AM111">
    <cfRule type="expression" dxfId="2613" priority="13193">
      <formula>IF(RIGHT(TEXT(AM111,"0.#"),1)=".",FALSE,TRUE)</formula>
    </cfRule>
    <cfRule type="expression" dxfId="2612" priority="13194">
      <formula>IF(RIGHT(TEXT(AM111,"0.#"),1)=".",TRUE,FALSE)</formula>
    </cfRule>
  </conditionalFormatting>
  <conditionalFormatting sqref="AE113">
    <cfRule type="expression" dxfId="2611" priority="13189">
      <formula>IF(RIGHT(TEXT(AE113,"0.#"),1)=".",FALSE,TRUE)</formula>
    </cfRule>
    <cfRule type="expression" dxfId="2610" priority="13190">
      <formula>IF(RIGHT(TEXT(AE113,"0.#"),1)=".",TRUE,FALSE)</formula>
    </cfRule>
  </conditionalFormatting>
  <conditionalFormatting sqref="AI113">
    <cfRule type="expression" dxfId="2609" priority="13187">
      <formula>IF(RIGHT(TEXT(AI113,"0.#"),1)=".",FALSE,TRUE)</formula>
    </cfRule>
    <cfRule type="expression" dxfId="2608" priority="13188">
      <formula>IF(RIGHT(TEXT(AI113,"0.#"),1)=".",TRUE,FALSE)</formula>
    </cfRule>
  </conditionalFormatting>
  <conditionalFormatting sqref="AM113">
    <cfRule type="expression" dxfId="2607" priority="13185">
      <formula>IF(RIGHT(TEXT(AM113,"0.#"),1)=".",FALSE,TRUE)</formula>
    </cfRule>
    <cfRule type="expression" dxfId="2606" priority="13186">
      <formula>IF(RIGHT(TEXT(AM113,"0.#"),1)=".",TRUE,FALSE)</formula>
    </cfRule>
  </conditionalFormatting>
  <conditionalFormatting sqref="AE114">
    <cfRule type="expression" dxfId="2605" priority="13183">
      <formula>IF(RIGHT(TEXT(AE114,"0.#"),1)=".",FALSE,TRUE)</formula>
    </cfRule>
    <cfRule type="expression" dxfId="2604" priority="13184">
      <formula>IF(RIGHT(TEXT(AE114,"0.#"),1)=".",TRUE,FALSE)</formula>
    </cfRule>
  </conditionalFormatting>
  <conditionalFormatting sqref="AI114">
    <cfRule type="expression" dxfId="2603" priority="13181">
      <formula>IF(RIGHT(TEXT(AI114,"0.#"),1)=".",FALSE,TRUE)</formula>
    </cfRule>
    <cfRule type="expression" dxfId="2602" priority="13182">
      <formula>IF(RIGHT(TEXT(AI114,"0.#"),1)=".",TRUE,FALSE)</formula>
    </cfRule>
  </conditionalFormatting>
  <conditionalFormatting sqref="AM114">
    <cfRule type="expression" dxfId="2601" priority="13179">
      <formula>IF(RIGHT(TEXT(AM114,"0.#"),1)=".",FALSE,TRUE)</formula>
    </cfRule>
    <cfRule type="expression" dxfId="2600" priority="13180">
      <formula>IF(RIGHT(TEXT(AM114,"0.#"),1)=".",TRUE,FALSE)</formula>
    </cfRule>
  </conditionalFormatting>
  <conditionalFormatting sqref="AE116 AQ116">
    <cfRule type="expression" dxfId="2599" priority="13175">
      <formula>IF(RIGHT(TEXT(AE116,"0.#"),1)=".",FALSE,TRUE)</formula>
    </cfRule>
    <cfRule type="expression" dxfId="2598" priority="13176">
      <formula>IF(RIGHT(TEXT(AE116,"0.#"),1)=".",TRUE,FALSE)</formula>
    </cfRule>
  </conditionalFormatting>
  <conditionalFormatting sqref="AI116">
    <cfRule type="expression" dxfId="2597" priority="13173">
      <formula>IF(RIGHT(TEXT(AI116,"0.#"),1)=".",FALSE,TRUE)</formula>
    </cfRule>
    <cfRule type="expression" dxfId="2596" priority="13174">
      <formula>IF(RIGHT(TEXT(AI116,"0.#"),1)=".",TRUE,FALSE)</formula>
    </cfRule>
  </conditionalFormatting>
  <conditionalFormatting sqref="AM116">
    <cfRule type="expression" dxfId="2595" priority="13171">
      <formula>IF(RIGHT(TEXT(AM116,"0.#"),1)=".",FALSE,TRUE)</formula>
    </cfRule>
    <cfRule type="expression" dxfId="2594" priority="13172">
      <formula>IF(RIGHT(TEXT(AM116,"0.#"),1)=".",TRUE,FALSE)</formula>
    </cfRule>
  </conditionalFormatting>
  <conditionalFormatting sqref="AE117 AM117">
    <cfRule type="expression" dxfId="2593" priority="13169">
      <formula>IF(RIGHT(TEXT(AE117,"0.#"),1)=".",FALSE,TRUE)</formula>
    </cfRule>
    <cfRule type="expression" dxfId="2592" priority="13170">
      <formula>IF(RIGHT(TEXT(AE117,"0.#"),1)=".",TRUE,FALSE)</formula>
    </cfRule>
  </conditionalFormatting>
  <conditionalFormatting sqref="AI117">
    <cfRule type="expression" dxfId="2591" priority="13167">
      <formula>IF(RIGHT(TEXT(AI117,"0.#"),1)=".",FALSE,TRUE)</formula>
    </cfRule>
    <cfRule type="expression" dxfId="2590" priority="13168">
      <formula>IF(RIGHT(TEXT(AI117,"0.#"),1)=".",TRUE,FALSE)</formula>
    </cfRule>
  </conditionalFormatting>
  <conditionalFormatting sqref="AQ117">
    <cfRule type="expression" dxfId="2589" priority="13163">
      <formula>IF(RIGHT(TEXT(AQ117,"0.#"),1)=".",FALSE,TRUE)</formula>
    </cfRule>
    <cfRule type="expression" dxfId="2588" priority="13164">
      <formula>IF(RIGHT(TEXT(AQ117,"0.#"),1)=".",TRUE,FALSE)</formula>
    </cfRule>
  </conditionalFormatting>
  <conditionalFormatting sqref="AE119 AQ119">
    <cfRule type="expression" dxfId="2587" priority="13161">
      <formula>IF(RIGHT(TEXT(AE119,"0.#"),1)=".",FALSE,TRUE)</formula>
    </cfRule>
    <cfRule type="expression" dxfId="2586" priority="13162">
      <formula>IF(RIGHT(TEXT(AE119,"0.#"),1)=".",TRUE,FALSE)</formula>
    </cfRule>
  </conditionalFormatting>
  <conditionalFormatting sqref="AI119">
    <cfRule type="expression" dxfId="2585" priority="13159">
      <formula>IF(RIGHT(TEXT(AI119,"0.#"),1)=".",FALSE,TRUE)</formula>
    </cfRule>
    <cfRule type="expression" dxfId="2584" priority="13160">
      <formula>IF(RIGHT(TEXT(AI119,"0.#"),1)=".",TRUE,FALSE)</formula>
    </cfRule>
  </conditionalFormatting>
  <conditionalFormatting sqref="AM119">
    <cfRule type="expression" dxfId="2583" priority="13157">
      <formula>IF(RIGHT(TEXT(AM119,"0.#"),1)=".",FALSE,TRUE)</formula>
    </cfRule>
    <cfRule type="expression" dxfId="2582" priority="13158">
      <formula>IF(RIGHT(TEXT(AM119,"0.#"),1)=".",TRUE,FALSE)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E122 AQ122">
    <cfRule type="expression" dxfId="2579" priority="13147">
      <formula>IF(RIGHT(TEXT(AE122,"0.#"),1)=".",FALSE,TRUE)</formula>
    </cfRule>
    <cfRule type="expression" dxfId="2578" priority="13148">
      <formula>IF(RIGHT(TEXT(AE122,"0.#"),1)=".",TRUE,FALSE)</formula>
    </cfRule>
  </conditionalFormatting>
  <conditionalFormatting sqref="AI122">
    <cfRule type="expression" dxfId="2577" priority="13145">
      <formula>IF(RIGHT(TEXT(AI122,"0.#"),1)=".",FALSE,TRUE)</formula>
    </cfRule>
    <cfRule type="expression" dxfId="2576" priority="13146">
      <formula>IF(RIGHT(TEXT(AI122,"0.#"),1)=".",TRUE,FALSE)</formula>
    </cfRule>
  </conditionalFormatting>
  <conditionalFormatting sqref="AM122">
    <cfRule type="expression" dxfId="2575" priority="13143">
      <formula>IF(RIGHT(TEXT(AM122,"0.#"),1)=".",FALSE,TRUE)</formula>
    </cfRule>
    <cfRule type="expression" dxfId="2574" priority="13144">
      <formula>IF(RIGHT(TEXT(AM122,"0.#"),1)=".",TRUE,FALSE)</formula>
    </cfRule>
  </conditionalFormatting>
  <conditionalFormatting sqref="AQ123">
    <cfRule type="expression" dxfId="2573" priority="13135">
      <formula>IF(RIGHT(TEXT(AQ123,"0.#"),1)=".",FALSE,TRUE)</formula>
    </cfRule>
    <cfRule type="expression" dxfId="2572" priority="13136">
      <formula>IF(RIGHT(TEXT(AQ123,"0.#"),1)=".",TRUE,FALSE)</formula>
    </cfRule>
  </conditionalFormatting>
  <conditionalFormatting sqref="AE125 AQ125">
    <cfRule type="expression" dxfId="2571" priority="13133">
      <formula>IF(RIGHT(TEXT(AE125,"0.#"),1)=".",FALSE,TRUE)</formula>
    </cfRule>
    <cfRule type="expression" dxfId="2570" priority="13134">
      <formula>IF(RIGHT(TEXT(AE125,"0.#"),1)=".",TRUE,FALSE)</formula>
    </cfRule>
  </conditionalFormatting>
  <conditionalFormatting sqref="AI125">
    <cfRule type="expression" dxfId="2569" priority="13131">
      <formula>IF(RIGHT(TEXT(AI125,"0.#"),1)=".",FALSE,TRUE)</formula>
    </cfRule>
    <cfRule type="expression" dxfId="2568" priority="13132">
      <formula>IF(RIGHT(TEXT(AI125,"0.#"),1)=".",TRUE,FALSE)</formula>
    </cfRule>
  </conditionalFormatting>
  <conditionalFormatting sqref="AM125">
    <cfRule type="expression" dxfId="2567" priority="13129">
      <formula>IF(RIGHT(TEXT(AM125,"0.#"),1)=".",FALSE,TRUE)</formula>
    </cfRule>
    <cfRule type="expression" dxfId="2566" priority="13130">
      <formula>IF(RIGHT(TEXT(AM125,"0.#"),1)=".",TRUE,FALSE)</formula>
    </cfRule>
  </conditionalFormatting>
  <conditionalFormatting sqref="AQ126">
    <cfRule type="expression" dxfId="2565" priority="13121">
      <formula>IF(RIGHT(TEXT(AQ126,"0.#"),1)=".",FALSE,TRUE)</formula>
    </cfRule>
    <cfRule type="expression" dxfId="2564" priority="13122">
      <formula>IF(RIGHT(TEXT(AQ126,"0.#"),1)=".",TRUE,FALSE)</formula>
    </cfRule>
  </conditionalFormatting>
  <conditionalFormatting sqref="AE128 AQ128">
    <cfRule type="expression" dxfId="2563" priority="13119">
      <formula>IF(RIGHT(TEXT(AE128,"0.#"),1)=".",FALSE,TRUE)</formula>
    </cfRule>
    <cfRule type="expression" dxfId="2562" priority="13120">
      <formula>IF(RIGHT(TEXT(AE128,"0.#"),1)=".",TRUE,FALSE)</formula>
    </cfRule>
  </conditionalFormatting>
  <conditionalFormatting sqref="AI128">
    <cfRule type="expression" dxfId="2561" priority="13117">
      <formula>IF(RIGHT(TEXT(AI128,"0.#"),1)=".",FALSE,TRUE)</formula>
    </cfRule>
    <cfRule type="expression" dxfId="2560" priority="13118">
      <formula>IF(RIGHT(TEXT(AI128,"0.#"),1)=".",TRUE,FALSE)</formula>
    </cfRule>
  </conditionalFormatting>
  <conditionalFormatting sqref="AM128">
    <cfRule type="expression" dxfId="2559" priority="13115">
      <formula>IF(RIGHT(TEXT(AM128,"0.#"),1)=".",FALSE,TRUE)</formula>
    </cfRule>
    <cfRule type="expression" dxfId="2558" priority="13116">
      <formula>IF(RIGHT(TEXT(AM128,"0.#"),1)=".",TRUE,FALSE)</formula>
    </cfRule>
  </conditionalFormatting>
  <conditionalFormatting sqref="AQ129">
    <cfRule type="expression" dxfId="2557" priority="13107">
      <formula>IF(RIGHT(TEXT(AQ129,"0.#"),1)=".",FALSE,TRUE)</formula>
    </cfRule>
    <cfRule type="expression" dxfId="2556" priority="13108">
      <formula>IF(RIGHT(TEXT(AQ129,"0.#"),1)=".",TRUE,FALSE)</formula>
    </cfRule>
  </conditionalFormatting>
  <conditionalFormatting sqref="AE75">
    <cfRule type="expression" dxfId="2555" priority="13105">
      <formula>IF(RIGHT(TEXT(AE75,"0.#"),1)=".",FALSE,TRUE)</formula>
    </cfRule>
    <cfRule type="expression" dxfId="2554" priority="13106">
      <formula>IF(RIGHT(TEXT(AE75,"0.#"),1)=".",TRUE,FALSE)</formula>
    </cfRule>
  </conditionalFormatting>
  <conditionalFormatting sqref="AE76">
    <cfRule type="expression" dxfId="2553" priority="13103">
      <formula>IF(RIGHT(TEXT(AE76,"0.#"),1)=".",FALSE,TRUE)</formula>
    </cfRule>
    <cfRule type="expression" dxfId="2552" priority="13104">
      <formula>IF(RIGHT(TEXT(AE76,"0.#"),1)=".",TRUE,FALSE)</formula>
    </cfRule>
  </conditionalFormatting>
  <conditionalFormatting sqref="AE77">
    <cfRule type="expression" dxfId="2551" priority="13101">
      <formula>IF(RIGHT(TEXT(AE77,"0.#"),1)=".",FALSE,TRUE)</formula>
    </cfRule>
    <cfRule type="expression" dxfId="2550" priority="13102">
      <formula>IF(RIGHT(TEXT(AE77,"0.#"),1)=".",TRUE,FALSE)</formula>
    </cfRule>
  </conditionalFormatting>
  <conditionalFormatting sqref="AI77">
    <cfRule type="expression" dxfId="2549" priority="13099">
      <formula>IF(RIGHT(TEXT(AI77,"0.#"),1)=".",FALSE,TRUE)</formula>
    </cfRule>
    <cfRule type="expression" dxfId="2548" priority="13100">
      <formula>IF(RIGHT(TEXT(AI77,"0.#"),1)=".",TRUE,FALSE)</formula>
    </cfRule>
  </conditionalFormatting>
  <conditionalFormatting sqref="AI76">
    <cfRule type="expression" dxfId="2547" priority="13097">
      <formula>IF(RIGHT(TEXT(AI76,"0.#"),1)=".",FALSE,TRUE)</formula>
    </cfRule>
    <cfRule type="expression" dxfId="2546" priority="13098">
      <formula>IF(RIGHT(TEXT(AI76,"0.#"),1)=".",TRUE,FALSE)</formula>
    </cfRule>
  </conditionalFormatting>
  <conditionalFormatting sqref="AI75">
    <cfRule type="expression" dxfId="2545" priority="13095">
      <formula>IF(RIGHT(TEXT(AI75,"0.#"),1)=".",FALSE,TRUE)</formula>
    </cfRule>
    <cfRule type="expression" dxfId="2544" priority="13096">
      <formula>IF(RIGHT(TEXT(AI75,"0.#"),1)=".",TRUE,FALSE)</formula>
    </cfRule>
  </conditionalFormatting>
  <conditionalFormatting sqref="AM75">
    <cfRule type="expression" dxfId="2543" priority="13093">
      <formula>IF(RIGHT(TEXT(AM75,"0.#"),1)=".",FALSE,TRUE)</formula>
    </cfRule>
    <cfRule type="expression" dxfId="2542" priority="13094">
      <formula>IF(RIGHT(TEXT(AM75,"0.#"),1)=".",TRUE,FALSE)</formula>
    </cfRule>
  </conditionalFormatting>
  <conditionalFormatting sqref="AM76">
    <cfRule type="expression" dxfId="2541" priority="13091">
      <formula>IF(RIGHT(TEXT(AM76,"0.#"),1)=".",FALSE,TRUE)</formula>
    </cfRule>
    <cfRule type="expression" dxfId="2540" priority="13092">
      <formula>IF(RIGHT(TEXT(AM76,"0.#"),1)=".",TRUE,FALSE)</formula>
    </cfRule>
  </conditionalFormatting>
  <conditionalFormatting sqref="AM77">
    <cfRule type="expression" dxfId="2539" priority="13089">
      <formula>IF(RIGHT(TEXT(AM77,"0.#"),1)=".",FALSE,TRUE)</formula>
    </cfRule>
    <cfRule type="expression" dxfId="2538" priority="13090">
      <formula>IF(RIGHT(TEXT(AM77,"0.#"),1)=".",TRUE,FALSE)</formula>
    </cfRule>
  </conditionalFormatting>
  <conditionalFormatting sqref="AE134:AE135 AI134:AI135 AM134:AM135 AQ134:AQ135 AU134:AU135">
    <cfRule type="expression" dxfId="2537" priority="13075">
      <formula>IF(RIGHT(TEXT(AE134,"0.#"),1)=".",FALSE,TRUE)</formula>
    </cfRule>
    <cfRule type="expression" dxfId="2536" priority="13076">
      <formula>IF(RIGHT(TEXT(AE134,"0.#"),1)=".",TRUE,FALSE)</formula>
    </cfRule>
  </conditionalFormatting>
  <conditionalFormatting sqref="AE433">
    <cfRule type="expression" dxfId="2535" priority="13045">
      <formula>IF(RIGHT(TEXT(AE433,"0.#"),1)=".",FALSE,TRUE)</formula>
    </cfRule>
    <cfRule type="expression" dxfId="2534" priority="13046">
      <formula>IF(RIGHT(TEXT(AE433,"0.#"),1)=".",TRUE,FALSE)</formula>
    </cfRule>
  </conditionalFormatting>
  <conditionalFormatting sqref="AE434">
    <cfRule type="expression" dxfId="2533" priority="13043">
      <formula>IF(RIGHT(TEXT(AE434,"0.#"),1)=".",FALSE,TRUE)</formula>
    </cfRule>
    <cfRule type="expression" dxfId="2532" priority="13044">
      <formula>IF(RIGHT(TEXT(AE434,"0.#"),1)=".",TRUE,FALSE)</formula>
    </cfRule>
  </conditionalFormatting>
  <conditionalFormatting sqref="AE435">
    <cfRule type="expression" dxfId="2531" priority="13041">
      <formula>IF(RIGHT(TEXT(AE435,"0.#"),1)=".",FALSE,TRUE)</formula>
    </cfRule>
    <cfRule type="expression" dxfId="2530" priority="13042">
      <formula>IF(RIGHT(TEXT(AE435,"0.#"),1)=".",TRUE,FALSE)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47:AO874">
    <cfRule type="expression" dxfId="2511" priority="6645">
      <formula>IF(AND(AL847&gt;=0, RIGHT(TEXT(AL847,"0.#"),1)&lt;&gt;"."),TRUE,FALSE)</formula>
    </cfRule>
    <cfRule type="expression" dxfId="2510" priority="6646">
      <formula>IF(AND(AL847&gt;=0, RIGHT(TEXT(AL847,"0.#"),1)="."),TRUE,FALSE)</formula>
    </cfRule>
    <cfRule type="expression" dxfId="2509" priority="6647">
      <formula>IF(AND(AL847&lt;0, RIGHT(TEXT(AL847,"0.#"),1)&lt;&gt;"."),TRUE,FALSE)</formula>
    </cfRule>
    <cfRule type="expression" dxfId="2508" priority="6648">
      <formula>IF(AND(AL847&lt;0, RIGHT(TEXT(AL847,"0.#"),1)="."),TRUE,FALSE)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 RIGHT(TEXT(AL845,"0.#"),1)&lt;&gt;"."),TRUE,FALSE)</formula>
    </cfRule>
    <cfRule type="expression" dxfId="2398" priority="2832">
      <formula>IF(AND(AL845&gt;=0, RIGHT(TEXT(AL845,"0.#"),1)="."),TRUE,FALSE)</formula>
    </cfRule>
    <cfRule type="expression" dxfId="2397" priority="2833">
      <formula>IF(AND(AL845&lt;0, RIGHT(TEXT(AL845,"0.#"),1)&lt;&gt;"."),TRUE,FALSE)</formula>
    </cfRule>
    <cfRule type="expression" dxfId="2396" priority="2834">
      <formula>IF(AND(AL845&lt;0, RIGHT(TEXT(AL845,"0.#"),1)="."),TRUE,FALSE)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K15:AQ15">
    <cfRule type="expression" dxfId="719" priority="19">
      <formula>IF(RIGHT(TEXT(AK15,"0.#"),1)=".",FALSE,TRUE)</formula>
    </cfRule>
    <cfRule type="expression" dxfId="718" priority="20">
      <formula>IF(RIGHT(TEXT(AK15,"0.#"),1)=".",TRUE,FALSE)</formula>
    </cfRule>
  </conditionalFormatting>
  <conditionalFormatting sqref="AK16:AQ16">
    <cfRule type="expression" dxfId="717" priority="17">
      <formula>IF(RIGHT(TEXT(AK16,"0.#"),1)=".",FALSE,TRUE)</formula>
    </cfRule>
    <cfRule type="expression" dxfId="716" priority="18">
      <formula>IF(RIGHT(TEXT(AK16,"0.#"),1)=".",TRUE,FALSE)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M435">
    <cfRule type="expression" dxfId="713" priority="9">
      <formula>IF(RIGHT(TEXT(AM435,"0.#"),1)=".",FALSE,TRUE)</formula>
    </cfRule>
    <cfRule type="expression" dxfId="712" priority="10">
      <formula>IF(RIGHT(TEXT(AM435,"0.#"),1)=".",TRUE,FALSE)</formula>
    </cfRule>
  </conditionalFormatting>
  <conditionalFormatting sqref="AM433">
    <cfRule type="expression" dxfId="711" priority="13">
      <formula>IF(RIGHT(TEXT(AM433,"0.#"),1)=".",FALSE,TRUE)</formula>
    </cfRule>
    <cfRule type="expression" dxfId="710" priority="14">
      <formula>IF(RIGHT(TEXT(AM433,"0.#"),1)=".",TRUE,FALSE)</formula>
    </cfRule>
  </conditionalFormatting>
  <conditionalFormatting sqref="AM434">
    <cfRule type="expression" dxfId="709" priority="11">
      <formula>IF(RIGHT(TEXT(AM434,"0.#"),1)=".",FALSE,TRUE)</formula>
    </cfRule>
    <cfRule type="expression" dxfId="708" priority="12">
      <formula>IF(RIGHT(TEXT(AM434,"0.#"),1)=".",TRUE,FALSE)</formula>
    </cfRule>
  </conditionalFormatting>
  <conditionalFormatting sqref="AM460">
    <cfRule type="expression" dxfId="707" priority="3">
      <formula>IF(RIGHT(TEXT(AM460,"0.#"),1)=".",FALSE,TRUE)</formula>
    </cfRule>
    <cfRule type="expression" dxfId="706" priority="4">
      <formula>IF(RIGHT(TEXT(AM460,"0.#"),1)=".",TRUE,FALSE)</formula>
    </cfRule>
  </conditionalFormatting>
  <conditionalFormatting sqref="AM458">
    <cfRule type="expression" dxfId="705" priority="7">
      <formula>IF(RIGHT(TEXT(AM458,"0.#"),1)=".",FALSE,TRUE)</formula>
    </cfRule>
    <cfRule type="expression" dxfId="704" priority="8">
      <formula>IF(RIGHT(TEXT(AM458,"0.#"),1)=".",TRUE,FALSE)</formula>
    </cfRule>
  </conditionalFormatting>
  <conditionalFormatting sqref="AM459">
    <cfRule type="expression" dxfId="703" priority="5">
      <formula>IF(RIGHT(TEXT(AM459,"0.#"),1)=".",FALSE,TRUE)</formula>
    </cfRule>
    <cfRule type="expression" dxfId="702" priority="6">
      <formula>IF(RIGHT(TEXT(AM459,"0.#"),1)=".",TRUE,FALSE)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748</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t="s">
        <v>748</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高齢社会対策、食育推進</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高齢社会対策、食育推進</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2021-05-26T10:27:59Z</cp:lastPrinted>
  <dcterms:created xsi:type="dcterms:W3CDTF">2012-03-13T00:50:25Z</dcterms:created>
  <dcterms:modified xsi:type="dcterms:W3CDTF">2021-09-01T04:45:06Z</dcterms:modified>
</cp:coreProperties>
</file>