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616" i="3"/>
  <c r="AY606" i="3"/>
  <c r="AY213" i="3"/>
  <c r="AY235" i="3"/>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<sst xmlns="http://schemas.openxmlformats.org/spreadsheetml/2006/main" count="3121" uniqueCount="798">
  <si>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</si>
  <si>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</si>
  <si>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</si>
  <si>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</si>
  <si>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</si>
  <si>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</si>
  <si>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</si>
  <si>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</si>
  <si>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</si>
  <si>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</si>
  <si>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</si>
  <si>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</si>
  <si>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</si>
  <si>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</si>
  <si>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</si>
  <si>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</si>
  <si>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</si>
  <si>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</si>
  <si>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</si>
  <si>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</si>
  <si>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</si>
  <si>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</si>
  <si>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</si>
  <si>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</si>
  <si>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</si>
  <si>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</si>
  <si>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</si>
  <si>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</si>
  <si>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</si>
  <si>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</si>
  <si>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</si>
  <si>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</si>
  <si>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</si>
  <si>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</si>
  <si>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</si>
  <si>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</si>
  <si>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</si>
  <si>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</si>
  <si>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</si>
  <si>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</si>
  <si>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</si>
  <si>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</si>
  <si>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</si>
  <si>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</si>
  <si>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</si>
  <si>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</si>
  <si>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</si>
  <si>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</si>
  <si>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</si>
  <si>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</si>
  <si>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</si>
  <si>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</si>
  <si>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</si>
  <si>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</si>
  <si>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</si>
  <si>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</si>
  <si>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</si>
  <si>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</si>
  <si>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</si>
  <si>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</si>
  <si>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</si>
  <si>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</si>
  <si>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</si>
  <si>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</si>
  <si>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</si>
  <si>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</si>
  <si>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</si>
  <si>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</si>
  <si>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</si>
  <si>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</si>
  <si>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</si>
  <si>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</si>
  <si>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</si>
  <si>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</si>
  <si>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</si>
  <si>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</si>
  <si>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</si>
  <si>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</si>
  <si>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</si>
  <si>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</si>
  <si>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</si>
  <si>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</si>
  <si>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</si>
  <si>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</si>
  <si>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</si>
  <si>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</si>
  <si>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</si>
  <si>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</si>
  <si>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</si>
  <si>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</si>
  <si>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</si>
  <si>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</si>
  <si>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</si>
  <si>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</si>
  <si>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</si>
  <si>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</si>
  <si>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</si>
  <si>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</si>
  <si>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</si>
  <si>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</si>
  <si>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</si>
  <si>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</si>
  <si>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</si>
  <si>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</si>
  <si>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</si>
  <si>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</si>
  <si>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</si>
  <si>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</si>
  <si>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</si>
  <si>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</si>
  <si>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</si>
  <si>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</si>
  <si>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</si>
  <si>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</si>
  <si>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</si>
  <si>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</si>
  <si>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</si>
  <si>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</si>
  <si>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</si>
  <si>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</si>
  <si>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</si>
  <si>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</si>
  <si>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</si>
  <si>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</si>
  <si>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</si>
  <si>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</si>
  <si>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</si>
  <si>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</si>
  <si>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</si>
  <si>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</si>
  <si>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</si>
  <si>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</si>
  <si>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</si>
  <si>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</si>
  <si>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</si>
  <si>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</si>
  <si>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</si>
  <si>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</si>
  <si>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</si>
  <si>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</si>
  <si>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</si>
  <si>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</si>
  <si>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</si>
  <si>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</si>
  <si>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</si>
  <si>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</si>
  <si>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</si>
  <si>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</si>
  <si>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</si>
  <si>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</si>
  <si>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</si>
  <si>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</si>
  <si>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</si>
  <si>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</si>
  <si>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</si>
  <si>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</si>
  <si>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</si>
  <si>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</si>
  <si>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</si>
  <si>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</si>
  <si>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</si>
  <si>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</si>
  <si>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</si>
  <si>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</si>
  <si>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</si>
  <si>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</si>
  <si>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</si>
  <si>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</si>
  <si>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</si>
  <si>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</si>
  <si>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</si>
  <si>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</si>
  <si>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</si>
  <si>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</si>
  <si>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</si>
  <si>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</si>
  <si>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</si>
  <si>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</si>
  <si>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</si>
  <si>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</si>
  <si>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</si>
  <si>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</si>
  <si>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</si>
  <si>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</si>
  <si>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</si>
  <si>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</si>
  <si>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</si>
  <si>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</si>
  <si>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</si>
  <si>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</si>
  <si>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</si>
  <si>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</si>
  <si>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</si>
  <si>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</si>
  <si>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</si>
  <si>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</si>
  <si>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</si>
  <si>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</si>
  <si>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</si>
  <si>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</si>
  <si>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</si>
  <si>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</si>
  <si>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</si>
  <si>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</si>
  <si>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</si>
  <si>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</si>
  <si>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</si>
  <si>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</si>
  <si>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</si>
  <si>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</si>
  <si>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</si>
  <si>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</si>
  <si>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</si>
  <si>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</si>
  <si>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</si>
  <si>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</si>
  <si>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</si>
  <si>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</si>
  <si>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</si>
  <si>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</si>
  <si>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</si>
  <si>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</si>
  <si>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</si>
  <si>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</si>
  <si>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</si>
  <si>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</si>
  <si>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</si>
  <si>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</si>
  <si>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</si>
  <si>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</si>
  <si>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</si>
  <si>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</si>
  <si>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</si>
  <si>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</si>
  <si>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</si>
  <si>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</si>
  <si>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</si>
  <si>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</si>
  <si>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</si>
  <si>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</si>
  <si>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</si>
  <si>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</si>
  <si>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</si>
  <si>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</si>
  <si>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</si>
  <si>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</si>
  <si>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</si>
  <si>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</si>
  <si>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</si>
  <si>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</si>
  <si>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</si>
  <si>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</si>
  <si>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</si>
  <si>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</si>
  <si>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</si>
  <si>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</si>
  <si>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</si>
  <si>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</si>
  <si>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</si>
  <si>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</si>
  <si>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</si>
  <si>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</si>
  <si>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</si>
  <si>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</si>
  <si>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</si>
  <si>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</si>
  <si>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</si>
  <si>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</si>
  <si>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</si>
  <si>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</si>
  <si>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</si>
  <si>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</si>
  <si>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</si>
  <si>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</si>
  <si>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</si>
  <si>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</si>
  <si>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</si>
  <si>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</si>
  <si>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</si>
  <si>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</si>
  <si>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</si>
  <si>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</si>
  <si>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</si>
  <si>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</si>
  <si>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</si>
  <si>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</si>
  <si>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</si>
  <si>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</si>
  <si>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</si>
  <si>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</si>
  <si>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</si>
  <si>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</si>
  <si>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</si>
  <si>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</si>
  <si>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</si>
  <si>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</si>
  <si>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</si>
  <si>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</si>
  <si>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</si>
  <si>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</si>
  <si>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</si>
  <si>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</si>
  <si>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</si>
  <si>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</si>
  <si>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</si>
  <si>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</si>
  <si>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</si>
  <si>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</si>
  <si>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</si>
  <si>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</si>
  <si>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</si>
  <si>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</si>
  <si>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</si>
  <si>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</si>
  <si>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</si>
  <si>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</si>
  <si>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</si>
  <si>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</si>
  <si>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</si>
  <si>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</si>
  <si>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</si>
  <si>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</si>
  <si>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</si>
  <si>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</si>
  <si>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</si>
  <si>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</si>
  <si>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</si>
  <si>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</si>
  <si>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</si>
  <si>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</si>
  <si>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</si>
  <si>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</si>
  <si>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</si>
  <si>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</si>
  <si>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</si>
  <si>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</si>
  <si>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</si>
  <si>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</si>
  <si>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</si>
  <si>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</si>
  <si>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</si>
  <si>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</si>
  <si>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</si>
  <si>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</si>
  <si>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</si>
  <si>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</si>
  <si>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</si>
  <si>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</si>
  <si>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</si>
  <si>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</si>
  <si>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</si>
  <si>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</si>
  <si>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</si>
  <si>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</si>
  <si>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</si>
  <si>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</si>
  <si>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</si>
  <si>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</si>
  <si>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</si>
  <si>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</si>
  <si>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</si>
  <si>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</si>
  <si>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</si>
  <si>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</si>
  <si>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</si>
  <si>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</si>
  <si>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</si>
  <si>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</si>
  <si>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</si>
  <si>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</si>
  <si>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</si>
  <si>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</si>
  <si>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</si>
  <si>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</si>
  <si>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</si>
  <si>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</si>
  <si>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</si>
  <si>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</si>
  <si>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</si>
  <si>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</si>
  <si>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</si>
  <si>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</si>
  <si>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</si>
  <si>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</si>
  <si>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</si>
  <si>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</si>
  <si>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</si>
  <si>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</si>
  <si>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</si>
  <si>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</si>
  <si>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</si>
  <si>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</si>
  <si>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</si>
  <si>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</si>
  <si>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</si>
  <si>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</si>
  <si>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</si>
  <si>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</si>
  <si>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</si>
  <si>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</si>
  <si>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</si>
  <si>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</si>
  <si>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</si>
  <si>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</si>
  <si>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</si>
  <si>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</si>
  <si>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</si>
  <si>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</si>
  <si>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</si>
  <si>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</si>
  <si>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</si>
  <si>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</si>
  <si>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</si>
  <si>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</si>
  <si>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</si>
  <si>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</si>
  <si>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</si>
  <si>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</si>
  <si>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</si>
  <si>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</si>
  <si>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</si>
  <si>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</si>
  <si>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</si>
  <si>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</si>
  <si>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</si>
  <si>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</si>
  <si>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</si>
  <si>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</si>
  <si>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</si>
  <si>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</si>
  <si>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</si>
  <si>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</si>
  <si>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</si>
  <si>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</si>
  <si>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</si>
  <si>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</si>
  <si>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</si>
  <si>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</si>
  <si>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</si>
  <si>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</si>
  <si>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</si>
  <si>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</si>
  <si>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</si>
  <si>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</si>
  <si>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</si>
  <si>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</si>
  <si>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</si>
  <si>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</si>
  <si>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</si>
  <si>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</si>
  <si>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</si>
  <si>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</si>
  <si>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</si>
  <si>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</si>
  <si>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</si>
  <si>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</si>
  <si>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</si>
  <si>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</si>
  <si>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</si>
  <si>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</si>
  <si>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</si>
  <si>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</si>
  <si>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</si>
  <si>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</si>
  <si>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</si>
  <si>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</si>
  <si>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</si>
  <si>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</si>
  <si>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</si>
  <si>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</si>
  <si>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</si>
  <si>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</si>
  <si>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</si>
  <si>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</si>
  <si>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</si>
  <si>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</si>
  <si>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</si>
  <si>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</si>
  <si>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</si>
  <si>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</si>
  <si>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</si>
  <si>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</si>
  <si>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</si>
  <si>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</si>
  <si>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</si>
  <si>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</si>
  <si>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</si>
  <si>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</si>
  <si>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</si>
  <si>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</si>
  <si>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</si>
  <si>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</si>
  <si>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</si>
  <si>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</si>
  <si>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</si>
  <si>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</si>
  <si>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</si>
  <si>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</si>
  <si>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</si>
  <si>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</si>
  <si>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</si>
  <si>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</si>
  <si>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</si>
  <si>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</si>
  <si>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</si>
  <si>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</si>
  <si>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</si>
  <si>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</si>
  <si>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</si>
  <si>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</si>
  <si>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</si>
  <si>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</si>
  <si>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</si>
  <si>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</si>
  <si>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</si>
  <si>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</si>
  <si>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</si>
  <si>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</si>
  <si>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</si>
  <si>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</si>
  <si>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</si>
  <si>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</si>
  <si>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</si>
  <si>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</si>
  <si>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</si>
  <si>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</si>
  <si>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</si>
  <si>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</si>
  <si>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</si>
  <si>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</si>
  <si>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</si>
  <si>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</si>
  <si>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</si>
  <si>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</si>
  <si>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</si>
  <si>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</si>
  <si>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</si>
  <si>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</si>
  <si>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</si>
  <si>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</si>
  <si>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</si>
  <si>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</si>
  <si>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</si>
  <si>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</si>
  <si>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</si>
  <si>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</si>
  <si>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</si>
  <si>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</si>
  <si>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</si>
  <si>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</si>
  <si>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</si>
  <si>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</si>
  <si>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</si>
  <si>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</si>
  <si>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</si>
  <si>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</si>
  <si>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</si>
  <si>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</si>
  <si>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</si>
  <si>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</si>
  <si>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</si>
  <si>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</si>
  <si>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</si>
  <si>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</si>
  <si>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</si>
  <si>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</si>
  <si>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</si>
  <si>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</si>
  <si>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</si>
  <si>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</si>
  <si>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</si>
  <si>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</si>
  <si>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</si>
  <si>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</si>
  <si>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</si>
  <si>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</si>
  <si>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</si>
  <si>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</si>
  <si>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</si>
  <si>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</si>
  <si>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</si>
  <si>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</si>
  <si>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</si>
  <si>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</si>
  <si>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</si>
  <si>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</si>
  <si>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</si>
  <si>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</si>
  <si>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</si>
  <si>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</si>
  <si>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</si>
  <si>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</si>
  <si>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</si>
  <si>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</si>
  <si>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</si>
  <si>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</si>
  <si>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</si>
  <si>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</si>
  <si>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</si>
  <si>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</si>
  <si>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</si>
  <si>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</si>
  <si>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</si>
  <si>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</si>
  <si>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</si>
  <si>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</si>
  <si>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</si>
  <si>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</si>
  <si>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</si>
  <si>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</si>
  <si>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</si>
  <si>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</si>
  <si>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</si>
  <si>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</si>
  <si>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</si>
  <si>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</si>
  <si>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</si>
  <si>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</si>
  <si>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</si>
  <si>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</si>
  <si>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</si>
  <si>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</si>
  <si>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</si>
  <si>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</si>
  <si>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</si>
  <si>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</si>
  <si>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</si>
  <si>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</si>
  <si>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</si>
  <si>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</si>
  <si>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</si>
  <si>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</si>
  <si>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</si>
  <si>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</si>
  <si>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</si>
  <si>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</si>
  <si>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</si>
  <si>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</si>
  <si>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</si>
  <si>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</si>
  <si>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</si>
  <si>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</si>
  <si>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</si>
  <si>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</si>
  <si>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</si>
  <si>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</si>
  <si>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</si>
  <si>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</si>
  <si>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</si>
  <si>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</si>
  <si>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</si>
  <si>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</si>
  <si>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</si>
  <si>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</si>
  <si>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</si>
  <si>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</si>
  <si>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</si>
  <si>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</si>
  <si>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</si>
  <si>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</si>
  <si>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</si>
  <si>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</si>
  <si>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</si>
  <si>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</si>
  <si>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</si>
  <si>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</si>
  <si>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</si>
  <si>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</si>
  <si>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</si>
  <si>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</si>
  <si>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</si>
  <si>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</si>
  <si>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</si>
  <si>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</si>
  <si>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</si>
  <si>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</si>
  <si>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</si>
  <si>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</si>
  <si>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</si>
  <si>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</si>
  <si>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</si>
  <si>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</si>
  <si>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</si>
  <si>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</si>
  <si>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</si>
  <si>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</si>
  <si>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</si>
  <si>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</si>
  <si>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</si>
  <si>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</si>
  <si>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</si>
  <si>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</si>
  <si>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</si>
  <si>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</si>
  <si>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</si>
  <si>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</si>
  <si>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</si>
  <si>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</si>
  <si>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</si>
  <si>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</si>
  <si>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</si>
  <si>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</si>
  <si>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</si>
  <si>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</si>
  <si>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</si>
  <si>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</si>
  <si>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</si>
  <si>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</si>
  <si>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</si>
  <si>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</si>
  <si>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</si>
  <si>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</si>
  <si>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地域・職域連携推進事業費</t>
  </si>
  <si>
    <t>健康局</t>
  </si>
  <si>
    <t>平成１８年度</t>
  </si>
  <si>
    <t>終了予定なし</t>
  </si>
  <si>
    <t>健康課保健指導室</t>
  </si>
  <si>
    <t>-</t>
  </si>
  <si>
    <t>地域保健医療等推進事業の実施について</t>
  </si>
  <si>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</si>
  <si>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</si>
  <si>
    <t>疾病予防対策事業等補助金</t>
  </si>
  <si>
    <t>令和5年度に地域・職域連携推進協議会の設置数を490箇所まで引き上げる</t>
  </si>
  <si>
    <t>地域・職域連携推進協議会の設置数</t>
  </si>
  <si>
    <t>箇所</t>
  </si>
  <si>
    <t>事業実施自治体数</t>
  </si>
  <si>
    <t>自治体数</t>
  </si>
  <si>
    <t>当該年度執行額（千円）／事業実施自治体数</t>
    <phoneticPr fontId="5"/>
  </si>
  <si>
    <t>千円</t>
  </si>
  <si>
    <t>X　/　Y</t>
    <phoneticPr fontId="5"/>
  </si>
  <si>
    <t>57,725 / 59</t>
  </si>
  <si>
    <t>57,994 / 61</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</si>
  <si>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</si>
  <si>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</si>
  <si>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地域保健活動検討経費</t>
  </si>
  <si>
    <t>292</t>
  </si>
  <si>
    <t>266</t>
  </si>
  <si>
    <t>230</t>
  </si>
  <si>
    <t>270</t>
  </si>
  <si>
    <t>283</t>
  </si>
  <si>
    <t>296</t>
  </si>
  <si>
    <t>293</t>
  </si>
  <si>
    <t>300</t>
  </si>
  <si>
    <t>307</t>
  </si>
  <si>
    <t>○</t>
  </si>
  <si>
    <t>保健指導室長　五十嵐　久美子</t>
    <rPh sb="7" eb="10">
      <t>イガラシ</t>
    </rPh>
    <rPh sb="11" eb="14">
      <t>クミコ</t>
    </rPh>
    <phoneticPr fontId="5"/>
  </si>
  <si>
    <t>厚労</t>
  </si>
  <si>
    <t>千葉市</t>
    <rPh sb="0" eb="3">
      <t>チバシ</t>
    </rPh>
    <phoneticPr fontId="5"/>
  </si>
  <si>
    <t>静岡県</t>
    <rPh sb="0" eb="2">
      <t>シズオカ</t>
    </rPh>
    <rPh sb="2" eb="3">
      <t>ケン</t>
    </rPh>
    <phoneticPr fontId="5"/>
  </si>
  <si>
    <t>横浜市</t>
    <rPh sb="0" eb="2">
      <t>ヨコハマ</t>
    </rPh>
    <rPh sb="2" eb="3">
      <t>シ</t>
    </rPh>
    <phoneticPr fontId="5"/>
  </si>
  <si>
    <t>栃木県</t>
    <rPh sb="0" eb="2">
      <t>トチギ</t>
    </rPh>
    <rPh sb="2" eb="3">
      <t>ケン</t>
    </rPh>
    <phoneticPr fontId="5"/>
  </si>
  <si>
    <t>千葉県</t>
    <rPh sb="0" eb="3">
      <t>チバケン</t>
    </rPh>
    <phoneticPr fontId="5"/>
  </si>
  <si>
    <t>和歌山県</t>
    <rPh sb="0" eb="3">
      <t>ワカヤマ</t>
    </rPh>
    <rPh sb="3" eb="4">
      <t>ケン</t>
    </rPh>
    <phoneticPr fontId="5"/>
  </si>
  <si>
    <t>大分県</t>
    <rPh sb="0" eb="2">
      <t>オオイタ</t>
    </rPh>
    <rPh sb="2" eb="3">
      <t>ケン</t>
    </rPh>
    <phoneticPr fontId="5"/>
  </si>
  <si>
    <t>大阪府</t>
    <rPh sb="0" eb="2">
      <t>オオサカ</t>
    </rPh>
    <rPh sb="2" eb="3">
      <t>フ</t>
    </rPh>
    <phoneticPr fontId="5"/>
  </si>
  <si>
    <t>長崎県</t>
    <rPh sb="0" eb="2">
      <t>ナガサキ</t>
    </rPh>
    <rPh sb="2" eb="3">
      <t>ケン</t>
    </rPh>
    <phoneticPr fontId="5"/>
  </si>
  <si>
    <t>宮崎県</t>
    <rPh sb="0" eb="2">
      <t>ミヤザキ</t>
    </rPh>
    <rPh sb="2" eb="3">
      <t>ケン</t>
    </rPh>
    <phoneticPr fontId="5"/>
  </si>
  <si>
    <t>補助金等交付</t>
  </si>
  <si>
    <t>-</t>
    <phoneticPr fontId="5"/>
  </si>
  <si>
    <t>地域・職域連携推進事業の実施</t>
    <rPh sb="0" eb="2">
      <t>チイキ</t>
    </rPh>
    <rPh sb="3" eb="5">
      <t>ショクイキ</t>
    </rPh>
    <rPh sb="5" eb="7">
      <t>レンケイ</t>
    </rPh>
    <rPh sb="7" eb="9">
      <t>スイシン</t>
    </rPh>
    <rPh sb="9" eb="11">
      <t>ジギョウ</t>
    </rPh>
    <rPh sb="12" eb="14">
      <t>ジッシ</t>
    </rPh>
    <phoneticPr fontId="5"/>
  </si>
  <si>
    <t>A.千葉市</t>
    <rPh sb="2" eb="5">
      <t>チバシ</t>
    </rPh>
    <phoneticPr fontId="5"/>
  </si>
  <si>
    <t>無</t>
  </si>
  <si>
    <t>‐</t>
  </si>
  <si>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</si>
  <si>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</si>
  <si>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</si>
  <si>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交付要綱により負担割合を定めており、妥当である。</t>
    <rPh sb="0" eb="4">
      <t>コウフヨウコウ</t>
    </rPh>
    <rPh sb="7" eb="11">
      <t>フタンワリアイ</t>
    </rPh>
    <rPh sb="12" eb="13">
      <t>サダ</t>
    </rPh>
    <rPh sb="18" eb="20">
      <t>ダトウ</t>
    </rPh>
    <phoneticPr fontId="5"/>
  </si>
  <si>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</si>
  <si>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</si>
  <si>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</si>
  <si>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</si>
  <si>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事業実施自治体数の実績は見込みと同程度となっており、執行率も高水準で推移している。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</si>
  <si>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</si>
  <si>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</si>
  <si>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横ばいにあることから、地域保健と職域保健連携の推進が図られていると考えられる。</t>
    <rPh sb="142" eb="143">
      <t>ヨコ</t>
    </rPh>
    <phoneticPr fontId="5"/>
  </si>
  <si>
    <t>引き続き本事業の周知に努め、地域保健と職域保健の連携を図る。</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</si>
  <si>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phoneticPr fontId="5"/>
  </si>
  <si>
    <t>保健指導室調べ</t>
    <phoneticPr fontId="5"/>
  </si>
  <si>
    <t>委託料</t>
    <rPh sb="0" eb="3">
      <t>イタクリョウ</t>
    </rPh>
    <phoneticPr fontId="5"/>
  </si>
  <si>
    <t>報酬</t>
    <rPh sb="0" eb="2">
      <t>ホウシュウ</t>
    </rPh>
    <phoneticPr fontId="5"/>
  </si>
  <si>
    <t>需用費</t>
    <rPh sb="0" eb="3">
      <t>ジュヨウヒ</t>
    </rPh>
    <phoneticPr fontId="5"/>
  </si>
  <si>
    <t>役務費</t>
    <rPh sb="0" eb="3">
      <t>エキムヒ</t>
    </rPh>
    <phoneticPr fontId="5"/>
  </si>
  <si>
    <t>報償費</t>
    <rPh sb="0" eb="3">
      <t>ホウショウヒ</t>
    </rPh>
    <phoneticPr fontId="5"/>
  </si>
  <si>
    <t>旅費</t>
    <rPh sb="0" eb="2">
      <t>リョヒ</t>
    </rPh>
    <phoneticPr fontId="5"/>
  </si>
  <si>
    <t>地域・職域連携連携協議会実施</t>
    <rPh sb="0" eb="2">
      <t>チイキ</t>
    </rPh>
    <rPh sb="3" eb="5">
      <t>ショクイキ</t>
    </rPh>
    <rPh sb="5" eb="7">
      <t>レンケイ</t>
    </rPh>
    <rPh sb="7" eb="9">
      <t>レンケイ</t>
    </rPh>
    <rPh sb="9" eb="12">
      <t>キョウギカイ</t>
    </rPh>
    <rPh sb="12" eb="14">
      <t>ジッシ</t>
    </rPh>
    <phoneticPr fontId="5"/>
  </si>
  <si>
    <t>地域・職域連携連携協議会委員報酬</t>
    <rPh sb="0" eb="2">
      <t>チイキ</t>
    </rPh>
    <rPh sb="3" eb="5">
      <t>ショクイキ</t>
    </rPh>
    <rPh sb="5" eb="7">
      <t>レンケイ</t>
    </rPh>
    <rPh sb="7" eb="9">
      <t>レンケイ</t>
    </rPh>
    <rPh sb="9" eb="12">
      <t>キョウギカイ</t>
    </rPh>
    <rPh sb="12" eb="14">
      <t>イイン</t>
    </rPh>
    <rPh sb="14" eb="16">
      <t>ホウシュウ</t>
    </rPh>
    <phoneticPr fontId="5"/>
  </si>
  <si>
    <t>地域・職域連携連携協議会委員印刷費</t>
    <rPh sb="0" eb="2">
      <t>チイキ</t>
    </rPh>
    <rPh sb="3" eb="5">
      <t>ショクイキ</t>
    </rPh>
    <rPh sb="5" eb="7">
      <t>レンケイ</t>
    </rPh>
    <rPh sb="7" eb="9">
      <t>レンケイ</t>
    </rPh>
    <rPh sb="9" eb="12">
      <t>キョウギカイ</t>
    </rPh>
    <rPh sb="12" eb="14">
      <t>イイン</t>
    </rPh>
    <rPh sb="14" eb="16">
      <t>インサツ</t>
    </rPh>
    <rPh sb="16" eb="17">
      <t>ヒ</t>
    </rPh>
    <phoneticPr fontId="5"/>
  </si>
  <si>
    <t>地域・職域連携連携協議会委員報償費</t>
    <rPh sb="0" eb="2">
      <t>チイキ</t>
    </rPh>
    <rPh sb="3" eb="5">
      <t>ショクイキ</t>
    </rPh>
    <rPh sb="5" eb="7">
      <t>レンケイ</t>
    </rPh>
    <rPh sb="7" eb="9">
      <t>レンケイ</t>
    </rPh>
    <rPh sb="9" eb="12">
      <t>キョウギカイ</t>
    </rPh>
    <rPh sb="12" eb="14">
      <t>イイン</t>
    </rPh>
    <rPh sb="14" eb="17">
      <t>ホウショウヒ</t>
    </rPh>
    <phoneticPr fontId="5"/>
  </si>
  <si>
    <t>地域・職域連携連携協議会普及啓発にかかる役務</t>
    <rPh sb="0" eb="2">
      <t>チイキ</t>
    </rPh>
    <rPh sb="3" eb="5">
      <t>ショクイキ</t>
    </rPh>
    <rPh sb="5" eb="7">
      <t>レンケイ</t>
    </rPh>
    <rPh sb="7" eb="9">
      <t>レンケイ</t>
    </rPh>
    <rPh sb="9" eb="12">
      <t>キョウギカイ</t>
    </rPh>
    <rPh sb="12" eb="14">
      <t>フキュウ</t>
    </rPh>
    <rPh sb="14" eb="16">
      <t>ケイハツ</t>
    </rPh>
    <rPh sb="20" eb="22">
      <t>エキム</t>
    </rPh>
    <phoneticPr fontId="5"/>
  </si>
  <si>
    <t>地域・職域連携連携協議会委員参加旅費</t>
    <rPh sb="0" eb="2">
      <t>チイキ</t>
    </rPh>
    <rPh sb="3" eb="5">
      <t>ショクイキ</t>
    </rPh>
    <rPh sb="5" eb="7">
      <t>レンケイ</t>
    </rPh>
    <rPh sb="7" eb="9">
      <t>レンケイ</t>
    </rPh>
    <rPh sb="9" eb="12">
      <t>キョウギカイ</t>
    </rPh>
    <rPh sb="12" eb="14">
      <t>イイン</t>
    </rPh>
    <rPh sb="14" eb="16">
      <t>サンカ</t>
    </rPh>
    <rPh sb="16" eb="18">
      <t>リョヒ</t>
    </rPh>
    <phoneticPr fontId="5"/>
  </si>
  <si>
    <t>-</t>
    <phoneticPr fontId="5"/>
  </si>
  <si>
    <t>－</t>
    <phoneticPr fontId="5"/>
  </si>
  <si>
    <t>58,952/59</t>
    <phoneticPr fontId="5"/>
  </si>
  <si>
    <t>63,644/59</t>
    <phoneticPr fontId="5"/>
  </si>
  <si>
    <t>点検対象外</t>
    <rPh sb="0" eb="2">
      <t>テンケン</t>
    </rPh>
    <rPh sb="2" eb="5">
      <t>タイショウガイ</t>
    </rPh>
    <phoneticPr fontId="5"/>
  </si>
  <si>
    <t>生涯を通じた継続的な保健サービスの提供体制を整備するために必要な事業であり、引き続き、必要な予算額を確保し、適正な執行に努めること。</t>
    <phoneticPr fontId="5"/>
  </si>
  <si>
    <t>引き続き、必要な予算額を確保し、適正な執行に努める。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</si>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</sst>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138279</xdr:colOff>
      <xdr:row>748</xdr:row>
      <xdr:rowOff>95250</xdr:rowOff>
    </xdr:from>
    <xdr:to>
      <xdr:col>33</xdr:col>
      <xdr:colOff>196678</xdr:colOff>
      <xdr:row>749</xdr:row>
      <xdr:rowOff>353465</xdr:rowOff>
    </xdr:to>
    <xdr:sp macro="" textlink="">
      <xdr:nvSpPr>
        <xdr:cNvPr id="2" name="正方形/長方形 1"/>
        <xdr:cNvSpPr/>
      </xdr:nvSpPr>
      <xdr:spPr>
        <a:xfrm>
          <a:off x="4220422" y="44604214"/>
          <a:ext cx="2711792" cy="61200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200798</xdr:colOff>
      <xdr:row>750</xdr:row>
      <xdr:rowOff>44131</xdr:rowOff>
    </xdr:from>
    <xdr:to>
      <xdr:col>35</xdr:col>
      <xdr:colOff>8692</xdr:colOff>
      <xdr:row>751</xdr:row>
      <xdr:rowOff>279668</xdr:rowOff>
    </xdr:to>
    <xdr:sp macro="" textlink="">
      <xdr:nvSpPr>
        <xdr:cNvPr id="3" name="大かっこ 2"/>
        <xdr:cNvSpPr/>
      </xdr:nvSpPr>
      <xdr:spPr>
        <a:xfrm>
          <a:off x="4078834" y="45260667"/>
          <a:ext cx="3073608" cy="5893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48177</xdr:colOff>
      <xdr:row>752</xdr:row>
      <xdr:rowOff>18756</xdr:rowOff>
    </xdr:from>
    <xdr:to>
      <xdr:col>27</xdr:col>
      <xdr:colOff>48177</xdr:colOff>
      <xdr:row>753</xdr:row>
      <xdr:rowOff>144716</xdr:rowOff>
    </xdr:to>
    <xdr:cxnSp macro="">
      <xdr:nvCxnSpPr>
        <xdr:cNvPr id="4" name="直線矢印コネクタ 3"/>
        <xdr:cNvCxnSpPr/>
      </xdr:nvCxnSpPr>
      <xdr:spPr>
        <a:xfrm>
          <a:off x="5559070" y="45942863"/>
          <a:ext cx="0" cy="47974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136441</xdr:colOff>
      <xdr:row>753</xdr:row>
      <xdr:rowOff>115476</xdr:rowOff>
    </xdr:from>
    <xdr:to>
      <xdr:col>27</xdr:col>
      <xdr:colOff>45726</xdr:colOff>
      <xdr:row>753</xdr:row>
      <xdr:rowOff>349066</xdr:rowOff>
    </xdr:to>
    <xdr:sp macro="" textlink="">
      <xdr:nvSpPr>
        <xdr:cNvPr id="5" name="テキスト ボックス 4"/>
        <xdr:cNvSpPr txBox="1"/>
      </xdr:nvSpPr>
      <xdr:spPr>
        <a:xfrm>
          <a:off x="4014477" y="46393369"/>
          <a:ext cx="1542142"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138279</xdr:colOff>
      <xdr:row>753</xdr:row>
      <xdr:rowOff>334294</xdr:rowOff>
    </xdr:from>
    <xdr:to>
      <xdr:col>33</xdr:col>
      <xdr:colOff>196678</xdr:colOff>
      <xdr:row>755</xdr:row>
      <xdr:rowOff>171141</xdr:rowOff>
    </xdr:to>
    <xdr:sp macro="" textlink="">
      <xdr:nvSpPr>
        <xdr:cNvPr id="6" name="正方形/長方形 5"/>
        <xdr:cNvSpPr/>
      </xdr:nvSpPr>
      <xdr:spPr>
        <a:xfrm>
          <a:off x="4220422" y="46612187"/>
          <a:ext cx="2711792" cy="5444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en-US" altLang="ja-JP" sz="1100">
              <a:solidFill>
                <a:sysClr val="windowText" lastClr="000000"/>
              </a:solidFill>
            </a:rPr>
            <a:t>59</a:t>
          </a:r>
          <a:r>
            <a:rPr kumimoji="1" lang="ja-JP" altLang="en-US" sz="1100">
              <a:solidFill>
                <a:sysClr val="windowText" lastClr="000000"/>
              </a:solidFill>
            </a:rPr>
            <a:t>自治体　</a:t>
          </a: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200798</xdr:colOff>
      <xdr:row>755</xdr:row>
      <xdr:rowOff>180203</xdr:rowOff>
    </xdr:from>
    <xdr:to>
      <xdr:col>35</xdr:col>
      <xdr:colOff>8692</xdr:colOff>
      <xdr:row>757</xdr:row>
      <xdr:rowOff>23852</xdr:rowOff>
    </xdr:to>
    <xdr:sp macro="" textlink="">
      <xdr:nvSpPr>
        <xdr:cNvPr id="7" name="大かっこ 6"/>
        <xdr:cNvSpPr/>
      </xdr:nvSpPr>
      <xdr:spPr>
        <a:xfrm>
          <a:off x="4078834" y="47165667"/>
          <a:ext cx="3073608" cy="55122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384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714</v>
      </c>
      <c r="H5" s="555"/>
      <c r="I5" s="555"/>
      <c r="J5" s="555"/>
      <c r="K5" s="555"/>
      <c r="L5" s="555"/>
      <c r="M5" s="556" t="s">
        <v>66</v>
      </c>
      <c r="N5" s="557"/>
      <c r="O5" s="557"/>
      <c r="P5" s="557"/>
      <c r="Q5" s="557"/>
      <c r="R5" s="558"/>
      <c r="S5" s="559" t="s">
        <v>715</v>
      </c>
      <c r="T5" s="555"/>
      <c r="U5" s="555"/>
      <c r="V5" s="555"/>
      <c r="W5" s="555"/>
      <c r="X5" s="560"/>
      <c r="Y5" s="715" t="s">
        <v>3</v>
      </c>
      <c r="Z5" s="716"/>
      <c r="AA5" s="716"/>
      <c r="AB5" s="716"/>
      <c r="AC5" s="716"/>
      <c r="AD5" s="717"/>
      <c r="AE5" s="718" t="s">
        <v>716</v>
      </c>
      <c r="AF5" s="718"/>
      <c r="AG5" s="718"/>
      <c r="AH5" s="718"/>
      <c r="AI5" s="718"/>
      <c r="AJ5" s="718"/>
      <c r="AK5" s="718"/>
      <c r="AL5" s="718"/>
      <c r="AM5" s="718"/>
      <c r="AN5" s="718"/>
      <c r="AO5" s="718"/>
      <c r="AP5" s="719"/>
      <c r="AQ5" s="720" t="s">
        <v>745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7.75" customHeight="1" x14ac:dyDescent="0.15">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58</v>
      </c>
      <c r="Q13" s="164"/>
      <c r="R13" s="164"/>
      <c r="S13" s="164"/>
      <c r="T13" s="164"/>
      <c r="U13" s="164"/>
      <c r="V13" s="165"/>
      <c r="W13" s="163">
        <v>64</v>
      </c>
      <c r="X13" s="164"/>
      <c r="Y13" s="164"/>
      <c r="Z13" s="164"/>
      <c r="AA13" s="164"/>
      <c r="AB13" s="164"/>
      <c r="AC13" s="165"/>
      <c r="AD13" s="163">
        <v>64</v>
      </c>
      <c r="AE13" s="164"/>
      <c r="AF13" s="164"/>
      <c r="AG13" s="164"/>
      <c r="AH13" s="164"/>
      <c r="AI13" s="164"/>
      <c r="AJ13" s="165"/>
      <c r="AK13" s="163">
        <v>64</v>
      </c>
      <c r="AL13" s="164"/>
      <c r="AM13" s="164"/>
      <c r="AN13" s="164"/>
      <c r="AO13" s="164"/>
      <c r="AP13" s="164"/>
      <c r="AQ13" s="165"/>
      <c r="AR13" s="160">
        <v>64</v>
      </c>
      <c r="AS13" s="161"/>
      <c r="AT13" s="161"/>
      <c r="AU13" s="161"/>
      <c r="AV13" s="161"/>
      <c r="AW13" s="161"/>
      <c r="AX13" s="392"/>
    </row>
    <row r="14" spans="1:50" ht="21" customHeight="1" x14ac:dyDescent="0.15">
      <c r="A14" s="120"/>
      <c r="B14" s="121"/>
      <c r="C14" s="121"/>
      <c r="D14" s="121"/>
      <c r="E14" s="121"/>
      <c r="F14" s="122"/>
      <c r="G14" s="745"/>
      <c r="H14" s="746"/>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797</v>
      </c>
      <c r="AS15" s="164"/>
      <c r="AT15" s="164"/>
      <c r="AU15" s="164"/>
      <c r="AV15" s="164"/>
      <c r="AW15" s="164"/>
      <c r="AX15" s="624"/>
    </row>
    <row r="16" spans="1:50" ht="21" customHeight="1" x14ac:dyDescent="0.15">
      <c r="A16" s="120"/>
      <c r="B16" s="121"/>
      <c r="C16" s="121"/>
      <c r="D16" s="121"/>
      <c r="E16" s="121"/>
      <c r="F16" s="122"/>
      <c r="G16" s="745"/>
      <c r="H16" s="746"/>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5"/>
      <c r="K17" s="625"/>
      <c r="L17" s="625"/>
      <c r="M17" s="625"/>
      <c r="N17" s="625"/>
      <c r="O17" s="626"/>
      <c r="P17" s="163" t="s">
        <v>717</v>
      </c>
      <c r="Q17" s="164"/>
      <c r="R17" s="164"/>
      <c r="S17" s="164"/>
      <c r="T17" s="164"/>
      <c r="U17" s="164"/>
      <c r="V17" s="165"/>
      <c r="W17" s="163">
        <v>-5</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58</v>
      </c>
      <c r="Q18" s="170"/>
      <c r="R18" s="170"/>
      <c r="S18" s="170"/>
      <c r="T18" s="170"/>
      <c r="U18" s="170"/>
      <c r="V18" s="171"/>
      <c r="W18" s="169">
        <f>SUM(W13:AC17)</f>
        <v>59</v>
      </c>
      <c r="X18" s="170"/>
      <c r="Y18" s="170"/>
      <c r="Z18" s="170"/>
      <c r="AA18" s="170"/>
      <c r="AB18" s="170"/>
      <c r="AC18" s="171"/>
      <c r="AD18" s="169">
        <f>SUM(AD13:AJ17)</f>
        <v>64</v>
      </c>
      <c r="AE18" s="170"/>
      <c r="AF18" s="170"/>
      <c r="AG18" s="170"/>
      <c r="AH18" s="170"/>
      <c r="AI18" s="170"/>
      <c r="AJ18" s="171"/>
      <c r="AK18" s="169">
        <f>SUM(AK13:AQ17)</f>
        <v>64</v>
      </c>
      <c r="AL18" s="170"/>
      <c r="AM18" s="170"/>
      <c r="AN18" s="170"/>
      <c r="AO18" s="170"/>
      <c r="AP18" s="170"/>
      <c r="AQ18" s="171"/>
      <c r="AR18" s="169">
        <f>SUM(AR13:AX17)</f>
        <v>64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58</v>
      </c>
      <c r="Q19" s="164"/>
      <c r="R19" s="164"/>
      <c r="S19" s="164"/>
      <c r="T19" s="164"/>
      <c r="U19" s="164"/>
      <c r="V19" s="165"/>
      <c r="W19" s="163">
        <v>58</v>
      </c>
      <c r="X19" s="164"/>
      <c r="Y19" s="164"/>
      <c r="Z19" s="164"/>
      <c r="AA19" s="164"/>
      <c r="AB19" s="164"/>
      <c r="AC19" s="165"/>
      <c r="AD19" s="163">
        <v>59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0.98305084745762716</v>
      </c>
      <c r="X20" s="535"/>
      <c r="Y20" s="535"/>
      <c r="Z20" s="535"/>
      <c r="AA20" s="535"/>
      <c r="AB20" s="535"/>
      <c r="AC20" s="535"/>
      <c r="AD20" s="535">
        <f t="shared" ref="AD20" si="1">IF(AD18=0, "-", SUM(AD19)/AD18)</f>
        <v>0.921875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0.90625</v>
      </c>
      <c r="X21" s="535"/>
      <c r="Y21" s="535"/>
      <c r="Z21" s="535"/>
      <c r="AA21" s="535"/>
      <c r="AB21" s="535"/>
      <c r="AC21" s="535"/>
      <c r="AD21" s="535">
        <f t="shared" ref="AD21" si="3">IF(AD19=0, "-", SUM(AD19)/SUM(AD13,AD14))</f>
        <v>0.921875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64</v>
      </c>
      <c r="Q23" s="161"/>
      <c r="R23" s="161"/>
      <c r="S23" s="161"/>
      <c r="T23" s="161"/>
      <c r="U23" s="161"/>
      <c r="V23" s="162"/>
      <c r="W23" s="160">
        <v>64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64</v>
      </c>
      <c r="Q29" s="164"/>
      <c r="R29" s="164"/>
      <c r="S29" s="164"/>
      <c r="T29" s="164"/>
      <c r="U29" s="164"/>
      <c r="V29" s="165"/>
      <c r="W29" s="211">
        <f>AR13</f>
        <v>64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5</v>
      </c>
      <c r="AV31" s="271"/>
      <c r="AW31" s="376" t="s">
        <v>179</v>
      </c>
      <c r="AX31" s="377"/>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724</v>
      </c>
      <c r="AC32" s="547"/>
      <c r="AD32" s="547"/>
      <c r="AE32" s="364">
        <v>395</v>
      </c>
      <c r="AF32" s="365"/>
      <c r="AG32" s="365"/>
      <c r="AH32" s="365"/>
      <c r="AI32" s="364">
        <v>493</v>
      </c>
      <c r="AJ32" s="365"/>
      <c r="AK32" s="365"/>
      <c r="AL32" s="365"/>
      <c r="AM32" s="364" t="s">
        <v>758</v>
      </c>
      <c r="AN32" s="365"/>
      <c r="AO32" s="365"/>
      <c r="AP32" s="365"/>
      <c r="AQ32" s="166" t="s">
        <v>717</v>
      </c>
      <c r="AR32" s="167"/>
      <c r="AS32" s="167"/>
      <c r="AT32" s="168"/>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4">
        <v>399</v>
      </c>
      <c r="AF33" s="365"/>
      <c r="AG33" s="365"/>
      <c r="AH33" s="365"/>
      <c r="AI33" s="364">
        <v>395</v>
      </c>
      <c r="AJ33" s="365"/>
      <c r="AK33" s="365"/>
      <c r="AL33" s="365"/>
      <c r="AM33" s="364">
        <v>493</v>
      </c>
      <c r="AN33" s="365"/>
      <c r="AO33" s="365"/>
      <c r="AP33" s="365"/>
      <c r="AQ33" s="166" t="s">
        <v>717</v>
      </c>
      <c r="AR33" s="167"/>
      <c r="AS33" s="167"/>
      <c r="AT33" s="168"/>
      <c r="AU33" s="365">
        <v>490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99</v>
      </c>
      <c r="AF34" s="365"/>
      <c r="AG34" s="365"/>
      <c r="AH34" s="365"/>
      <c r="AI34" s="364">
        <v>125</v>
      </c>
      <c r="AJ34" s="365"/>
      <c r="AK34" s="365"/>
      <c r="AL34" s="365"/>
      <c r="AM34" s="364" t="s">
        <v>790</v>
      </c>
      <c r="AN34" s="365"/>
      <c r="AO34" s="365"/>
      <c r="AP34" s="365"/>
      <c r="AQ34" s="166" t="s">
        <v>717</v>
      </c>
      <c r="AR34" s="167"/>
      <c r="AS34" s="167"/>
      <c r="AT34" s="168"/>
      <c r="AU34" s="365" t="s">
        <v>717</v>
      </c>
      <c r="AV34" s="365"/>
      <c r="AW34" s="365"/>
      <c r="AX34" s="366"/>
    </row>
    <row r="35" spans="1:51" ht="23.25" customHeight="1" x14ac:dyDescent="0.15">
      <c r="A35" s="891" t="s">
        <v>381</v>
      </c>
      <c r="B35" s="892"/>
      <c r="C35" s="892"/>
      <c r="D35" s="892"/>
      <c r="E35" s="892"/>
      <c r="F35" s="893"/>
      <c r="G35" s="897" t="s">
        <v>777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8"/>
      <c r="AS66" s="179" t="s">
        <v>233</v>
      </c>
      <c r="AT66" s="202"/>
      <c r="AU66" s="271"/>
      <c r="AV66" s="271"/>
      <c r="AW66" s="861" t="s">
        <v>348</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4"/>
      <c r="AF98" s="365"/>
      <c r="AG98" s="365"/>
      <c r="AH98" s="812"/>
      <c r="AI98" s="364"/>
      <c r="AJ98" s="365"/>
      <c r="AK98" s="365"/>
      <c r="AL98" s="81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726</v>
      </c>
      <c r="AC101" s="547"/>
      <c r="AD101" s="547"/>
      <c r="AE101" s="359">
        <v>59</v>
      </c>
      <c r="AF101" s="359"/>
      <c r="AG101" s="359"/>
      <c r="AH101" s="359"/>
      <c r="AI101" s="359">
        <v>61</v>
      </c>
      <c r="AJ101" s="359"/>
      <c r="AK101" s="359"/>
      <c r="AL101" s="359"/>
      <c r="AM101" s="359">
        <v>59</v>
      </c>
      <c r="AN101" s="359"/>
      <c r="AO101" s="359"/>
      <c r="AP101" s="359"/>
      <c r="AQ101" s="359" t="s">
        <v>758</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59</v>
      </c>
      <c r="AF102" s="359"/>
      <c r="AG102" s="359"/>
      <c r="AH102" s="359"/>
      <c r="AI102" s="359">
        <v>59</v>
      </c>
      <c r="AJ102" s="359"/>
      <c r="AK102" s="359"/>
      <c r="AL102" s="359"/>
      <c r="AM102" s="359">
        <v>61</v>
      </c>
      <c r="AN102" s="359"/>
      <c r="AO102" s="359"/>
      <c r="AP102" s="359"/>
      <c r="AQ102" s="359">
        <v>59</v>
      </c>
      <c r="AR102" s="359"/>
      <c r="AS102" s="359"/>
      <c r="AT102" s="359"/>
      <c r="AU102" s="372"/>
      <c r="AV102" s="373"/>
      <c r="AW102" s="373"/>
      <c r="AX102" s="924"/>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978</v>
      </c>
      <c r="AF116" s="359"/>
      <c r="AG116" s="359"/>
      <c r="AH116" s="359"/>
      <c r="AI116" s="359">
        <v>951</v>
      </c>
      <c r="AJ116" s="359"/>
      <c r="AK116" s="359"/>
      <c r="AL116" s="359"/>
      <c r="AM116" s="359">
        <v>999</v>
      </c>
      <c r="AN116" s="359"/>
      <c r="AO116" s="359"/>
      <c r="AP116" s="359"/>
      <c r="AQ116" s="364">
        <v>1079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792</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1" t="s">
        <v>744</v>
      </c>
      <c r="AE702" s="582"/>
      <c r="AF702" s="582"/>
      <c r="AG702" s="881" t="s">
        <v>763</v>
      </c>
      <c r="AH702" s="882"/>
      <c r="AI702" s="882"/>
      <c r="AJ702" s="882"/>
      <c r="AK702" s="882"/>
      <c r="AL702" s="882"/>
      <c r="AM702" s="882"/>
      <c r="AN702" s="882"/>
      <c r="AO702" s="882"/>
      <c r="AP702" s="882"/>
      <c r="AQ702" s="882"/>
      <c r="AR702" s="882"/>
      <c r="AS702" s="882"/>
      <c r="AT702" s="882"/>
      <c r="AU702" s="882"/>
      <c r="AV702" s="882"/>
      <c r="AW702" s="882"/>
      <c r="AX702" s="883"/>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81" t="s">
        <v>744</v>
      </c>
      <c r="AE703" s="582"/>
      <c r="AF703" s="582"/>
      <c r="AG703" s="665" t="s">
        <v>764</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762</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0"/>
      <c r="D706" s="611"/>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761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744</v>
      </c>
      <c r="AE708" s="669"/>
      <c r="AF708" s="669"/>
      <c r="AG708" s="522" t="s">
        <v>766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5" t="s">
        <v>767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762</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68.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5" t="s">
        <v>768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3" t="s">
        <v>762</v>
      </c>
      <c r="AE712" s="654"/>
      <c r="AF712" s="654"/>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744</v>
      </c>
      <c r="AE714" s="588"/>
      <c r="AF714" s="589"/>
      <c r="AG714" s="690" t="s">
        <v>769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7"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744</v>
      </c>
      <c r="AE715" s="669"/>
      <c r="AF715" s="775"/>
      <c r="AG715" s="522" t="s">
        <v>770</v>
      </c>
      <c r="AH715" s="523"/>
      <c r="AI715" s="523"/>
      <c r="AJ715" s="523"/>
      <c r="AK715" s="523"/>
      <c r="AL715" s="523"/>
      <c r="AM715" s="523"/>
      <c r="AN715" s="523"/>
      <c r="AO715" s="523"/>
      <c r="AP715" s="523"/>
      <c r="AQ715" s="523"/>
      <c r="AR715" s="523"/>
      <c r="AS715" s="523"/>
      <c r="AT715" s="523"/>
      <c r="AU715" s="523"/>
      <c r="AV715" s="523"/>
      <c r="AW715" s="523"/>
      <c r="AX715" s="524"/>
    </row>
    <row r="716" spans="1:50" ht="27"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744</v>
      </c>
      <c r="AE716" s="757"/>
      <c r="AF716" s="757"/>
      <c r="AG716" s="665" t="s">
        <v>771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5" t="s">
        <v>772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744</v>
      </c>
      <c r="AE719" s="669"/>
      <c r="AF719" s="669"/>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386</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774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6" t="s">
        <v>57</v>
      </c>
      <c r="D727" s="697"/>
      <c r="E727" s="697"/>
      <c r="F727" s="698"/>
      <c r="G727" s="793" t="s">
        <v>775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1.5" customHeight="1" thickBot="1" x14ac:dyDescent="0.2">
      <c r="A729" s="763" t="s">
        <v>794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1.5" customHeight="1" thickBot="1" x14ac:dyDescent="0.2">
      <c r="A731" s="614" t="s">
        <v>138</v>
      </c>
      <c r="B731" s="615"/>
      <c r="C731" s="615"/>
      <c r="D731" s="615"/>
      <c r="E731" s="616"/>
      <c r="F731" s="681" t="s">
        <v>795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1.5" customHeight="1" thickBot="1" x14ac:dyDescent="0.2">
      <c r="A733" s="614" t="s">
        <v>138</v>
      </c>
      <c r="B733" s="615"/>
      <c r="C733" s="615"/>
      <c r="D733" s="615"/>
      <c r="E733" s="616"/>
      <c r="F733" s="764" t="s">
        <v>796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1.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778</v>
      </c>
      <c r="H789" s="446"/>
      <c r="I789" s="446"/>
      <c r="J789" s="446"/>
      <c r="K789" s="447"/>
      <c r="L789" s="448" t="s">
        <v>784</v>
      </c>
      <c r="M789" s="449"/>
      <c r="N789" s="449"/>
      <c r="O789" s="449"/>
      <c r="P789" s="449"/>
      <c r="Q789" s="449"/>
      <c r="R789" s="449"/>
      <c r="S789" s="449"/>
      <c r="T789" s="449"/>
      <c r="U789" s="449"/>
      <c r="V789" s="449"/>
      <c r="W789" s="449"/>
      <c r="X789" s="450"/>
      <c r="Y789" s="451">
        <v>4.3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1"/>
      <c r="C790" s="761"/>
      <c r="D790" s="761"/>
      <c r="E790" s="761"/>
      <c r="F790" s="762"/>
      <c r="G790" s="349" t="s">
        <v>779</v>
      </c>
      <c r="H790" s="350"/>
      <c r="I790" s="350"/>
      <c r="J790" s="350"/>
      <c r="K790" s="351"/>
      <c r="L790" s="399" t="s">
        <v>785</v>
      </c>
      <c r="M790" s="400"/>
      <c r="N790" s="400"/>
      <c r="O790" s="400"/>
      <c r="P790" s="400"/>
      <c r="Q790" s="400"/>
      <c r="R790" s="400"/>
      <c r="S790" s="400"/>
      <c r="T790" s="400"/>
      <c r="U790" s="400"/>
      <c r="V790" s="400"/>
      <c r="W790" s="400"/>
      <c r="X790" s="401"/>
      <c r="Y790" s="396">
        <v>0.3</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1"/>
      <c r="C791" s="761"/>
      <c r="D791" s="761"/>
      <c r="E791" s="761"/>
      <c r="F791" s="762"/>
      <c r="G791" s="349" t="s">
        <v>780</v>
      </c>
      <c r="H791" s="350"/>
      <c r="I791" s="350"/>
      <c r="J791" s="350"/>
      <c r="K791" s="351"/>
      <c r="L791" s="399" t="s">
        <v>786</v>
      </c>
      <c r="M791" s="400"/>
      <c r="N791" s="400"/>
      <c r="O791" s="400"/>
      <c r="P791" s="400"/>
      <c r="Q791" s="400"/>
      <c r="R791" s="400"/>
      <c r="S791" s="400"/>
      <c r="T791" s="400"/>
      <c r="U791" s="400"/>
      <c r="V791" s="400"/>
      <c r="W791" s="400"/>
      <c r="X791" s="401"/>
      <c r="Y791" s="396">
        <v>0.3</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1"/>
      <c r="C792" s="761"/>
      <c r="D792" s="761"/>
      <c r="E792" s="761"/>
      <c r="F792" s="762"/>
      <c r="G792" s="349" t="s">
        <v>781</v>
      </c>
      <c r="H792" s="350"/>
      <c r="I792" s="350"/>
      <c r="J792" s="350"/>
      <c r="K792" s="351"/>
      <c r="L792" s="399" t="s">
        <v>788</v>
      </c>
      <c r="M792" s="400"/>
      <c r="N792" s="400"/>
      <c r="O792" s="400"/>
      <c r="P792" s="400"/>
      <c r="Q792" s="400"/>
      <c r="R792" s="400"/>
      <c r="S792" s="400"/>
      <c r="T792" s="400"/>
      <c r="U792" s="400"/>
      <c r="V792" s="400"/>
      <c r="W792" s="400"/>
      <c r="X792" s="401"/>
      <c r="Y792" s="396">
        <v>0.1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61"/>
      <c r="C793" s="761"/>
      <c r="D793" s="761"/>
      <c r="E793" s="761"/>
      <c r="F793" s="762"/>
      <c r="G793" s="349" t="s">
        <v>782</v>
      </c>
      <c r="H793" s="350"/>
      <c r="I793" s="350"/>
      <c r="J793" s="350"/>
      <c r="K793" s="351"/>
      <c r="L793" s="399" t="s">
        <v>787</v>
      </c>
      <c r="M793" s="400"/>
      <c r="N793" s="400"/>
      <c r="O793" s="400"/>
      <c r="P793" s="400"/>
      <c r="Q793" s="400"/>
      <c r="R793" s="400"/>
      <c r="S793" s="400"/>
      <c r="T793" s="400"/>
      <c r="U793" s="400"/>
      <c r="V793" s="400"/>
      <c r="W793" s="400"/>
      <c r="X793" s="401"/>
      <c r="Y793" s="396">
        <v>0</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61"/>
      <c r="C794" s="761"/>
      <c r="D794" s="761"/>
      <c r="E794" s="761"/>
      <c r="F794" s="762"/>
      <c r="G794" s="349" t="s">
        <v>783</v>
      </c>
      <c r="H794" s="350"/>
      <c r="I794" s="350"/>
      <c r="J794" s="350"/>
      <c r="K794" s="351"/>
      <c r="L794" s="399" t="s">
        <v>789</v>
      </c>
      <c r="M794" s="400"/>
      <c r="N794" s="400"/>
      <c r="O794" s="400"/>
      <c r="P794" s="400"/>
      <c r="Q794" s="400"/>
      <c r="R794" s="400"/>
      <c r="S794" s="400"/>
      <c r="T794" s="400"/>
      <c r="U794" s="400"/>
      <c r="V794" s="400"/>
      <c r="W794" s="400"/>
      <c r="X794" s="401"/>
      <c r="Y794" s="396">
        <v>0</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4.9999999999999991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747</v>
      </c>
      <c r="D845" s="416"/>
      <c r="E845" s="416"/>
      <c r="F845" s="416"/>
      <c r="G845" s="416"/>
      <c r="H845" s="416"/>
      <c r="I845" s="416"/>
      <c r="J845" s="417">
        <v>6000020121002</v>
      </c>
      <c r="K845" s="418"/>
      <c r="L845" s="418"/>
      <c r="M845" s="418"/>
      <c r="N845" s="418"/>
      <c r="O845" s="418"/>
      <c r="P845" s="317" t="s">
        <v>759</v>
      </c>
      <c r="Q845" s="318"/>
      <c r="R845" s="318"/>
      <c r="S845" s="318"/>
      <c r="T845" s="318"/>
      <c r="U845" s="318"/>
      <c r="V845" s="318"/>
      <c r="W845" s="318"/>
      <c r="X845" s="318"/>
      <c r="Y845" s="319">
        <v>5</v>
      </c>
      <c r="Z845" s="320"/>
      <c r="AA845" s="320"/>
      <c r="AB845" s="321"/>
      <c r="AC845" s="323" t="s">
        <v>757</v>
      </c>
      <c r="AD845" s="324"/>
      <c r="AE845" s="324"/>
      <c r="AF845" s="324"/>
      <c r="AG845" s="324"/>
      <c r="AH845" s="419" t="s">
        <v>758</v>
      </c>
      <c r="AI845" s="420"/>
      <c r="AJ845" s="420"/>
      <c r="AK845" s="420"/>
      <c r="AL845" s="327" t="s">
        <v>758</v>
      </c>
      <c r="AM845" s="328"/>
      <c r="AN845" s="328"/>
      <c r="AO845" s="329"/>
      <c r="AP845" s="322" t="s">
        <v>758</v>
      </c>
      <c r="AQ845" s="322"/>
      <c r="AR845" s="322"/>
      <c r="AS845" s="322"/>
      <c r="AT845" s="322"/>
      <c r="AU845" s="322"/>
      <c r="AV845" s="322"/>
      <c r="AW845" s="322"/>
      <c r="AX845" s="322"/>
    </row>
    <row r="846" spans="1:51" ht="30" customHeight="1" x14ac:dyDescent="0.15">
      <c r="A846" s="402">
        <v>2</v>
      </c>
      <c r="B846" s="402">
        <v>1</v>
      </c>
      <c r="C846" s="421" t="s">
        <v>748</v>
      </c>
      <c r="D846" s="416"/>
      <c r="E846" s="416"/>
      <c r="F846" s="416"/>
      <c r="G846" s="416"/>
      <c r="H846" s="416"/>
      <c r="I846" s="416"/>
      <c r="J846" s="417">
        <v>8000020221007</v>
      </c>
      <c r="K846" s="418"/>
      <c r="L846" s="418"/>
      <c r="M846" s="418"/>
      <c r="N846" s="418"/>
      <c r="O846" s="418"/>
      <c r="P846" s="317" t="s">
        <v>759</v>
      </c>
      <c r="Q846" s="318"/>
      <c r="R846" s="318"/>
      <c r="S846" s="318"/>
      <c r="T846" s="318"/>
      <c r="U846" s="318"/>
      <c r="V846" s="318"/>
      <c r="W846" s="318"/>
      <c r="X846" s="318"/>
      <c r="Y846" s="319">
        <v>5</v>
      </c>
      <c r="Z846" s="320"/>
      <c r="AA846" s="320"/>
      <c r="AB846" s="321"/>
      <c r="AC846" s="323" t="s">
        <v>757</v>
      </c>
      <c r="AD846" s="324"/>
      <c r="AE846" s="324"/>
      <c r="AF846" s="324"/>
      <c r="AG846" s="324"/>
      <c r="AH846" s="419" t="s">
        <v>758</v>
      </c>
      <c r="AI846" s="420"/>
      <c r="AJ846" s="420"/>
      <c r="AK846" s="420"/>
      <c r="AL846" s="327" t="s">
        <v>758</v>
      </c>
      <c r="AM846" s="328"/>
      <c r="AN846" s="328"/>
      <c r="AO846" s="329"/>
      <c r="AP846" s="322" t="s">
        <v>758</v>
      </c>
      <c r="AQ846" s="322"/>
      <c r="AR846" s="322"/>
      <c r="AS846" s="322"/>
      <c r="AT846" s="322"/>
      <c r="AU846" s="322"/>
      <c r="AV846" s="322"/>
      <c r="AW846" s="322"/>
      <c r="AX846" s="322"/>
      <c r="AY846">
        <f>COUNTA($C$846)</f>
        <v>1</v>
      </c>
    </row>
    <row r="847" spans="1:51" ht="30" customHeight="1" x14ac:dyDescent="0.15">
      <c r="A847" s="402">
        <v>3</v>
      </c>
      <c r="B847" s="402">
        <v>1</v>
      </c>
      <c r="C847" s="421" t="s">
        <v>749</v>
      </c>
      <c r="D847" s="416"/>
      <c r="E847" s="416"/>
      <c r="F847" s="416"/>
      <c r="G847" s="416"/>
      <c r="H847" s="416"/>
      <c r="I847" s="416"/>
      <c r="J847" s="417">
        <v>3000020141003</v>
      </c>
      <c r="K847" s="418"/>
      <c r="L847" s="418"/>
      <c r="M847" s="418"/>
      <c r="N847" s="418"/>
      <c r="O847" s="418"/>
      <c r="P847" s="317" t="s">
        <v>759</v>
      </c>
      <c r="Q847" s="318"/>
      <c r="R847" s="318"/>
      <c r="S847" s="318"/>
      <c r="T847" s="318"/>
      <c r="U847" s="318"/>
      <c r="V847" s="318"/>
      <c r="W847" s="318"/>
      <c r="X847" s="318"/>
      <c r="Y847" s="319">
        <v>4</v>
      </c>
      <c r="Z847" s="320"/>
      <c r="AA847" s="320"/>
      <c r="AB847" s="321"/>
      <c r="AC847" s="323" t="s">
        <v>757</v>
      </c>
      <c r="AD847" s="324"/>
      <c r="AE847" s="324"/>
      <c r="AF847" s="324"/>
      <c r="AG847" s="324"/>
      <c r="AH847" s="325" t="s">
        <v>758</v>
      </c>
      <c r="AI847" s="326"/>
      <c r="AJ847" s="326"/>
      <c r="AK847" s="326"/>
      <c r="AL847" s="327" t="s">
        <v>758</v>
      </c>
      <c r="AM847" s="328"/>
      <c r="AN847" s="328"/>
      <c r="AO847" s="329"/>
      <c r="AP847" s="322" t="s">
        <v>758</v>
      </c>
      <c r="AQ847" s="322"/>
      <c r="AR847" s="322"/>
      <c r="AS847" s="322"/>
      <c r="AT847" s="322"/>
      <c r="AU847" s="322"/>
      <c r="AV847" s="322"/>
      <c r="AW847" s="322"/>
      <c r="AX847" s="322"/>
      <c r="AY847">
        <f>COUNTA($C$847)</f>
        <v>1</v>
      </c>
    </row>
    <row r="848" spans="1:51" ht="30" customHeight="1" x14ac:dyDescent="0.15">
      <c r="A848" s="402">
        <v>4</v>
      </c>
      <c r="B848" s="402">
        <v>1</v>
      </c>
      <c r="C848" s="421" t="s">
        <v>750</v>
      </c>
      <c r="D848" s="416"/>
      <c r="E848" s="416"/>
      <c r="F848" s="416"/>
      <c r="G848" s="416"/>
      <c r="H848" s="416"/>
      <c r="I848" s="416"/>
      <c r="J848" s="417">
        <v>5000020090000</v>
      </c>
      <c r="K848" s="418"/>
      <c r="L848" s="418"/>
      <c r="M848" s="418"/>
      <c r="N848" s="418"/>
      <c r="O848" s="418"/>
      <c r="P848" s="317" t="s">
        <v>759</v>
      </c>
      <c r="Q848" s="318"/>
      <c r="R848" s="318"/>
      <c r="S848" s="318"/>
      <c r="T848" s="318"/>
      <c r="U848" s="318"/>
      <c r="V848" s="318"/>
      <c r="W848" s="318"/>
      <c r="X848" s="318"/>
      <c r="Y848" s="319">
        <v>4</v>
      </c>
      <c r="Z848" s="320"/>
      <c r="AA848" s="320"/>
      <c r="AB848" s="321"/>
      <c r="AC848" s="323" t="s">
        <v>757</v>
      </c>
      <c r="AD848" s="324"/>
      <c r="AE848" s="324"/>
      <c r="AF848" s="324"/>
      <c r="AG848" s="324"/>
      <c r="AH848" s="325" t="s">
        <v>758</v>
      </c>
      <c r="AI848" s="326"/>
      <c r="AJ848" s="326"/>
      <c r="AK848" s="326"/>
      <c r="AL848" s="327" t="s">
        <v>758</v>
      </c>
      <c r="AM848" s="328"/>
      <c r="AN848" s="328"/>
      <c r="AO848" s="329"/>
      <c r="AP848" s="322" t="s">
        <v>758</v>
      </c>
      <c r="AQ848" s="322"/>
      <c r="AR848" s="322"/>
      <c r="AS848" s="322"/>
      <c r="AT848" s="322"/>
      <c r="AU848" s="322"/>
      <c r="AV848" s="322"/>
      <c r="AW848" s="322"/>
      <c r="AX848" s="322"/>
      <c r="AY848">
        <f>COUNTA($C$848)</f>
        <v>1</v>
      </c>
    </row>
    <row r="849" spans="1:51" ht="30" customHeight="1" x14ac:dyDescent="0.15">
      <c r="A849" s="402">
        <v>5</v>
      </c>
      <c r="B849" s="402">
        <v>1</v>
      </c>
      <c r="C849" s="421" t="s">
        <v>751</v>
      </c>
      <c r="D849" s="416"/>
      <c r="E849" s="416"/>
      <c r="F849" s="416"/>
      <c r="G849" s="416"/>
      <c r="H849" s="416"/>
      <c r="I849" s="416"/>
      <c r="J849" s="417">
        <v>4000020120006</v>
      </c>
      <c r="K849" s="418"/>
      <c r="L849" s="418"/>
      <c r="M849" s="418"/>
      <c r="N849" s="418"/>
      <c r="O849" s="418"/>
      <c r="P849" s="317" t="s">
        <v>759</v>
      </c>
      <c r="Q849" s="318"/>
      <c r="R849" s="318"/>
      <c r="S849" s="318"/>
      <c r="T849" s="318"/>
      <c r="U849" s="318"/>
      <c r="V849" s="318"/>
      <c r="W849" s="318"/>
      <c r="X849" s="318"/>
      <c r="Y849" s="319">
        <v>3</v>
      </c>
      <c r="Z849" s="320"/>
      <c r="AA849" s="320"/>
      <c r="AB849" s="321"/>
      <c r="AC849" s="323" t="s">
        <v>757</v>
      </c>
      <c r="AD849" s="324"/>
      <c r="AE849" s="324"/>
      <c r="AF849" s="324"/>
      <c r="AG849" s="324"/>
      <c r="AH849" s="325" t="s">
        <v>758</v>
      </c>
      <c r="AI849" s="326"/>
      <c r="AJ849" s="326"/>
      <c r="AK849" s="326"/>
      <c r="AL849" s="327" t="s">
        <v>758</v>
      </c>
      <c r="AM849" s="328"/>
      <c r="AN849" s="328"/>
      <c r="AO849" s="329"/>
      <c r="AP849" s="322" t="s">
        <v>758</v>
      </c>
      <c r="AQ849" s="322"/>
      <c r="AR849" s="322"/>
      <c r="AS849" s="322"/>
      <c r="AT849" s="322"/>
      <c r="AU849" s="322"/>
      <c r="AV849" s="322"/>
      <c r="AW849" s="322"/>
      <c r="AX849" s="322"/>
      <c r="AY849">
        <f>COUNTA($C$849)</f>
        <v>1</v>
      </c>
    </row>
    <row r="850" spans="1:51" ht="30" customHeight="1" x14ac:dyDescent="0.15">
      <c r="A850" s="402">
        <v>6</v>
      </c>
      <c r="B850" s="402">
        <v>1</v>
      </c>
      <c r="C850" s="421" t="s">
        <v>752</v>
      </c>
      <c r="D850" s="416"/>
      <c r="E850" s="416"/>
      <c r="F850" s="416"/>
      <c r="G850" s="416"/>
      <c r="H850" s="416"/>
      <c r="I850" s="416"/>
      <c r="J850" s="417">
        <v>4000020300004</v>
      </c>
      <c r="K850" s="418"/>
      <c r="L850" s="418"/>
      <c r="M850" s="418"/>
      <c r="N850" s="418"/>
      <c r="O850" s="418"/>
      <c r="P850" s="317" t="s">
        <v>759</v>
      </c>
      <c r="Q850" s="318"/>
      <c r="R850" s="318"/>
      <c r="S850" s="318"/>
      <c r="T850" s="318"/>
      <c r="U850" s="318"/>
      <c r="V850" s="318"/>
      <c r="W850" s="318"/>
      <c r="X850" s="318"/>
      <c r="Y850" s="319">
        <v>3</v>
      </c>
      <c r="Z850" s="320"/>
      <c r="AA850" s="320"/>
      <c r="AB850" s="321"/>
      <c r="AC850" s="323" t="s">
        <v>757</v>
      </c>
      <c r="AD850" s="324"/>
      <c r="AE850" s="324"/>
      <c r="AF850" s="324"/>
      <c r="AG850" s="324"/>
      <c r="AH850" s="325" t="s">
        <v>758</v>
      </c>
      <c r="AI850" s="326"/>
      <c r="AJ850" s="326"/>
      <c r="AK850" s="326"/>
      <c r="AL850" s="327" t="s">
        <v>758</v>
      </c>
      <c r="AM850" s="328"/>
      <c r="AN850" s="328"/>
      <c r="AO850" s="329"/>
      <c r="AP850" s="322" t="s">
        <v>758</v>
      </c>
      <c r="AQ850" s="322"/>
      <c r="AR850" s="322"/>
      <c r="AS850" s="322"/>
      <c r="AT850" s="322"/>
      <c r="AU850" s="322"/>
      <c r="AV850" s="322"/>
      <c r="AW850" s="322"/>
      <c r="AX850" s="322"/>
      <c r="AY850">
        <f>COUNTA($C$850)</f>
        <v>1</v>
      </c>
    </row>
    <row r="851" spans="1:51" ht="30" customHeight="1" x14ac:dyDescent="0.15">
      <c r="A851" s="402">
        <v>7</v>
      </c>
      <c r="B851" s="402">
        <v>1</v>
      </c>
      <c r="C851" s="421" t="s">
        <v>753</v>
      </c>
      <c r="D851" s="416"/>
      <c r="E851" s="416"/>
      <c r="F851" s="416"/>
      <c r="G851" s="416"/>
      <c r="H851" s="416"/>
      <c r="I851" s="416"/>
      <c r="J851" s="417">
        <v>1000020440001</v>
      </c>
      <c r="K851" s="418"/>
      <c r="L851" s="418"/>
      <c r="M851" s="418"/>
      <c r="N851" s="418"/>
      <c r="O851" s="418"/>
      <c r="P851" s="317" t="s">
        <v>759</v>
      </c>
      <c r="Q851" s="318"/>
      <c r="R851" s="318"/>
      <c r="S851" s="318"/>
      <c r="T851" s="318"/>
      <c r="U851" s="318"/>
      <c r="V851" s="318"/>
      <c r="W851" s="318"/>
      <c r="X851" s="318"/>
      <c r="Y851" s="319">
        <v>3</v>
      </c>
      <c r="Z851" s="320"/>
      <c r="AA851" s="320"/>
      <c r="AB851" s="321"/>
      <c r="AC851" s="323" t="s">
        <v>757</v>
      </c>
      <c r="AD851" s="324"/>
      <c r="AE851" s="324"/>
      <c r="AF851" s="324"/>
      <c r="AG851" s="324"/>
      <c r="AH851" s="325" t="s">
        <v>758</v>
      </c>
      <c r="AI851" s="326"/>
      <c r="AJ851" s="326"/>
      <c r="AK851" s="326"/>
      <c r="AL851" s="327" t="s">
        <v>758</v>
      </c>
      <c r="AM851" s="328"/>
      <c r="AN851" s="328"/>
      <c r="AO851" s="329"/>
      <c r="AP851" s="322" t="s">
        <v>758</v>
      </c>
      <c r="AQ851" s="322"/>
      <c r="AR851" s="322"/>
      <c r="AS851" s="322"/>
      <c r="AT851" s="322"/>
      <c r="AU851" s="322"/>
      <c r="AV851" s="322"/>
      <c r="AW851" s="322"/>
      <c r="AX851" s="322"/>
      <c r="AY851">
        <f>COUNTA($C$851)</f>
        <v>1</v>
      </c>
    </row>
    <row r="852" spans="1:51" ht="30" customHeight="1" x14ac:dyDescent="0.15">
      <c r="A852" s="402">
        <v>8</v>
      </c>
      <c r="B852" s="402">
        <v>1</v>
      </c>
      <c r="C852" s="421" t="s">
        <v>754</v>
      </c>
      <c r="D852" s="416"/>
      <c r="E852" s="416"/>
      <c r="F852" s="416"/>
      <c r="G852" s="416"/>
      <c r="H852" s="416"/>
      <c r="I852" s="416"/>
      <c r="J852" s="417">
        <v>4000020270008</v>
      </c>
      <c r="K852" s="418"/>
      <c r="L852" s="418"/>
      <c r="M852" s="418"/>
      <c r="N852" s="418"/>
      <c r="O852" s="418"/>
      <c r="P852" s="317" t="s">
        <v>759</v>
      </c>
      <c r="Q852" s="318"/>
      <c r="R852" s="318"/>
      <c r="S852" s="318"/>
      <c r="T852" s="318"/>
      <c r="U852" s="318"/>
      <c r="V852" s="318"/>
      <c r="W852" s="318"/>
      <c r="X852" s="318"/>
      <c r="Y852" s="319">
        <v>2</v>
      </c>
      <c r="Z852" s="320"/>
      <c r="AA852" s="320"/>
      <c r="AB852" s="321"/>
      <c r="AC852" s="323" t="s">
        <v>757</v>
      </c>
      <c r="AD852" s="324"/>
      <c r="AE852" s="324"/>
      <c r="AF852" s="324"/>
      <c r="AG852" s="324"/>
      <c r="AH852" s="325" t="s">
        <v>758</v>
      </c>
      <c r="AI852" s="326"/>
      <c r="AJ852" s="326"/>
      <c r="AK852" s="326"/>
      <c r="AL852" s="327" t="s">
        <v>758</v>
      </c>
      <c r="AM852" s="328"/>
      <c r="AN852" s="328"/>
      <c r="AO852" s="329"/>
      <c r="AP852" s="322" t="s">
        <v>758</v>
      </c>
      <c r="AQ852" s="322"/>
      <c r="AR852" s="322"/>
      <c r="AS852" s="322"/>
      <c r="AT852" s="322"/>
      <c r="AU852" s="322"/>
      <c r="AV852" s="322"/>
      <c r="AW852" s="322"/>
      <c r="AX852" s="322"/>
      <c r="AY852">
        <f>COUNTA($C$852)</f>
        <v>1</v>
      </c>
    </row>
    <row r="853" spans="1:51" ht="30" customHeight="1" x14ac:dyDescent="0.15">
      <c r="A853" s="402">
        <v>9</v>
      </c>
      <c r="B853" s="402">
        <v>1</v>
      </c>
      <c r="C853" s="421" t="s">
        <v>755</v>
      </c>
      <c r="D853" s="416"/>
      <c r="E853" s="416"/>
      <c r="F853" s="416"/>
      <c r="G853" s="416"/>
      <c r="H853" s="416"/>
      <c r="I853" s="416"/>
      <c r="J853" s="417">
        <v>4000020420000</v>
      </c>
      <c r="K853" s="418"/>
      <c r="L853" s="418"/>
      <c r="M853" s="418"/>
      <c r="N853" s="418"/>
      <c r="O853" s="418"/>
      <c r="P853" s="317" t="s">
        <v>759</v>
      </c>
      <c r="Q853" s="318"/>
      <c r="R853" s="318"/>
      <c r="S853" s="318"/>
      <c r="T853" s="318"/>
      <c r="U853" s="318"/>
      <c r="V853" s="318"/>
      <c r="W853" s="318"/>
      <c r="X853" s="318"/>
      <c r="Y853" s="319">
        <v>2</v>
      </c>
      <c r="Z853" s="320"/>
      <c r="AA853" s="320"/>
      <c r="AB853" s="321"/>
      <c r="AC853" s="323" t="s">
        <v>757</v>
      </c>
      <c r="AD853" s="324"/>
      <c r="AE853" s="324"/>
      <c r="AF853" s="324"/>
      <c r="AG853" s="324"/>
      <c r="AH853" s="325" t="s">
        <v>758</v>
      </c>
      <c r="AI853" s="326"/>
      <c r="AJ853" s="326"/>
      <c r="AK853" s="326"/>
      <c r="AL853" s="327" t="s">
        <v>758</v>
      </c>
      <c r="AM853" s="328"/>
      <c r="AN853" s="328"/>
      <c r="AO853" s="329"/>
      <c r="AP853" s="322" t="s">
        <v>758</v>
      </c>
      <c r="AQ853" s="322"/>
      <c r="AR853" s="322"/>
      <c r="AS853" s="322"/>
      <c r="AT853" s="322"/>
      <c r="AU853" s="322"/>
      <c r="AV853" s="322"/>
      <c r="AW853" s="322"/>
      <c r="AX853" s="322"/>
      <c r="AY853">
        <f>COUNTA($C$853)</f>
        <v>1</v>
      </c>
    </row>
    <row r="854" spans="1:51" ht="30" customHeight="1" x14ac:dyDescent="0.15">
      <c r="A854" s="402">
        <v>10</v>
      </c>
      <c r="B854" s="402">
        <v>1</v>
      </c>
      <c r="C854" s="421" t="s">
        <v>756</v>
      </c>
      <c r="D854" s="416"/>
      <c r="E854" s="416"/>
      <c r="F854" s="416"/>
      <c r="G854" s="416"/>
      <c r="H854" s="416"/>
      <c r="I854" s="416"/>
      <c r="J854" s="417">
        <v>4000020450006</v>
      </c>
      <c r="K854" s="418"/>
      <c r="L854" s="418"/>
      <c r="M854" s="418"/>
      <c r="N854" s="418"/>
      <c r="O854" s="418"/>
      <c r="P854" s="317" t="s">
        <v>759</v>
      </c>
      <c r="Q854" s="318"/>
      <c r="R854" s="318"/>
      <c r="S854" s="318"/>
      <c r="T854" s="318"/>
      <c r="U854" s="318"/>
      <c r="V854" s="318"/>
      <c r="W854" s="318"/>
      <c r="X854" s="318"/>
      <c r="Y854" s="319">
        <v>1</v>
      </c>
      <c r="Z854" s="320"/>
      <c r="AA854" s="320"/>
      <c r="AB854" s="321"/>
      <c r="AC854" s="323" t="s">
        <v>757</v>
      </c>
      <c r="AD854" s="324"/>
      <c r="AE854" s="324"/>
      <c r="AF854" s="324"/>
      <c r="AG854" s="324"/>
      <c r="AH854" s="325" t="s">
        <v>758</v>
      </c>
      <c r="AI854" s="326"/>
      <c r="AJ854" s="326"/>
      <c r="AK854" s="326"/>
      <c r="AL854" s="327" t="s">
        <v>758</v>
      </c>
      <c r="AM854" s="328"/>
      <c r="AN854" s="328"/>
      <c r="AO854" s="329"/>
      <c r="AP854" s="322" t="s">
        <v>758</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3" t="s">
        <v>330</v>
      </c>
      <c r="AQ1109" s="423"/>
      <c r="AR1109" s="423"/>
      <c r="AS1109" s="423"/>
      <c r="AT1109" s="423"/>
      <c r="AU1109" s="423"/>
      <c r="AV1109" s="423"/>
      <c r="AW1109" s="423"/>
      <c r="AX1109" s="423"/>
    </row>
    <row r="1110" spans="1:51" ht="30" customHeight="1" x14ac:dyDescent="0.15">
      <c r="A1110" s="402">
        <v>1</v>
      </c>
      <c r="B1110" s="402">
        <v>1</v>
      </c>
      <c r="C1110" s="889"/>
      <c r="D1110" s="889"/>
      <c r="E1110" s="262" t="s">
        <v>790</v>
      </c>
      <c r="F1110" s="888"/>
      <c r="G1110" s="888"/>
      <c r="H1110" s="888"/>
      <c r="I1110" s="888"/>
      <c r="J1110" s="417" t="s">
        <v>790</v>
      </c>
      <c r="K1110" s="418"/>
      <c r="L1110" s="418"/>
      <c r="M1110" s="418"/>
      <c r="N1110" s="418"/>
      <c r="O1110" s="418"/>
      <c r="P1110" s="317" t="s">
        <v>790</v>
      </c>
      <c r="Q1110" s="318"/>
      <c r="R1110" s="318"/>
      <c r="S1110" s="318"/>
      <c r="T1110" s="318"/>
      <c r="U1110" s="318"/>
      <c r="V1110" s="318"/>
      <c r="W1110" s="318"/>
      <c r="X1110" s="318"/>
      <c r="Y1110" s="319" t="s">
        <v>790</v>
      </c>
      <c r="Z1110" s="320"/>
      <c r="AA1110" s="320"/>
      <c r="AB1110" s="321"/>
      <c r="AC1110" s="323"/>
      <c r="AD1110" s="324"/>
      <c r="AE1110" s="324"/>
      <c r="AF1110" s="324"/>
      <c r="AG1110" s="324"/>
      <c r="AH1110" s="325" t="s">
        <v>790</v>
      </c>
      <c r="AI1110" s="326"/>
      <c r="AJ1110" s="326"/>
      <c r="AK1110" s="326"/>
      <c r="AL1110" s="327" t="s">
        <v>790</v>
      </c>
      <c r="AM1110" s="328"/>
      <c r="AN1110" s="328"/>
      <c r="AO1110" s="329"/>
      <c r="AP1110" s="322" t="s">
        <v>790</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7" priority="14029">
      <formula>IF(RIGHT(TEXT(P14,"0.#"),1)=".",FALSE,TRUE)</formula>
    </cfRule>
    <cfRule type="expression" dxfId="2806" priority="14030">
      <formula>IF(RIGHT(TEXT(P14,"0.#"),1)=".",TRUE,FALSE)</formula>
    </cfRule>
  </conditionalFormatting>
  <conditionalFormatting sqref="AE32">
    <cfRule type="expression" dxfId="2805" priority="14019">
      <formula>IF(RIGHT(TEXT(AE32,"0.#"),1)=".",FALSE,TRUE)</formula>
    </cfRule>
    <cfRule type="expression" dxfId="2804" priority="14020">
      <formula>IF(RIGHT(TEXT(AE32,"0.#"),1)=".",TRUE,FALSE)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90">
    <cfRule type="expression" dxfId="2801" priority="13901">
      <formula>IF(RIGHT(TEXT(Y790,"0.#"),1)=".",FALSE,TRUE)</formula>
    </cfRule>
    <cfRule type="expression" dxfId="2800" priority="13902">
      <formula>IF(RIGHT(TEXT(Y790,"0.#"),1)=".",TRUE,FALSE)</formula>
    </cfRule>
  </conditionalFormatting>
  <conditionalFormatting sqref="Y799">
    <cfRule type="expression" dxfId="2799" priority="13897">
      <formula>IF(RIGHT(TEXT(Y799,"0.#"),1)=".",FALSE,TRUE)</formula>
    </cfRule>
    <cfRule type="expression" dxfId="2798" priority="13898">
      <formula>IF(RIGHT(TEXT(Y799,"0.#"),1)=".",TRUE,FALSE)</formula>
    </cfRule>
  </conditionalFormatting>
  <conditionalFormatting sqref="Y830:Y837 Y828 Y817:Y824 Y815 Y804:Y811 Y802">
    <cfRule type="expression" dxfId="2797" priority="13679">
      <formula>IF(RIGHT(TEXT(Y802,"0.#"),1)=".",FALSE,TRUE)</formula>
    </cfRule>
    <cfRule type="expression" dxfId="2796" priority="13680">
      <formula>IF(RIGHT(TEXT(Y802,"0.#"),1)=".",TRUE,FALSE)</formula>
    </cfRule>
  </conditionalFormatting>
  <conditionalFormatting sqref="P15:AJ17 P13:AX13 AR15:AX15">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91:Y798 Y789">
    <cfRule type="expression" dxfId="2789" priority="13703">
      <formula>IF(RIGHT(TEXT(Y789,"0.#"),1)=".",FALSE,TRUE)</formula>
    </cfRule>
    <cfRule type="expression" dxfId="2788" priority="13704">
      <formula>IF(RIGHT(TEXT(Y789,"0.#"),1)=".",TRUE,FALSE)</formula>
    </cfRule>
  </conditionalFormatting>
  <conditionalFormatting sqref="AU790">
    <cfRule type="expression" dxfId="2787" priority="13701">
      <formula>IF(RIGHT(TEXT(AU790,"0.#"),1)=".",FALSE,TRUE)</formula>
    </cfRule>
    <cfRule type="expression" dxfId="2786" priority="13702">
      <formula>IF(RIGHT(TEXT(AU790,"0.#"),1)=".",TRUE,FALSE)</formula>
    </cfRule>
  </conditionalFormatting>
  <conditionalFormatting sqref="AU799">
    <cfRule type="expression" dxfId="2785" priority="13699">
      <formula>IF(RIGHT(TEXT(AU799,"0.#"),1)=".",FALSE,TRUE)</formula>
    </cfRule>
    <cfRule type="expression" dxfId="2784" priority="13700">
      <formula>IF(RIGHT(TEXT(AU799,"0.#"),1)=".",TRUE,FALSE)</formula>
    </cfRule>
  </conditionalFormatting>
  <conditionalFormatting sqref="AU791:AU798 AU789">
    <cfRule type="expression" dxfId="2783" priority="13697">
      <formula>IF(RIGHT(TEXT(AU789,"0.#"),1)=".",FALSE,TRUE)</formula>
    </cfRule>
    <cfRule type="expression" dxfId="2782" priority="13698">
      <formula>IF(RIGHT(TEXT(AU789,"0.#"),1)=".",TRUE,FALSE)</formula>
    </cfRule>
  </conditionalFormatting>
  <conditionalFormatting sqref="Y829 Y816 Y803">
    <cfRule type="expression" dxfId="2781" priority="13683">
      <formula>IF(RIGHT(TEXT(Y803,"0.#"),1)=".",FALSE,TRUE)</formula>
    </cfRule>
    <cfRule type="expression" dxfId="2780" priority="13684">
      <formula>IF(RIGHT(TEXT(Y803,"0.#"),1)=".",TRUE,FALSE)</formula>
    </cfRule>
  </conditionalFormatting>
  <conditionalFormatting sqref="Y838 Y825 Y812">
    <cfRule type="expression" dxfId="2779" priority="13681">
      <formula>IF(RIGHT(TEXT(Y812,"0.#"),1)=".",FALSE,TRUE)</formula>
    </cfRule>
    <cfRule type="expression" dxfId="2778" priority="13682">
      <formula>IF(RIGHT(TEXT(Y812,"0.#"),1)=".",TRUE,FALSE)</formula>
    </cfRule>
  </conditionalFormatting>
  <conditionalFormatting sqref="AU829 AU816 AU803">
    <cfRule type="expression" dxfId="2777" priority="13677">
      <formula>IF(RIGHT(TEXT(AU803,"0.#"),1)=".",FALSE,TRUE)</formula>
    </cfRule>
    <cfRule type="expression" dxfId="2776" priority="13678">
      <formula>IF(RIGHT(TEXT(AU803,"0.#"),1)=".",TRUE,FALSE)</formula>
    </cfRule>
  </conditionalFormatting>
  <conditionalFormatting sqref="AU838 AU825 AU812">
    <cfRule type="expression" dxfId="2775" priority="13675">
      <formula>IF(RIGHT(TEXT(AU812,"0.#"),1)=".",FALSE,TRUE)</formula>
    </cfRule>
    <cfRule type="expression" dxfId="2774" priority="13676">
      <formula>IF(RIGHT(TEXT(AU812,"0.#"),1)=".",TRUE,FALSE)</formula>
    </cfRule>
  </conditionalFormatting>
  <conditionalFormatting sqref="AU830:AU837 AU828 AU817:AU824 AU815 AU804:AU811 AU802">
    <cfRule type="expression" dxfId="2773" priority="13673">
      <formula>IF(RIGHT(TEXT(AU802,"0.#"),1)=".",FALSE,TRUE)</formula>
    </cfRule>
    <cfRule type="expression" dxfId="2772" priority="13674">
      <formula>IF(RIGHT(TEXT(AU802,"0.#"),1)=".",TRUE,FALSE)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M34">
    <cfRule type="expression" dxfId="2765" priority="13473">
      <formula>IF(RIGHT(TEXT(AM34,"0.#"),1)=".",FALSE,TRUE)</formula>
    </cfRule>
    <cfRule type="expression" dxfId="2764" priority="13474">
      <formula>IF(RIGHT(TEXT(AM34,"0.#"),1)=".",TRUE,FALSE)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M33">
    <cfRule type="expression" dxfId="2751" priority="13475">
      <formula>IF(RIGHT(TEXT(AM33,"0.#"),1)=".",FALSE,TRUE)</formula>
    </cfRule>
    <cfRule type="expression" dxfId="2750" priority="13476">
      <formula>IF(RIGHT(TEXT(AM33,"0.#"),1)=".",TRUE,FALSE)</formula>
    </cfRule>
  </conditionalFormatting>
  <conditionalFormatting sqref="AQ32:AQ34">
    <cfRule type="expression" dxfId="2749" priority="13467">
      <formula>IF(RIGHT(TEXT(AQ32,"0.#"),1)=".",FALSE,TRUE)</formula>
    </cfRule>
    <cfRule type="expression" dxfId="2748" priority="13468">
      <formula>IF(RIGHT(TEXT(AQ32,"0.#"),1)=".",TRUE,FALSE)</formula>
    </cfRule>
  </conditionalFormatting>
  <conditionalFormatting sqref="AU32:AU34">
    <cfRule type="expression" dxfId="2747" priority="13465">
      <formula>IF(RIGHT(TEXT(AU32,"0.#"),1)=".",FALSE,TRUE)</formula>
    </cfRule>
    <cfRule type="expression" dxfId="2746" priority="13466">
      <formula>IF(RIGHT(TEXT(AU32,"0.#"),1)=".",TRUE,FALSE)</formula>
    </cfRule>
  </conditionalFormatting>
  <conditionalFormatting sqref="AE53">
    <cfRule type="expression" dxfId="2745" priority="13399">
      <formula>IF(RIGHT(TEXT(AE53,"0.#"),1)=".",FALSE,TRUE)</formula>
    </cfRule>
    <cfRule type="expression" dxfId="2744" priority="13400">
      <formula>IF(RIGHT(TEXT(AE53,"0.#"),1)=".",TRUE,FALSE)</formula>
    </cfRule>
  </conditionalFormatting>
  <conditionalFormatting sqref="AE54">
    <cfRule type="expression" dxfId="2743" priority="13397">
      <formula>IF(RIGHT(TEXT(AE54,"0.#"),1)=".",FALSE,TRUE)</formula>
    </cfRule>
    <cfRule type="expression" dxfId="2742" priority="13398">
      <formula>IF(RIGHT(TEXT(AE54,"0.#"),1)=".",TRUE,FALSE)</formula>
    </cfRule>
  </conditionalFormatting>
  <conditionalFormatting sqref="AI54">
    <cfRule type="expression" dxfId="2741" priority="13391">
      <formula>IF(RIGHT(TEXT(AI54,"0.#"),1)=".",FALSE,TRUE)</formula>
    </cfRule>
    <cfRule type="expression" dxfId="2740" priority="13392">
      <formula>IF(RIGHT(TEXT(AI54,"0.#"),1)=".",TRUE,FALSE)</formula>
    </cfRule>
  </conditionalFormatting>
  <conditionalFormatting sqref="AI53">
    <cfRule type="expression" dxfId="2739" priority="13389">
      <formula>IF(RIGHT(TEXT(AI53,"0.#"),1)=".",FALSE,TRUE)</formula>
    </cfRule>
    <cfRule type="expression" dxfId="2738" priority="13390">
      <formula>IF(RIGHT(TEXT(AI53,"0.#"),1)=".",TRUE,FALSE)</formula>
    </cfRule>
  </conditionalFormatting>
  <conditionalFormatting sqref="AM53">
    <cfRule type="expression" dxfId="2737" priority="13387">
      <formula>IF(RIGHT(TEXT(AM53,"0.#"),1)=".",FALSE,TRUE)</formula>
    </cfRule>
    <cfRule type="expression" dxfId="2736" priority="13388">
      <formula>IF(RIGHT(TEXT(AM53,"0.#"),1)=".",TRUE,FALSE)</formula>
    </cfRule>
  </conditionalFormatting>
  <conditionalFormatting sqref="AM54">
    <cfRule type="expression" dxfId="2735" priority="13385">
      <formula>IF(RIGHT(TEXT(AM54,"0.#"),1)=".",FALSE,TRUE)</formula>
    </cfRule>
    <cfRule type="expression" dxfId="2734" priority="13386">
      <formula>IF(RIGHT(TEXT(AM54,"0.#"),1)=".",TRUE,FALSE)</formula>
    </cfRule>
  </conditionalFormatting>
  <conditionalFormatting sqref="AM55">
    <cfRule type="expression" dxfId="2733" priority="13383">
      <formula>IF(RIGHT(TEXT(AM55,"0.#"),1)=".",FALSE,TRUE)</formula>
    </cfRule>
    <cfRule type="expression" dxfId="2732" priority="13384">
      <formula>IF(RIGHT(TEXT(AM55,"0.#"),1)=".",TRUE,FALSE)</formula>
    </cfRule>
  </conditionalFormatting>
  <conditionalFormatting sqref="AE60">
    <cfRule type="expression" dxfId="2731" priority="13369">
      <formula>IF(RIGHT(TEXT(AE60,"0.#"),1)=".",FALSE,TRUE)</formula>
    </cfRule>
    <cfRule type="expression" dxfId="2730" priority="13370">
      <formula>IF(RIGHT(TEXT(AE60,"0.#"),1)=".",TRUE,FALSE)</formula>
    </cfRule>
  </conditionalFormatting>
  <conditionalFormatting sqref="AE61">
    <cfRule type="expression" dxfId="2729" priority="13367">
      <formula>IF(RIGHT(TEXT(AE61,"0.#"),1)=".",FALSE,TRUE)</formula>
    </cfRule>
    <cfRule type="expression" dxfId="2728" priority="13368">
      <formula>IF(RIGHT(TEXT(AE61,"0.#"),1)=".",TRUE,FALSE)</formula>
    </cfRule>
  </conditionalFormatting>
  <conditionalFormatting sqref="AE62">
    <cfRule type="expression" dxfId="2727" priority="13365">
      <formula>IF(RIGHT(TEXT(AE62,"0.#"),1)=".",FALSE,TRUE)</formula>
    </cfRule>
    <cfRule type="expression" dxfId="2726" priority="13366">
      <formula>IF(RIGHT(TEXT(AE62,"0.#"),1)=".",TRUE,FALSE)</formula>
    </cfRule>
  </conditionalFormatting>
  <conditionalFormatting sqref="AI62">
    <cfRule type="expression" dxfId="2725" priority="13363">
      <formula>IF(RIGHT(TEXT(AI62,"0.#"),1)=".",FALSE,TRUE)</formula>
    </cfRule>
    <cfRule type="expression" dxfId="2724" priority="13364">
      <formula>IF(RIGHT(TEXT(AI62,"0.#"),1)=".",TRUE,FALSE)</formula>
    </cfRule>
  </conditionalFormatting>
  <conditionalFormatting sqref="AI61">
    <cfRule type="expression" dxfId="2723" priority="13361">
      <formula>IF(RIGHT(TEXT(AI61,"0.#"),1)=".",FALSE,TRUE)</formula>
    </cfRule>
    <cfRule type="expression" dxfId="2722" priority="13362">
      <formula>IF(RIGHT(TEXT(AI61,"0.#"),1)=".",TRUE,FALSE)</formula>
    </cfRule>
  </conditionalFormatting>
  <conditionalFormatting sqref="AI60">
    <cfRule type="expression" dxfId="2721" priority="13359">
      <formula>IF(RIGHT(TEXT(AI60,"0.#"),1)=".",FALSE,TRUE)</formula>
    </cfRule>
    <cfRule type="expression" dxfId="2720" priority="13360">
      <formula>IF(RIGHT(TEXT(AI60,"0.#"),1)=".",TRUE,FALSE)</formula>
    </cfRule>
  </conditionalFormatting>
  <conditionalFormatting sqref="AM60">
    <cfRule type="expression" dxfId="2719" priority="13357">
      <formula>IF(RIGHT(TEXT(AM60,"0.#"),1)=".",FALSE,TRUE)</formula>
    </cfRule>
    <cfRule type="expression" dxfId="2718" priority="13358">
      <formula>IF(RIGHT(TEXT(AM60,"0.#"),1)=".",TRUE,FALSE)</formula>
    </cfRule>
  </conditionalFormatting>
  <conditionalFormatting sqref="AM61">
    <cfRule type="expression" dxfId="2717" priority="13355">
      <formula>IF(RIGHT(TEXT(AM61,"0.#"),1)=".",FALSE,TRUE)</formula>
    </cfRule>
    <cfRule type="expression" dxfId="2716" priority="13356">
      <formula>IF(RIGHT(TEXT(AM61,"0.#"),1)=".",TRUE,FALSE)</formula>
    </cfRule>
  </conditionalFormatting>
  <conditionalFormatting sqref="AM62">
    <cfRule type="expression" dxfId="2715" priority="13353">
      <formula>IF(RIGHT(TEXT(AM62,"0.#"),1)=".",FALSE,TRUE)</formula>
    </cfRule>
    <cfRule type="expression" dxfId="2714" priority="13354">
      <formula>IF(RIGHT(TEXT(AM62,"0.#"),1)=".",TRUE,FALSE)</formula>
    </cfRule>
  </conditionalFormatting>
  <conditionalFormatting sqref="AE87">
    <cfRule type="expression" dxfId="2713" priority="13339">
      <formula>IF(RIGHT(TEXT(AE87,"0.#"),1)=".",FALSE,TRUE)</formula>
    </cfRule>
    <cfRule type="expression" dxfId="2712" priority="13340">
      <formula>IF(RIGHT(TEXT(AE87,"0.#"),1)=".",TRUE,FALSE)</formula>
    </cfRule>
  </conditionalFormatting>
  <conditionalFormatting sqref="AE88">
    <cfRule type="expression" dxfId="2711" priority="13337">
      <formula>IF(RIGHT(TEXT(AE88,"0.#"),1)=".",FALSE,TRUE)</formula>
    </cfRule>
    <cfRule type="expression" dxfId="2710" priority="13338">
      <formula>IF(RIGHT(TEXT(AE88,"0.#"),1)=".",TRUE,FALSE)</formula>
    </cfRule>
  </conditionalFormatting>
  <conditionalFormatting sqref="AE89">
    <cfRule type="expression" dxfId="2709" priority="13335">
      <formula>IF(RIGHT(TEXT(AE89,"0.#"),1)=".",FALSE,TRUE)</formula>
    </cfRule>
    <cfRule type="expression" dxfId="2708" priority="13336">
      <formula>IF(RIGHT(TEXT(AE89,"0.#"),1)=".",TRUE,FALSE)</formula>
    </cfRule>
  </conditionalFormatting>
  <conditionalFormatting sqref="AI89">
    <cfRule type="expression" dxfId="2707" priority="13333">
      <formula>IF(RIGHT(TEXT(AI89,"0.#"),1)=".",FALSE,TRUE)</formula>
    </cfRule>
    <cfRule type="expression" dxfId="2706" priority="13334">
      <formula>IF(RIGHT(TEXT(AI89,"0.#"),1)=".",TRUE,FALSE)</formula>
    </cfRule>
  </conditionalFormatting>
  <conditionalFormatting sqref="AI88">
    <cfRule type="expression" dxfId="2705" priority="13331">
      <formula>IF(RIGHT(TEXT(AI88,"0.#"),1)=".",FALSE,TRUE)</formula>
    </cfRule>
    <cfRule type="expression" dxfId="2704" priority="13332">
      <formula>IF(RIGHT(TEXT(AI88,"0.#"),1)=".",TRUE,FALSE)</formula>
    </cfRule>
  </conditionalFormatting>
  <conditionalFormatting sqref="AI87">
    <cfRule type="expression" dxfId="2703" priority="13329">
      <formula>IF(RIGHT(TEXT(AI87,"0.#"),1)=".",FALSE,TRUE)</formula>
    </cfRule>
    <cfRule type="expression" dxfId="2702" priority="13330">
      <formula>IF(RIGHT(TEXT(AI87,"0.#"),1)=".",TRUE,FALSE)</formula>
    </cfRule>
  </conditionalFormatting>
  <conditionalFormatting sqref="AM88">
    <cfRule type="expression" dxfId="2701" priority="13325">
      <formula>IF(RIGHT(TEXT(AM88,"0.#"),1)=".",FALSE,TRUE)</formula>
    </cfRule>
    <cfRule type="expression" dxfId="2700" priority="13326">
      <formula>IF(RIGHT(TEXT(AM88,"0.#"),1)=".",TRUE,FALSE)</formula>
    </cfRule>
  </conditionalFormatting>
  <conditionalFormatting sqref="AM89">
    <cfRule type="expression" dxfId="2699" priority="13323">
      <formula>IF(RIGHT(TEXT(AM89,"0.#"),1)=".",FALSE,TRUE)</formula>
    </cfRule>
    <cfRule type="expression" dxfId="2698" priority="13324">
      <formula>IF(RIGHT(TEXT(AM89,"0.#"),1)=".",TRUE,FALSE)</formula>
    </cfRule>
  </conditionalFormatting>
  <conditionalFormatting sqref="AE92">
    <cfRule type="expression" dxfId="2697" priority="13309">
      <formula>IF(RIGHT(TEXT(AE92,"0.#"),1)=".",FALSE,TRUE)</formula>
    </cfRule>
    <cfRule type="expression" dxfId="2696" priority="13310">
      <formula>IF(RIGHT(TEXT(AE92,"0.#"),1)=".",TRUE,FALSE)</formula>
    </cfRule>
  </conditionalFormatting>
  <conditionalFormatting sqref="AE93">
    <cfRule type="expression" dxfId="2695" priority="13307">
      <formula>IF(RIGHT(TEXT(AE93,"0.#"),1)=".",FALSE,TRUE)</formula>
    </cfRule>
    <cfRule type="expression" dxfId="2694" priority="13308">
      <formula>IF(RIGHT(TEXT(AE93,"0.#"),1)=".",TRUE,FALSE)</formula>
    </cfRule>
  </conditionalFormatting>
  <conditionalFormatting sqref="AE94">
    <cfRule type="expression" dxfId="2693" priority="13305">
      <formula>IF(RIGHT(TEXT(AE94,"0.#"),1)=".",FALSE,TRUE)</formula>
    </cfRule>
    <cfRule type="expression" dxfId="2692" priority="13306">
      <formula>IF(RIGHT(TEXT(AE94,"0.#"),1)=".",TRUE,FALSE)</formula>
    </cfRule>
  </conditionalFormatting>
  <conditionalFormatting sqref="AI94">
    <cfRule type="expression" dxfId="2691" priority="13303">
      <formula>IF(RIGHT(TEXT(AI94,"0.#"),1)=".",FALSE,TRUE)</formula>
    </cfRule>
    <cfRule type="expression" dxfId="2690" priority="13304">
      <formula>IF(RIGHT(TEXT(AI94,"0.#"),1)=".",TRUE,FALSE)</formula>
    </cfRule>
  </conditionalFormatting>
  <conditionalFormatting sqref="AI93">
    <cfRule type="expression" dxfId="2689" priority="13301">
      <formula>IF(RIGHT(TEXT(AI93,"0.#"),1)=".",FALSE,TRUE)</formula>
    </cfRule>
    <cfRule type="expression" dxfId="2688" priority="13302">
      <formula>IF(RIGHT(TEXT(AI93,"0.#"),1)=".",TRUE,FALSE)</formula>
    </cfRule>
  </conditionalFormatting>
  <conditionalFormatting sqref="AI92">
    <cfRule type="expression" dxfId="2687" priority="13299">
      <formula>IF(RIGHT(TEXT(AI92,"0.#"),1)=".",FALSE,TRUE)</formula>
    </cfRule>
    <cfRule type="expression" dxfId="2686" priority="13300">
      <formula>IF(RIGHT(TEXT(AI92,"0.#"),1)=".",TRUE,FALSE)</formula>
    </cfRule>
  </conditionalFormatting>
  <conditionalFormatting sqref="AM92">
    <cfRule type="expression" dxfId="2685" priority="13297">
      <formula>IF(RIGHT(TEXT(AM92,"0.#"),1)=".",FALSE,TRUE)</formula>
    </cfRule>
    <cfRule type="expression" dxfId="2684" priority="13298">
      <formula>IF(RIGHT(TEXT(AM92,"0.#"),1)=".",TRUE,FALSE)</formula>
    </cfRule>
  </conditionalFormatting>
  <conditionalFormatting sqref="AM93">
    <cfRule type="expression" dxfId="2683" priority="13295">
      <formula>IF(RIGHT(TEXT(AM93,"0.#"),1)=".",FALSE,TRUE)</formula>
    </cfRule>
    <cfRule type="expression" dxfId="2682" priority="13296">
      <formula>IF(RIGHT(TEXT(AM93,"0.#"),1)=".",TRUE,FALSE)</formula>
    </cfRule>
  </conditionalFormatting>
  <conditionalFormatting sqref="AM94">
    <cfRule type="expression" dxfId="2681" priority="13293">
      <formula>IF(RIGHT(TEXT(AM94,"0.#"),1)=".",FALSE,TRUE)</formula>
    </cfRule>
    <cfRule type="expression" dxfId="2680" priority="13294">
      <formula>IF(RIGHT(TEXT(AM94,"0.#"),1)=".",TRUE,FALSE)</formula>
    </cfRule>
  </conditionalFormatting>
  <conditionalFormatting sqref="AE97">
    <cfRule type="expression" dxfId="2679" priority="13279">
      <formula>IF(RIGHT(TEXT(AE97,"0.#"),1)=".",FALSE,TRUE)</formula>
    </cfRule>
    <cfRule type="expression" dxfId="2678" priority="13280">
      <formula>IF(RIGHT(TEXT(AE97,"0.#"),1)=".",TRUE,FALSE)</formula>
    </cfRule>
  </conditionalFormatting>
  <conditionalFormatting sqref="AE98">
    <cfRule type="expression" dxfId="2677" priority="13277">
      <formula>IF(RIGHT(TEXT(AE98,"0.#"),1)=".",FALSE,TRUE)</formula>
    </cfRule>
    <cfRule type="expression" dxfId="2676" priority="13278">
      <formula>IF(RIGHT(TEXT(AE98,"0.#"),1)=".",TRUE,FALSE)</formula>
    </cfRule>
  </conditionalFormatting>
  <conditionalFormatting sqref="AE99">
    <cfRule type="expression" dxfId="2675" priority="13275">
      <formula>IF(RIGHT(TEXT(AE99,"0.#"),1)=".",FALSE,TRUE)</formula>
    </cfRule>
    <cfRule type="expression" dxfId="2674" priority="13276">
      <formula>IF(RIGHT(TEXT(AE99,"0.#"),1)=".",TRUE,FALSE)</formula>
    </cfRule>
  </conditionalFormatting>
  <conditionalFormatting sqref="AI99">
    <cfRule type="expression" dxfId="2673" priority="13273">
      <formula>IF(RIGHT(TEXT(AI99,"0.#"),1)=".",FALSE,TRUE)</formula>
    </cfRule>
    <cfRule type="expression" dxfId="2672" priority="13274">
      <formula>IF(RIGHT(TEXT(AI99,"0.#"),1)=".",TRUE,FALSE)</formula>
    </cfRule>
  </conditionalFormatting>
  <conditionalFormatting sqref="AI98">
    <cfRule type="expression" dxfId="2671" priority="13271">
      <formula>IF(RIGHT(TEXT(AI98,"0.#"),1)=".",FALSE,TRUE)</formula>
    </cfRule>
    <cfRule type="expression" dxfId="2670" priority="13272">
      <formula>IF(RIGHT(TEXT(AI98,"0.#"),1)=".",TRUE,FALSE)</formula>
    </cfRule>
  </conditionalFormatting>
  <conditionalFormatting sqref="AI97">
    <cfRule type="expression" dxfId="2669" priority="13269">
      <formula>IF(RIGHT(TEXT(AI97,"0.#"),1)=".",FALSE,TRUE)</formula>
    </cfRule>
    <cfRule type="expression" dxfId="2668" priority="13270">
      <formula>IF(RIGHT(TEXT(AI97,"0.#"),1)=".",TRUE,FALSE)</formula>
    </cfRule>
  </conditionalFormatting>
  <conditionalFormatting sqref="AM97">
    <cfRule type="expression" dxfId="2667" priority="13267">
      <formula>IF(RIGHT(TEXT(AM97,"0.#"),1)=".",FALSE,TRUE)</formula>
    </cfRule>
    <cfRule type="expression" dxfId="2666" priority="13268">
      <formula>IF(RIGHT(TEXT(AM97,"0.#"),1)=".",TRUE,FALSE)</formula>
    </cfRule>
  </conditionalFormatting>
  <conditionalFormatting sqref="AM98">
    <cfRule type="expression" dxfId="2665" priority="13265">
      <formula>IF(RIGHT(TEXT(AM98,"0.#"),1)=".",FALSE,TRUE)</formula>
    </cfRule>
    <cfRule type="expression" dxfId="2664" priority="13266">
      <formula>IF(RIGHT(TEXT(AM98,"0.#"),1)=".",TRUE,FALSE)</formula>
    </cfRule>
  </conditionalFormatting>
  <conditionalFormatting sqref="AM99">
    <cfRule type="expression" dxfId="2663" priority="13263">
      <formula>IF(RIGHT(TEXT(AM99,"0.#"),1)=".",FALSE,TRUE)</formula>
    </cfRule>
    <cfRule type="expression" dxfId="2662" priority="13264">
      <formula>IF(RIGHT(TEXT(AM99,"0.#"),1)=".",TRUE,FALSE)</formula>
    </cfRule>
  </conditionalFormatting>
  <conditionalFormatting sqref="AI101">
    <cfRule type="expression" dxfId="2661" priority="13249">
      <formula>IF(RIGHT(TEXT(AI101,"0.#"),1)=".",FALSE,TRUE)</formula>
    </cfRule>
    <cfRule type="expression" dxfId="2660" priority="13250">
      <formula>IF(RIGHT(TEXT(AI101,"0.#"),1)=".",TRUE,FALSE)</formula>
    </cfRule>
  </conditionalFormatting>
  <conditionalFormatting sqref="AM101">
    <cfRule type="expression" dxfId="2659" priority="13247">
      <formula>IF(RIGHT(TEXT(AM101,"0.#"),1)=".",FALSE,TRUE)</formula>
    </cfRule>
    <cfRule type="expression" dxfId="2658" priority="13248">
      <formula>IF(RIGHT(TEXT(AM101,"0.#"),1)=".",TRUE,FALSE)</formula>
    </cfRule>
  </conditionalFormatting>
  <conditionalFormatting sqref="AE102">
    <cfRule type="expression" dxfId="2657" priority="13245">
      <formula>IF(RIGHT(TEXT(AE102,"0.#"),1)=".",FALSE,TRUE)</formula>
    </cfRule>
    <cfRule type="expression" dxfId="2656" priority="13246">
      <formula>IF(RIGHT(TEXT(AE102,"0.#"),1)=".",TRUE,FALSE)</formula>
    </cfRule>
  </conditionalFormatting>
  <conditionalFormatting sqref="AI102">
    <cfRule type="expression" dxfId="2655" priority="13243">
      <formula>IF(RIGHT(TEXT(AI102,"0.#"),1)=".",FALSE,TRUE)</formula>
    </cfRule>
    <cfRule type="expression" dxfId="2654" priority="13244">
      <formula>IF(RIGHT(TEXT(AI102,"0.#"),1)=".",TRUE,FALSE)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E104">
    <cfRule type="expression" dxfId="2649" priority="13237">
      <formula>IF(RIGHT(TEXT(AE104,"0.#"),1)=".",FALSE,TRUE)</formula>
    </cfRule>
    <cfRule type="expression" dxfId="2648" priority="13238">
      <formula>IF(RIGHT(TEXT(AE104,"0.#"),1)=".",TRUE,FALSE)</formula>
    </cfRule>
  </conditionalFormatting>
  <conditionalFormatting sqref="AI104">
    <cfRule type="expression" dxfId="2647" priority="13235">
      <formula>IF(RIGHT(TEXT(AI104,"0.#"),1)=".",FALSE,TRUE)</formula>
    </cfRule>
    <cfRule type="expression" dxfId="2646" priority="13236">
      <formula>IF(RIGHT(TEXT(AI104,"0.#"),1)=".",TRUE,FALSE)</formula>
    </cfRule>
  </conditionalFormatting>
  <conditionalFormatting sqref="AM104">
    <cfRule type="expression" dxfId="2645" priority="13233">
      <formula>IF(RIGHT(TEXT(AM104,"0.#"),1)=".",FALSE,TRUE)</formula>
    </cfRule>
    <cfRule type="expression" dxfId="2644" priority="13234">
      <formula>IF(RIGHT(TEXT(AM104,"0.#"),1)=".",TRUE,FALSE)</formula>
    </cfRule>
  </conditionalFormatting>
  <conditionalFormatting sqref="AE105">
    <cfRule type="expression" dxfId="2643" priority="13231">
      <formula>IF(RIGHT(TEXT(AE105,"0.#"),1)=".",FALSE,TRUE)</formula>
    </cfRule>
    <cfRule type="expression" dxfId="2642" priority="13232">
      <formula>IF(RIGHT(TEXT(AE105,"0.#"),1)=".",TRUE,FALSE)</formula>
    </cfRule>
  </conditionalFormatting>
  <conditionalFormatting sqref="AI105">
    <cfRule type="expression" dxfId="2641" priority="13229">
      <formula>IF(RIGHT(TEXT(AI105,"0.#"),1)=".",FALSE,TRUE)</formula>
    </cfRule>
    <cfRule type="expression" dxfId="2640" priority="13230">
      <formula>IF(RIGHT(TEXT(AI105,"0.#"),1)=".",TRUE,FALSE)</formula>
    </cfRule>
  </conditionalFormatting>
  <conditionalFormatting sqref="AM105">
    <cfRule type="expression" dxfId="2639" priority="13227">
      <formula>IF(RIGHT(TEXT(AM105,"0.#"),1)=".",FALSE,TRUE)</formula>
    </cfRule>
    <cfRule type="expression" dxfId="2638" priority="13228">
      <formula>IF(RIGHT(TEXT(AM105,"0.#"),1)=".",TRUE,FALSE)</formula>
    </cfRule>
  </conditionalFormatting>
  <conditionalFormatting sqref="AE107">
    <cfRule type="expression" dxfId="2637" priority="13223">
      <formula>IF(RIGHT(TEXT(AE107,"0.#"),1)=".",FALSE,TRUE)</formula>
    </cfRule>
    <cfRule type="expression" dxfId="2636" priority="13224">
      <formula>IF(RIGHT(TEXT(AE107,"0.#"),1)=".",TRUE,FALSE)</formula>
    </cfRule>
  </conditionalFormatting>
  <conditionalFormatting sqref="AI107">
    <cfRule type="expression" dxfId="2635" priority="13221">
      <formula>IF(RIGHT(TEXT(AI107,"0.#"),1)=".",FALSE,TRUE)</formula>
    </cfRule>
    <cfRule type="expression" dxfId="2634" priority="13222">
      <formula>IF(RIGHT(TEXT(AI107,"0.#"),1)=".",TRUE,FALSE)</formula>
    </cfRule>
  </conditionalFormatting>
  <conditionalFormatting sqref="AM107">
    <cfRule type="expression" dxfId="2633" priority="13219">
      <formula>IF(RIGHT(TEXT(AM107,"0.#"),1)=".",FALSE,TRUE)</formula>
    </cfRule>
    <cfRule type="expression" dxfId="2632" priority="13220">
      <formula>IF(RIGHT(TEXT(AM107,"0.#"),1)=".",TRUE,FALSE)</formula>
    </cfRule>
  </conditionalFormatting>
  <conditionalFormatting sqref="AE108">
    <cfRule type="expression" dxfId="2631" priority="13217">
      <formula>IF(RIGHT(TEXT(AE108,"0.#"),1)=".",FALSE,TRUE)</formula>
    </cfRule>
    <cfRule type="expression" dxfId="2630" priority="13218">
      <formula>IF(RIGHT(TEXT(AE108,"0.#"),1)=".",TRUE,FALSE)</formula>
    </cfRule>
  </conditionalFormatting>
  <conditionalFormatting sqref="AI108">
    <cfRule type="expression" dxfId="2629" priority="13215">
      <formula>IF(RIGHT(TEXT(AI108,"0.#"),1)=".",FALSE,TRUE)</formula>
    </cfRule>
    <cfRule type="expression" dxfId="2628" priority="13216">
      <formula>IF(RIGHT(TEXT(AI108,"0.#"),1)=".",TRUE,FALSE)</formula>
    </cfRule>
  </conditionalFormatting>
  <conditionalFormatting sqref="AM108">
    <cfRule type="expression" dxfId="2627" priority="13213">
      <formula>IF(RIGHT(TEXT(AM108,"0.#"),1)=".",FALSE,TRUE)</formula>
    </cfRule>
    <cfRule type="expression" dxfId="2626" priority="13214">
      <formula>IF(RIGHT(TEXT(AM108,"0.#"),1)=".",TRUE,FALSE)</formula>
    </cfRule>
  </conditionalFormatting>
  <conditionalFormatting sqref="AE110">
    <cfRule type="expression" dxfId="2625" priority="13209">
      <formula>IF(RIGHT(TEXT(AE110,"0.#"),1)=".",FALSE,TRUE)</formula>
    </cfRule>
    <cfRule type="expression" dxfId="2624" priority="13210">
      <formula>IF(RIGHT(TEXT(AE110,"0.#"),1)=".",TRUE,FALSE)</formula>
    </cfRule>
  </conditionalFormatting>
  <conditionalFormatting sqref="AI110">
    <cfRule type="expression" dxfId="2623" priority="13207">
      <formula>IF(RIGHT(TEXT(AI110,"0.#"),1)=".",FALSE,TRUE)</formula>
    </cfRule>
    <cfRule type="expression" dxfId="2622" priority="13208">
      <formula>IF(RIGHT(TEXT(AI110,"0.#"),1)=".",TRUE,FALSE)</formula>
    </cfRule>
  </conditionalFormatting>
  <conditionalFormatting sqref="AM110">
    <cfRule type="expression" dxfId="2621" priority="13205">
      <formula>IF(RIGHT(TEXT(AM110,"0.#"),1)=".",FALSE,TRUE)</formula>
    </cfRule>
    <cfRule type="expression" dxfId="2620" priority="13206">
      <formula>IF(RIGHT(TEXT(AM110,"0.#"),1)=".",TRUE,FALSE)</formula>
    </cfRule>
  </conditionalFormatting>
  <conditionalFormatting sqref="AE111">
    <cfRule type="expression" dxfId="2619" priority="13203">
      <formula>IF(RIGHT(TEXT(AE111,"0.#"),1)=".",FALSE,TRUE)</formula>
    </cfRule>
    <cfRule type="expression" dxfId="2618" priority="13204">
      <formula>IF(RIGHT(TEXT(AE111,"0.#"),1)=".",TRUE,FALSE)</formula>
    </cfRule>
  </conditionalFormatting>
  <conditionalFormatting sqref="AI111">
    <cfRule type="expression" dxfId="2617" priority="13201">
      <formula>IF(RIGHT(TEXT(AI111,"0.#"),1)=".",FALSE,TRUE)</formula>
    </cfRule>
    <cfRule type="expression" dxfId="2616" priority="13202">
      <formula>IF(RIGHT(TEXT(AI111,"0.#"),1)=".",TRUE,FALSE)</formula>
    </cfRule>
  </conditionalFormatting>
  <conditionalFormatting sqref="AM111">
    <cfRule type="expression" dxfId="2615" priority="13199">
      <formula>IF(RIGHT(TEXT(AM111,"0.#"),1)=".",FALSE,TRUE)</formula>
    </cfRule>
    <cfRule type="expression" dxfId="2614" priority="13200">
      <formula>IF(RIGHT(TEXT(AM111,"0.#"),1)=".",TRUE,FALSE)</formula>
    </cfRule>
  </conditionalFormatting>
  <conditionalFormatting sqref="AE113">
    <cfRule type="expression" dxfId="2613" priority="13195">
      <formula>IF(RIGHT(TEXT(AE113,"0.#"),1)=".",FALSE,TRUE)</formula>
    </cfRule>
    <cfRule type="expression" dxfId="2612" priority="13196">
      <formula>IF(RIGHT(TEXT(AE113,"0.#"),1)=".",TRUE,FALSE)</formula>
    </cfRule>
  </conditionalFormatting>
  <conditionalFormatting sqref="AI113">
    <cfRule type="expression" dxfId="2611" priority="13193">
      <formula>IF(RIGHT(TEXT(AI113,"0.#"),1)=".",FALSE,TRUE)</formula>
    </cfRule>
    <cfRule type="expression" dxfId="2610" priority="13194">
      <formula>IF(RIGHT(TEXT(AI113,"0.#"),1)=".",TRUE,FALSE)</formula>
    </cfRule>
  </conditionalFormatting>
  <conditionalFormatting sqref="AM113">
    <cfRule type="expression" dxfId="2609" priority="13191">
      <formula>IF(RIGHT(TEXT(AM113,"0.#"),1)=".",FALSE,TRUE)</formula>
    </cfRule>
    <cfRule type="expression" dxfId="2608" priority="13192">
      <formula>IF(RIGHT(TEXT(AM113,"0.#"),1)=".",TRUE,FALSE)</formula>
    </cfRule>
  </conditionalFormatting>
  <conditionalFormatting sqref="AE114">
    <cfRule type="expression" dxfId="2607" priority="13189">
      <formula>IF(RIGHT(TEXT(AE114,"0.#"),1)=".",FALSE,TRUE)</formula>
    </cfRule>
    <cfRule type="expression" dxfId="2606" priority="13190">
      <formula>IF(RIGHT(TEXT(AE114,"0.#"),1)=".",TRUE,FALSE)</formula>
    </cfRule>
  </conditionalFormatting>
  <conditionalFormatting sqref="AI114">
    <cfRule type="expression" dxfId="2605" priority="13187">
      <formula>IF(RIGHT(TEXT(AI114,"0.#"),1)=".",FALSE,TRUE)</formula>
    </cfRule>
    <cfRule type="expression" dxfId="2604" priority="13188">
      <formula>IF(RIGHT(TEXT(AI114,"0.#"),1)=".",TRUE,FALSE)</formula>
    </cfRule>
  </conditionalFormatting>
  <conditionalFormatting sqref="AM114">
    <cfRule type="expression" dxfId="2603" priority="13185">
      <formula>IF(RIGHT(TEXT(AM114,"0.#"),1)=".",FALSE,TRUE)</formula>
    </cfRule>
    <cfRule type="expression" dxfId="2602" priority="13186">
      <formula>IF(RIGHT(TEXT(AM114,"0.#"),1)=".",TRUE,FALSE)</formula>
    </cfRule>
  </conditionalFormatting>
  <conditionalFormatting sqref="AE116">
    <cfRule type="expression" dxfId="2601" priority="13181">
      <formula>IF(RIGHT(TEXT(AE116,"0.#"),1)=".",FALSE,TRUE)</formula>
    </cfRule>
    <cfRule type="expression" dxfId="2600" priority="13182">
      <formula>IF(RIGHT(TEXT(AE116,"0.#"),1)=".",TRUE,FALSE)</formula>
    </cfRule>
  </conditionalFormatting>
  <conditionalFormatting sqref="AI116">
    <cfRule type="expression" dxfId="2599" priority="13179">
      <formula>IF(RIGHT(TEXT(AI116,"0.#"),1)=".",FALSE,TRUE)</formula>
    </cfRule>
    <cfRule type="expression" dxfId="2598" priority="13180">
      <formula>IF(RIGHT(TEXT(AI116,"0.#"),1)=".",TRUE,FALSE)</formula>
    </cfRule>
  </conditionalFormatting>
  <conditionalFormatting sqref="AE117">
    <cfRule type="expression" dxfId="2597" priority="13175">
      <formula>IF(RIGHT(TEXT(AE117,"0.#"),1)=".",FALSE,TRUE)</formula>
    </cfRule>
    <cfRule type="expression" dxfId="2596" priority="13176">
      <formula>IF(RIGHT(TEXT(AE117,"0.#"),1)=".",TRUE,FALSE)</formula>
    </cfRule>
  </conditionalFormatting>
  <conditionalFormatting sqref="AI117">
    <cfRule type="expression" dxfId="2595" priority="13173">
      <formula>IF(RIGHT(TEXT(AI117,"0.#"),1)=".",FALSE,TRUE)</formula>
    </cfRule>
    <cfRule type="expression" dxfId="2594" priority="13174">
      <formula>IF(RIGHT(TEXT(AI117,"0.#"),1)=".",TRUE,FALSE)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2021-06-02T10:50:46Z</cp:lastPrinted>
  <dcterms:created xsi:type="dcterms:W3CDTF">2012-03-13T00:50:25Z</dcterms:created>
  <dcterms:modified xsi:type="dcterms:W3CDTF">2021-08-16T04:26:46Z</dcterms:modified>
</cp:coreProperties>
</file>