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<sst xmlns="http://schemas.openxmlformats.org/spreadsheetml/2006/main" count="3220" uniqueCount="803">
  <si>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</si>
  <si>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</si>
  <si>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</si>
  <si>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</si>
  <si>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</si>
  <si>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</si>
  <si>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</si>
  <si>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</si>
  <si>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</si>
  <si>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</si>
  <si>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</si>
  <si>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</si>
  <si>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</si>
  <si>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</si>
  <si>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</si>
  <si>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</si>
  <si>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</si>
  <si>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</si>
  <si>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</si>
  <si>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</si>
  <si>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</si>
  <si>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</si>
  <si>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</si>
  <si>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</si>
  <si>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</si>
  <si>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</si>
  <si>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</si>
  <si>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</si>
  <si>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</si>
  <si>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</si>
  <si>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</si>
  <si>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</si>
  <si>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</si>
  <si>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</si>
  <si>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</si>
  <si>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</si>
  <si>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</si>
  <si>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</si>
  <si>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</si>
  <si>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</si>
  <si>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</si>
  <si>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</si>
  <si>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</si>
  <si>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</si>
  <si>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</si>
  <si>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</si>
  <si>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</si>
  <si>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</si>
  <si>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</si>
  <si>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</si>
  <si>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</si>
  <si>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</si>
  <si>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</si>
  <si>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</si>
  <si>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</si>
  <si>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</si>
  <si>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</si>
  <si>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</si>
  <si>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</si>
  <si>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</si>
  <si>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</si>
  <si>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</si>
  <si>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</si>
  <si>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</si>
  <si>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</si>
  <si>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</si>
  <si>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</si>
  <si>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</si>
  <si>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</si>
  <si>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</si>
  <si>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</si>
  <si>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</si>
  <si>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</si>
  <si>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</si>
  <si>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</si>
  <si>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</si>
  <si>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</si>
  <si>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</si>
  <si>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</si>
  <si>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</si>
  <si>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</si>
  <si>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</si>
  <si>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</si>
  <si>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</si>
  <si>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</si>
  <si>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</si>
  <si>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</si>
  <si>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</si>
  <si>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</si>
  <si>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</si>
  <si>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</si>
  <si>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</si>
  <si>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</si>
  <si>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</si>
  <si>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</si>
  <si>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</si>
  <si>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</si>
  <si>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</si>
  <si>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</si>
  <si>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</si>
  <si>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</si>
  <si>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</si>
  <si>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</si>
  <si>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</si>
  <si>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</si>
  <si>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</si>
  <si>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</si>
  <si>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</si>
  <si>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</si>
  <si>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</si>
  <si>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</si>
  <si>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</si>
  <si>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</si>
  <si>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</si>
  <si>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</si>
  <si>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</si>
  <si>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</si>
  <si>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</si>
  <si>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</si>
  <si>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</si>
  <si>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</si>
  <si>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</si>
  <si>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</si>
  <si>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</si>
  <si>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</si>
  <si>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</si>
  <si>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</si>
  <si>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</si>
  <si>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</si>
  <si>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</si>
  <si>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</si>
  <si>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</si>
  <si>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</si>
  <si>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</si>
  <si>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</si>
  <si>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</si>
  <si>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</si>
  <si>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</si>
  <si>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</si>
  <si>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</si>
  <si>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</si>
  <si>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</si>
  <si>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</si>
  <si>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</si>
  <si>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</si>
  <si>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</si>
  <si>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</si>
  <si>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</si>
  <si>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</si>
  <si>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</si>
  <si>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</si>
  <si>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</si>
  <si>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</si>
  <si>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</si>
  <si>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</si>
  <si>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</si>
  <si>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</si>
  <si>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</si>
  <si>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</si>
  <si>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</si>
  <si>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</si>
  <si>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</si>
  <si>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</si>
  <si>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</si>
  <si>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</si>
  <si>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</si>
  <si>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</si>
  <si>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</si>
  <si>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</si>
  <si>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</si>
  <si>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</si>
  <si>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</si>
  <si>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</si>
  <si>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</si>
  <si>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</si>
  <si>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</si>
  <si>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</si>
  <si>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</si>
  <si>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</si>
  <si>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</si>
  <si>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</si>
  <si>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</si>
  <si>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</si>
  <si>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</si>
  <si>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</si>
  <si>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</si>
  <si>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</si>
  <si>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</si>
  <si>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</si>
  <si>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</si>
  <si>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</si>
  <si>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</si>
  <si>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</si>
  <si>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</si>
  <si>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</si>
  <si>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</si>
  <si>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</si>
  <si>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</si>
  <si>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</si>
  <si>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</si>
  <si>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</si>
  <si>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</si>
  <si>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</si>
  <si>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</si>
  <si>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</si>
  <si>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</si>
  <si>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</si>
  <si>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</si>
  <si>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</si>
  <si>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</si>
  <si>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</si>
  <si>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</si>
  <si>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</si>
  <si>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</si>
  <si>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</si>
  <si>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</si>
  <si>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</si>
  <si>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</si>
  <si>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</si>
  <si>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</si>
  <si>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</si>
  <si>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</si>
  <si>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</si>
  <si>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</si>
  <si>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</si>
  <si>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</si>
  <si>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</si>
  <si>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</si>
  <si>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</si>
  <si>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</si>
  <si>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</si>
  <si>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</si>
  <si>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</si>
  <si>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</si>
  <si>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</si>
  <si>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</si>
  <si>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</si>
  <si>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</si>
  <si>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</si>
  <si>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</si>
  <si>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</si>
  <si>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</si>
  <si>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</si>
  <si>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</si>
  <si>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</si>
  <si>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</si>
  <si>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</si>
  <si>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</si>
  <si>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</si>
  <si>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</si>
  <si>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</si>
  <si>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</si>
  <si>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</si>
  <si>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</si>
  <si>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</si>
  <si>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</si>
  <si>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</si>
  <si>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</si>
  <si>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</si>
  <si>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</si>
  <si>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</si>
  <si>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</si>
  <si>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</si>
  <si>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</si>
  <si>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</si>
  <si>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</si>
  <si>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</si>
  <si>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</si>
  <si>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</si>
  <si>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</si>
  <si>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</si>
  <si>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</si>
  <si>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</si>
  <si>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</si>
  <si>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</si>
  <si>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</si>
  <si>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</si>
  <si>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</si>
  <si>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</si>
  <si>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</si>
  <si>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</si>
  <si>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</si>
  <si>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</si>
  <si>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</si>
  <si>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</si>
  <si>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</si>
  <si>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</si>
  <si>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</si>
  <si>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</si>
  <si>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</si>
  <si>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</si>
  <si>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</si>
  <si>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</si>
  <si>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</si>
  <si>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</si>
  <si>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</si>
  <si>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</si>
  <si>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</si>
  <si>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</si>
  <si>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</si>
  <si>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</si>
  <si>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</si>
  <si>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</si>
  <si>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</si>
  <si>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</si>
  <si>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</si>
  <si>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</si>
  <si>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</si>
  <si>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</si>
  <si>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</si>
  <si>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</si>
  <si>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</si>
  <si>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</si>
  <si>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</si>
  <si>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</si>
  <si>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</si>
  <si>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</si>
  <si>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</si>
  <si>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</si>
  <si>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</si>
  <si>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</si>
  <si>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</si>
  <si>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</si>
  <si>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</si>
  <si>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</si>
  <si>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</si>
  <si>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</si>
  <si>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</si>
  <si>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</si>
  <si>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</si>
  <si>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</si>
  <si>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</si>
  <si>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</si>
  <si>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</si>
  <si>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</si>
  <si>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</si>
  <si>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</si>
  <si>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</si>
  <si>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</si>
  <si>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</si>
  <si>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</si>
  <si>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</si>
  <si>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</si>
  <si>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</si>
  <si>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</si>
  <si>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</si>
  <si>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</si>
  <si>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</si>
  <si>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</si>
  <si>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</si>
  <si>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</si>
  <si>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</si>
  <si>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</si>
  <si>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</si>
  <si>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</si>
  <si>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</si>
  <si>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</si>
  <si>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</si>
  <si>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</si>
  <si>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</si>
  <si>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</si>
  <si>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</si>
  <si>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</si>
  <si>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</si>
  <si>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</si>
  <si>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</si>
  <si>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</si>
  <si>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</si>
  <si>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</si>
  <si>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</si>
  <si>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</si>
  <si>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</si>
  <si>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</si>
  <si>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</si>
  <si>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</si>
  <si>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</si>
  <si>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</si>
  <si>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</si>
  <si>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</si>
  <si>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</si>
  <si>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</si>
  <si>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</si>
  <si>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</si>
  <si>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</si>
  <si>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</si>
  <si>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</si>
  <si>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</si>
  <si>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</si>
  <si>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</si>
  <si>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</si>
  <si>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</si>
  <si>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</si>
  <si>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</si>
  <si>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</si>
  <si>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</si>
  <si>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</si>
  <si>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</si>
  <si>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</si>
  <si>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</si>
  <si>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</si>
  <si>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</si>
  <si>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</si>
  <si>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</si>
  <si>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</si>
  <si>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</si>
  <si>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</si>
  <si>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</si>
  <si>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</si>
  <si>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</si>
  <si>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</si>
  <si>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</si>
  <si>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</si>
  <si>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</si>
  <si>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</si>
  <si>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</si>
  <si>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</si>
  <si>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</si>
  <si>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</si>
  <si>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</si>
  <si>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</si>
  <si>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</si>
  <si>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</si>
  <si>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</si>
  <si>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</si>
  <si>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</si>
  <si>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</si>
  <si>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</si>
  <si>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</si>
  <si>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</si>
  <si>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</si>
  <si>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</si>
  <si>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</si>
  <si>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</si>
  <si>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</si>
  <si>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</si>
  <si>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</si>
  <si>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</si>
  <si>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</si>
  <si>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</si>
  <si>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</si>
  <si>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</si>
  <si>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</si>
  <si>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</si>
  <si>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</si>
  <si>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</si>
  <si>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</si>
  <si>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</si>
  <si>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</si>
  <si>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</si>
  <si>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</si>
  <si>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</si>
  <si>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</si>
  <si>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</si>
  <si>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</si>
  <si>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</si>
  <si>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</si>
  <si>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</si>
  <si>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</si>
  <si>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</si>
  <si>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</si>
  <si>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</si>
  <si>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</si>
  <si>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</si>
  <si>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</si>
  <si>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</si>
  <si>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</si>
  <si>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</si>
  <si>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</si>
  <si>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</si>
  <si>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</si>
  <si>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</si>
  <si>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</si>
  <si>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</si>
  <si>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</si>
  <si>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</si>
  <si>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</si>
  <si>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</si>
  <si>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</si>
  <si>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</si>
  <si>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</si>
  <si>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</si>
  <si>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</si>
  <si>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</si>
  <si>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</si>
  <si>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</si>
  <si>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</si>
  <si>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</si>
  <si>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</si>
  <si>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</si>
  <si>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</si>
  <si>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</si>
  <si>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</si>
  <si>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</si>
  <si>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</si>
  <si>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</si>
  <si>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</si>
  <si>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</si>
  <si>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</si>
  <si>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</si>
  <si>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</si>
  <si>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</si>
  <si>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</si>
  <si>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</si>
  <si>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</si>
  <si>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</si>
  <si>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</si>
  <si>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</si>
  <si>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</si>
  <si>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</si>
  <si>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</si>
  <si>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</si>
  <si>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</si>
  <si>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</si>
  <si>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</si>
  <si>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</si>
  <si>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</si>
  <si>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</si>
  <si>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</si>
  <si>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</si>
  <si>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</si>
  <si>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</si>
  <si>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</si>
  <si>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</si>
  <si>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</si>
  <si>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</si>
  <si>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</si>
  <si>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</si>
  <si>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</si>
  <si>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</si>
  <si>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</si>
  <si>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</si>
  <si>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</si>
  <si>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</si>
  <si>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</si>
  <si>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</si>
  <si>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</si>
  <si>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</si>
  <si>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</si>
  <si>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</si>
  <si>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</si>
  <si>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</si>
  <si>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</si>
  <si>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</si>
  <si>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</si>
  <si>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</si>
  <si>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</si>
  <si>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</si>
  <si>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</si>
  <si>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</si>
  <si>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</si>
  <si>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</si>
  <si>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</si>
  <si>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</si>
  <si>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</si>
  <si>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</si>
  <si>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</si>
  <si>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</si>
  <si>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</si>
  <si>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</si>
  <si>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</si>
  <si>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</si>
  <si>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</si>
  <si>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</si>
  <si>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</si>
  <si>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</si>
  <si>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</si>
  <si>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</si>
  <si>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</si>
  <si>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</si>
  <si>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</si>
  <si>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</si>
  <si>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</si>
  <si>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</si>
  <si>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</si>
  <si>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</si>
  <si>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</si>
  <si>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</si>
  <si>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</si>
  <si>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</si>
  <si>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</si>
  <si>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</si>
  <si>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</si>
  <si>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</si>
  <si>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</si>
  <si>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</si>
  <si>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</si>
  <si>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</si>
  <si>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</si>
  <si>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</si>
  <si>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</si>
  <si>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</si>
  <si>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</si>
  <si>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</si>
  <si>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</si>
  <si>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</si>
  <si>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</si>
  <si>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</si>
  <si>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</si>
  <si>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</si>
  <si>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</si>
  <si>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</si>
  <si>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</si>
  <si>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</si>
  <si>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</si>
  <si>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</si>
  <si>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</si>
  <si>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</si>
  <si>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</si>
  <si>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</si>
  <si>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</si>
  <si>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</si>
  <si>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</si>
  <si>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</si>
  <si>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</si>
  <si>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</si>
  <si>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</si>
  <si>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</si>
  <si>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</si>
  <si>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</si>
  <si>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</si>
  <si>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</si>
  <si>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</si>
  <si>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</si>
  <si>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</si>
  <si>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</si>
  <si>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</si>
  <si>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</si>
  <si>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</si>
  <si>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</si>
  <si>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</si>
  <si>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</si>
  <si>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</si>
  <si>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</si>
  <si>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</si>
  <si>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</si>
  <si>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</si>
  <si>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</si>
  <si>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</si>
  <si>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</si>
  <si>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</si>
  <si>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</si>
  <si>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</si>
  <si>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</si>
  <si>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</si>
  <si>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</si>
  <si>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</si>
  <si>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</si>
  <si>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</si>
  <si>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</si>
  <si>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</si>
  <si>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</si>
  <si>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</si>
  <si>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</si>
  <si>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</si>
  <si>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</si>
  <si>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</si>
  <si>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</si>
  <si>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</si>
  <si>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</si>
  <si>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</si>
  <si>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</si>
  <si>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</si>
  <si>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</si>
  <si>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</si>
  <si>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</si>
  <si>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</si>
  <si>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</si>
  <si>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</si>
  <si>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</si>
  <si>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</si>
  <si>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</si>
  <si>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</si>
  <si>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</si>
  <si>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</si>
  <si>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</si>
  <si>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</si>
  <si>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</si>
  <si>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</si>
  <si>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</si>
  <si>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</si>
  <si>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</si>
  <si>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</si>
  <si>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</si>
  <si>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</si>
  <si>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</si>
  <si>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</si>
  <si>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</si>
  <si>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</si>
  <si>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</si>
  <si>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</si>
  <si>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</si>
  <si>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</si>
  <si>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</si>
  <si>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</si>
  <si>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</si>
  <si>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</si>
  <si>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</si>
  <si>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</si>
  <si>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</si>
  <si>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</si>
  <si>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</si>
  <si>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</si>
  <si>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</si>
  <si>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</si>
  <si>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</si>
  <si>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</si>
  <si>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</si>
  <si>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</si>
  <si>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</si>
  <si>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</si>
  <si>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</si>
  <si>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</si>
  <si>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</si>
  <si>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</si>
  <si>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国民健康保険組合事務費負担金</t>
    <rPh sb="0" eb="2">
      <t>コクミン</t>
    </rPh>
    <rPh sb="2" eb="4">
      <t>ケンコウ</t>
    </rPh>
    <rPh sb="4" eb="6">
      <t>ホケン</t>
    </rPh>
    <rPh sb="6" eb="8">
      <t>クミアイ</t>
    </rPh>
    <rPh sb="8" eb="11">
      <t>ジムヒ</t>
    </rPh>
    <rPh sb="11" eb="14">
      <t>フタンキン</t>
    </rPh>
    <phoneticPr fontId="5"/>
  </si>
  <si>
    <t>保険局</t>
    <rPh sb="0" eb="3">
      <t>ホケンキョク</t>
    </rPh>
    <phoneticPr fontId="5"/>
  </si>
  <si>
    <t>国民健康保険課</t>
    <rPh sb="0" eb="2">
      <t>コクミン</t>
    </rPh>
    <rPh sb="2" eb="4">
      <t>ケンコウ</t>
    </rPh>
    <rPh sb="4" eb="7">
      <t>ホケンカ</t>
    </rPh>
    <phoneticPr fontId="5"/>
  </si>
  <si>
    <t>森田　博通</t>
    <rPh sb="0" eb="2">
      <t>モリタ</t>
    </rPh>
    <rPh sb="3" eb="5">
      <t>ヒロミチ</t>
    </rPh>
    <phoneticPr fontId="5"/>
  </si>
  <si>
    <t>○</t>
  </si>
  <si>
    <t>国民健康保険法第６９条</t>
    <rPh sb="0" eb="2">
      <t>コクミン</t>
    </rPh>
    <rPh sb="2" eb="4">
      <t>ケンコウ</t>
    </rPh>
    <rPh sb="4" eb="6">
      <t>ホケン</t>
    </rPh>
    <rPh sb="6" eb="7">
      <t>ホウ</t>
    </rPh>
    <rPh sb="7" eb="8">
      <t>ダイ</t>
    </rPh>
    <rPh sb="10" eb="11">
      <t>ジョウ</t>
    </rPh>
    <phoneticPr fontId="5"/>
  </si>
  <si>
    <t>国民健康保険療養給付費等負担金等の国庫負担（補助）について（平成12年4月12日厚生省発保第97号）</t>
    <rPh sb="0" eb="2">
      <t>コクミン</t>
    </rPh>
    <rPh sb="2" eb="4">
      <t>ケンコウ</t>
    </rPh>
    <rPh sb="4" eb="6">
      <t>ホケン</t>
    </rPh>
    <rPh sb="6" eb="8">
      <t>リョウヨウ</t>
    </rPh>
    <rPh sb="8" eb="11">
      <t>キュウフヒ</t>
    </rPh>
    <rPh sb="11" eb="12">
      <t>トウ</t>
    </rPh>
    <rPh sb="12" eb="15">
      <t>フタンキン</t>
    </rPh>
    <rPh sb="15" eb="16">
      <t>トウ</t>
    </rPh>
    <rPh sb="17" eb="19">
      <t>コッコ</t>
    </rPh>
    <rPh sb="19" eb="21">
      <t>フタン</t>
    </rPh>
    <rPh sb="22" eb="24">
      <t>ホジョ</t>
    </rPh>
    <rPh sb="30" eb="32">
      <t>ヘイセイ</t>
    </rPh>
    <rPh sb="34" eb="35">
      <t>ネン</t>
    </rPh>
    <rPh sb="36" eb="37">
      <t>ガツ</t>
    </rPh>
    <rPh sb="39" eb="40">
      <t>ニチ</t>
    </rPh>
    <rPh sb="40" eb="44">
      <t>コウセイショウハツ</t>
    </rPh>
    <rPh sb="44" eb="45">
      <t>ホ</t>
    </rPh>
    <rPh sb="45" eb="46">
      <t>ダイ</t>
    </rPh>
    <rPh sb="48" eb="49">
      <t>ゴウ</t>
    </rPh>
    <phoneticPr fontId="5"/>
  </si>
  <si>
    <t>　国民健康保険組合に対し、国民健康保険事業の事務の執行に要する費用を負担することにより、国民健康保険組合の円滑な事業運営に資すること。</t>
    <phoneticPr fontId="5"/>
  </si>
  <si>
    <t>　国民健康保険事業の事務の執行に要する費用を国民健康保険組合の被保険者数を基準として、「国民健康保険の国庫負担金等の算定に関する政令」及び「国民健康保険事務費負担金等の交付額等の算定に関する省令」に基づき算定し、都道府県を通じて国民健康保険組合に交付する。</t>
    <phoneticPr fontId="5"/>
  </si>
  <si>
    <t>国民健康保険組合
事務費負担金</t>
    <phoneticPr fontId="5"/>
  </si>
  <si>
    <t>　当該補助事業は、国民健康保険組合における国民健康保険事業の事務の執行に要する費用に対し補助し、安定的な財政・事業運営に資するものであることから、定量的な成果目標を設定し、その達成度を測ることはなじまない。</t>
    <phoneticPr fontId="5"/>
  </si>
  <si>
    <t>　国民健康保険組合の円滑な事業運営の実施を目的としており、安定的な財政・事業運営となっている。</t>
    <phoneticPr fontId="5"/>
  </si>
  <si>
    <t>　国民健康保険組合の円滑な事業運営の実施</t>
    <phoneticPr fontId="5"/>
  </si>
  <si>
    <t xml:space="preserve"> 当該事業では国民健康保険組合の財政力に応じて支給調整率（80%～100%）を適用しており、間接的な指標として、各支給調整率に該当する国民健康保険組合数を記載している。</t>
    <phoneticPr fontId="5"/>
  </si>
  <si>
    <t>実施組合数</t>
    <phoneticPr fontId="5"/>
  </si>
  <si>
    <t>X:「執行額」／Y:「実施組合数」　　　　　　　　　　　　　　</t>
    <phoneticPr fontId="5"/>
  </si>
  <si>
    <t>基本目標Ⅰ：安心・信頼してかかれる医療の確保と国民の健康づくりを推進すること
施策大目標：全国民に必要な医療を保障できる安定的・効率的な医療保険制度を構築すること</t>
    <phoneticPr fontId="5"/>
  </si>
  <si>
    <t>データヘルスの推進による保険者機能の強化等により適切かつ安定的・効率的な医療保険制度を構築すること（Ⅰ-９-１）</t>
    <phoneticPr fontId="5"/>
  </si>
  <si>
    <t>　国保組合が行う国民健康保険事業の運営の安定化を図るため、国庫負担を行う事業（事務費負担金）を実施している。もって保険者への国庫補助を通じて医療保険の安定的運営に寄与している。</t>
    <phoneticPr fontId="5"/>
  </si>
  <si>
    <t>-</t>
  </si>
  <si>
    <t>‐</t>
  </si>
  <si>
    <t>無</t>
  </si>
  <si>
    <t>国民健康保険法第６９条に、国保組合の国民健康保険事務の執行に要する費用を国が負担すると規定されており、また、負担金の交付により国民健康保険事業の財政運営の安定を図ることは重要である。</t>
    <phoneticPr fontId="5"/>
  </si>
  <si>
    <t>国民健康保険法第６９条に、国保組合の国民健康保険事務の執行に要する費用を国が負担すると規定されており、本事業は国が実施すべき事業である。</t>
    <phoneticPr fontId="5"/>
  </si>
  <si>
    <t>負担金の交付により、国民健康保険事業の適正な運営を確保するとともに、国保組合の財政の安定化を図ることは優先度が高い事業である。</t>
    <phoneticPr fontId="5"/>
  </si>
  <si>
    <t>　各国保組合の所得水準に応じた補助率により交付しており、負担関係は妥当である。</t>
    <phoneticPr fontId="5"/>
  </si>
  <si>
    <t>　人事院勧告（民間給与水準）を踏まえた予算額としており、その水準は妥当である。</t>
    <phoneticPr fontId="5"/>
  </si>
  <si>
    <t>－</t>
  </si>
  <si>
    <t>－</t>
    <phoneticPr fontId="5"/>
  </si>
  <si>
    <t>　対象となる費目・使途を通知により示しており、事業目的に即し真に必要なものに限定している。</t>
    <phoneticPr fontId="5"/>
  </si>
  <si>
    <t>国費を投入する本事業によって事業運営は健全化するため、目標に見合った実績が上がっている。</t>
    <phoneticPr fontId="5"/>
  </si>
  <si>
    <t>活動実績については、見込みどおりとなっている。</t>
    <phoneticPr fontId="5"/>
  </si>
  <si>
    <t>国民健康保険組合の財政力に応じて支給調整率（８０～１００％）を適用しており、適正に事業の実施を行っている。</t>
    <phoneticPr fontId="5"/>
  </si>
  <si>
    <t>事業仕分け（第３弾）及び公開プロセスの結果等を踏まえ、各国保組合の所得水準に応じた支給調整率（８０～１００％）を設定するよう見直しを行ったところであり、引き続き適正な補助事業の実施に努める。</t>
    <phoneticPr fontId="5"/>
  </si>
  <si>
    <t>厚労</t>
  </si>
  <si>
    <t>組合数</t>
    <rPh sb="0" eb="3">
      <t>クミアイスウ</t>
    </rPh>
    <phoneticPr fontId="5"/>
  </si>
  <si>
    <t>-</t>
    <phoneticPr fontId="5"/>
  </si>
  <si>
    <t>100%補助組合数</t>
    <phoneticPr fontId="5"/>
  </si>
  <si>
    <t>95%、90%補助組合数</t>
    <phoneticPr fontId="5"/>
  </si>
  <si>
    <t>85%、80%補助組合数</t>
    <phoneticPr fontId="5"/>
  </si>
  <si>
    <t>百万円</t>
    <rPh sb="0" eb="2">
      <t>ヒャクマン</t>
    </rPh>
    <rPh sb="2" eb="3">
      <t>エン</t>
    </rPh>
    <phoneticPr fontId="5"/>
  </si>
  <si>
    <t>執行額/実施組合数</t>
    <phoneticPr fontId="5"/>
  </si>
  <si>
    <t>2,288/162</t>
    <phoneticPr fontId="5"/>
  </si>
  <si>
    <t>2,257/162</t>
    <phoneticPr fontId="5"/>
  </si>
  <si>
    <t>2,200/161</t>
    <phoneticPr fontId="5"/>
  </si>
  <si>
    <t>２４４</t>
    <phoneticPr fontId="5"/>
  </si>
  <si>
    <t>２５６</t>
    <phoneticPr fontId="5"/>
  </si>
  <si>
    <t>２２２</t>
    <phoneticPr fontId="5"/>
  </si>
  <si>
    <t>２５５</t>
    <phoneticPr fontId="5"/>
  </si>
  <si>
    <t>２６７</t>
    <phoneticPr fontId="5"/>
  </si>
  <si>
    <t>２７７</t>
    <phoneticPr fontId="5"/>
  </si>
  <si>
    <t>２７１</t>
    <phoneticPr fontId="5"/>
  </si>
  <si>
    <t>２７６</t>
    <phoneticPr fontId="5"/>
  </si>
  <si>
    <t>２８４</t>
    <phoneticPr fontId="5"/>
  </si>
  <si>
    <t>負担金</t>
    <rPh sb="0" eb="3">
      <t>フタンキン</t>
    </rPh>
    <phoneticPr fontId="5"/>
  </si>
  <si>
    <t>管轄の国保組合へ交付</t>
    <rPh sb="0" eb="2">
      <t>カンカツ</t>
    </rPh>
    <rPh sb="3" eb="5">
      <t>コクホ</t>
    </rPh>
    <rPh sb="5" eb="7">
      <t>クミアイ</t>
    </rPh>
    <rPh sb="8" eb="10">
      <t>コウフ</t>
    </rPh>
    <phoneticPr fontId="5"/>
  </si>
  <si>
    <t>事務費</t>
    <rPh sb="0" eb="3">
      <t>ジムヒ</t>
    </rPh>
    <phoneticPr fontId="5"/>
  </si>
  <si>
    <t>国民健康保険事業の事務</t>
  </si>
  <si>
    <t>国民健康保険事業の事務</t>
    <rPh sb="0" eb="2">
      <t>コクミン</t>
    </rPh>
    <rPh sb="2" eb="4">
      <t>ケンコウ</t>
    </rPh>
    <rPh sb="4" eb="6">
      <t>ホケン</t>
    </rPh>
    <rPh sb="6" eb="8">
      <t>ジギョウ</t>
    </rPh>
    <rPh sb="9" eb="11">
      <t>ジム</t>
    </rPh>
    <phoneticPr fontId="5"/>
  </si>
  <si>
    <t>B.中央建設国民健康保険組合</t>
    <phoneticPr fontId="5"/>
  </si>
  <si>
    <t>A.東京都</t>
    <rPh sb="2" eb="5">
      <t>トウキョウト</t>
    </rPh>
    <phoneticPr fontId="5"/>
  </si>
  <si>
    <t>補助金等に係る予算の執行の適正化に関する法律第２６条第２項に基づく補助金等の交付に関する事務</t>
  </si>
  <si>
    <t>東京都</t>
    <rPh sb="0" eb="3">
      <t>トウキョウト</t>
    </rPh>
    <phoneticPr fontId="5"/>
  </si>
  <si>
    <t>愛知県</t>
    <rPh sb="0" eb="3">
      <t>アイチケン</t>
    </rPh>
    <phoneticPr fontId="5"/>
  </si>
  <si>
    <t>埼玉県</t>
    <rPh sb="0" eb="3">
      <t>サイタマケン</t>
    </rPh>
    <phoneticPr fontId="5"/>
  </si>
  <si>
    <t>大阪府</t>
    <rPh sb="0" eb="3">
      <t>オオサカフ</t>
    </rPh>
    <phoneticPr fontId="5"/>
  </si>
  <si>
    <t>神奈川県</t>
    <rPh sb="0" eb="4">
      <t>カナガワケン</t>
    </rPh>
    <phoneticPr fontId="5"/>
  </si>
  <si>
    <t>兵庫県</t>
    <rPh sb="0" eb="3">
      <t>ヒョウゴケン</t>
    </rPh>
    <phoneticPr fontId="5"/>
  </si>
  <si>
    <t>京都府</t>
    <rPh sb="0" eb="3">
      <t>キョウトフ</t>
    </rPh>
    <phoneticPr fontId="5"/>
  </si>
  <si>
    <t>栃木県</t>
    <rPh sb="0" eb="3">
      <t>トチギケン</t>
    </rPh>
    <phoneticPr fontId="5"/>
  </si>
  <si>
    <t>北海道</t>
    <rPh sb="0" eb="3">
      <t>ホッカイドウ</t>
    </rPh>
    <phoneticPr fontId="5"/>
  </si>
  <si>
    <t>三重県</t>
    <rPh sb="0" eb="3">
      <t>ミエケン</t>
    </rPh>
    <phoneticPr fontId="5"/>
  </si>
  <si>
    <t>補助金等交付</t>
  </si>
  <si>
    <t>中央建設国民健康保険組合</t>
    <phoneticPr fontId="5"/>
  </si>
  <si>
    <t>東京土建国民健康保険組合</t>
    <phoneticPr fontId="5"/>
  </si>
  <si>
    <t>建設連合国民健康保険組合</t>
    <phoneticPr fontId="5"/>
  </si>
  <si>
    <t>全国土木建築国民健康保険組合</t>
    <phoneticPr fontId="5"/>
  </si>
  <si>
    <t>全国建設工事業国民健康保険組合</t>
    <phoneticPr fontId="5"/>
  </si>
  <si>
    <t>埼玉土建国民健康保険組合</t>
    <phoneticPr fontId="5"/>
  </si>
  <si>
    <t>神奈川県建設連合国民健康保険組合</t>
    <phoneticPr fontId="5"/>
  </si>
  <si>
    <t>兵庫県建設国民健康保険組合</t>
    <phoneticPr fontId="5"/>
  </si>
  <si>
    <t>東京食品販売国民健康保険組合</t>
    <phoneticPr fontId="5"/>
  </si>
  <si>
    <t>全国歯科医師国民健康保険組合</t>
    <phoneticPr fontId="5"/>
  </si>
  <si>
    <t>2,211/161</t>
    <phoneticPr fontId="5"/>
  </si>
  <si>
    <t>-</t>
    <phoneticPr fontId="5"/>
  </si>
  <si>
    <t>引き続き、必要な予算額を確保し、適正な執行に努めること</t>
    <phoneticPr fontId="5"/>
  </si>
  <si>
    <t>点検対象外</t>
    <rPh sb="0" eb="5">
      <t>テンケンタイショウガイ</t>
    </rPh>
    <phoneticPr fontId="5"/>
  </si>
  <si>
    <t>引き続き、必要な予算額を確保し、適正な執行に努めることとする。</t>
    <phoneticPr fontId="5"/>
  </si>
  <si>
    <t>被保険者数減少に伴う、補助対象費用の減。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</si>
</sst>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0</xdr:rowOff>
    </xdr:from>
    <xdr:to>
      <xdr:col>22</xdr:col>
      <xdr:colOff>56185</xdr:colOff>
      <xdr:row>749</xdr:row>
      <xdr:rowOff>337387</xdr:rowOff>
    </xdr:to>
    <xdr:sp macro="" textlink="">
      <xdr:nvSpPr>
        <xdr:cNvPr id="2" name="角丸四角形 1"/>
        <xdr:cNvSpPr/>
      </xdr:nvSpPr>
      <xdr:spPr>
        <a:xfrm>
          <a:off x="1815353" y="45619147"/>
          <a:ext cx="2678361" cy="684769"/>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2,211</a:t>
          </a:r>
          <a:r>
            <a:rPr kumimoji="1" lang="ja-JP" altLang="en-US" sz="1600">
              <a:solidFill>
                <a:sysClr val="windowText" lastClr="000000"/>
              </a:solidFill>
            </a:rPr>
            <a:t>百万円</a:t>
          </a:r>
        </a:p>
      </xdr:txBody>
    </xdr:sp>
    <xdr:clientData/>
  </xdr:twoCellAnchor>
  <xdr:twoCellAnchor>
    <xdr:from>
      <xdr:col>9</xdr:col>
      <xdr:colOff>20594</xdr:colOff>
      <xdr:row>750</xdr:row>
      <xdr:rowOff>309218</xdr:rowOff>
    </xdr:from>
    <xdr:to>
      <xdr:col>22</xdr:col>
      <xdr:colOff>24122</xdr:colOff>
      <xdr:row>754</xdr:row>
      <xdr:rowOff>304676</xdr:rowOff>
    </xdr:to>
    <xdr:sp macro="" textlink="">
      <xdr:nvSpPr>
        <xdr:cNvPr id="3" name="角丸四角形 2"/>
        <xdr:cNvSpPr/>
      </xdr:nvSpPr>
      <xdr:spPr>
        <a:xfrm>
          <a:off x="1835947" y="46623130"/>
          <a:ext cx="2625704" cy="1384987"/>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Ａ．都道府県</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a:t>
          </a:r>
          <a:r>
            <a:rPr kumimoji="1" lang="en-US" altLang="ja-JP" sz="1600">
              <a:solidFill>
                <a:sysClr val="windowText" lastClr="000000"/>
              </a:solidFill>
              <a:latin typeface="+mn-ea"/>
              <a:ea typeface="+mn-ea"/>
            </a:rPr>
            <a:t>47</a:t>
          </a:r>
          <a:r>
            <a:rPr kumimoji="1" lang="ja-JP" altLang="en-US" sz="1600">
              <a:solidFill>
                <a:sysClr val="windowText" lastClr="000000"/>
              </a:solidFill>
            </a:rPr>
            <a:t>都道府県）</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2,211</a:t>
          </a:r>
          <a:r>
            <a:rPr kumimoji="1" lang="ja-JP" altLang="en-US" sz="1600">
              <a:solidFill>
                <a:sysClr val="windowText" lastClr="000000"/>
              </a:solidFill>
            </a:rPr>
            <a:t>百万円</a:t>
          </a:r>
        </a:p>
      </xdr:txBody>
    </xdr:sp>
    <xdr:clientData/>
  </xdr:twoCellAnchor>
  <xdr:twoCellAnchor>
    <xdr:from>
      <xdr:col>9</xdr:col>
      <xdr:colOff>10297</xdr:colOff>
      <xdr:row>755</xdr:row>
      <xdr:rowOff>343443</xdr:rowOff>
    </xdr:from>
    <xdr:to>
      <xdr:col>21</xdr:col>
      <xdr:colOff>200835</xdr:colOff>
      <xdr:row>760</xdr:row>
      <xdr:rowOff>73895</xdr:rowOff>
    </xdr:to>
    <xdr:sp macro="" textlink="">
      <xdr:nvSpPr>
        <xdr:cNvPr id="4" name="角丸四角形 3"/>
        <xdr:cNvSpPr/>
      </xdr:nvSpPr>
      <xdr:spPr>
        <a:xfrm>
          <a:off x="1825650" y="48394267"/>
          <a:ext cx="2611009" cy="1467363"/>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a:t>
          </a:r>
          <a:r>
            <a:rPr kumimoji="1" lang="ja-JP" altLang="en-US" sz="1500">
              <a:solidFill>
                <a:sysClr val="windowText" lastClr="000000"/>
              </a:solidFill>
            </a:rPr>
            <a:t>国民健康保険組合</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１保険者</a:t>
          </a:r>
          <a:r>
            <a:rPr kumimoji="1" lang="ja-JP" altLang="en-US" sz="1600">
              <a:solidFill>
                <a:sysClr val="windowText" lastClr="000000"/>
              </a:solidFill>
            </a:rPr>
            <a:t>）</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2,211</a:t>
          </a:r>
          <a:r>
            <a:rPr kumimoji="1" lang="ja-JP" altLang="en-US" sz="1600">
              <a:solidFill>
                <a:sysClr val="windowText" lastClr="000000"/>
              </a:solidFill>
            </a:rPr>
            <a:t>百万円</a:t>
          </a:r>
        </a:p>
      </xdr:txBody>
    </xdr:sp>
    <xdr:clientData/>
  </xdr:twoCellAnchor>
  <xdr:twoCellAnchor>
    <xdr:from>
      <xdr:col>20</xdr:col>
      <xdr:colOff>36343</xdr:colOff>
      <xdr:row>749</xdr:row>
      <xdr:rowOff>337387</xdr:rowOff>
    </xdr:from>
    <xdr:to>
      <xdr:col>20</xdr:col>
      <xdr:colOff>36344</xdr:colOff>
      <xdr:row>751</xdr:row>
      <xdr:rowOff>147087</xdr:rowOff>
    </xdr:to>
    <xdr:cxnSp macro="">
      <xdr:nvCxnSpPr>
        <xdr:cNvPr id="5" name="カギ線コネクタ 22"/>
        <xdr:cNvCxnSpPr/>
      </xdr:nvCxnSpPr>
      <xdr:spPr>
        <a:xfrm>
          <a:off x="4070461" y="46303916"/>
          <a:ext cx="1" cy="50446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26046</xdr:colOff>
      <xdr:row>754</xdr:row>
      <xdr:rowOff>314972</xdr:rowOff>
    </xdr:from>
    <xdr:to>
      <xdr:col>20</xdr:col>
      <xdr:colOff>28384</xdr:colOff>
      <xdr:row>756</xdr:row>
      <xdr:rowOff>109331</xdr:rowOff>
    </xdr:to>
    <xdr:cxnSp macro="">
      <xdr:nvCxnSpPr>
        <xdr:cNvPr id="6" name="カギ線コネクタ 22"/>
        <xdr:cNvCxnSpPr/>
      </xdr:nvCxnSpPr>
      <xdr:spPr>
        <a:xfrm flipH="1">
          <a:off x="4060164" y="48018413"/>
          <a:ext cx="2338" cy="4891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146585</xdr:colOff>
      <xdr:row>750</xdr:row>
      <xdr:rowOff>20895</xdr:rowOff>
    </xdr:from>
    <xdr:to>
      <xdr:col>27</xdr:col>
      <xdr:colOff>137473</xdr:colOff>
      <xdr:row>750</xdr:row>
      <xdr:rowOff>284947</xdr:rowOff>
    </xdr:to>
    <xdr:sp macro="" textlink="">
      <xdr:nvSpPr>
        <xdr:cNvPr id="7" name="正方形/長方形 6"/>
        <xdr:cNvSpPr/>
      </xdr:nvSpPr>
      <xdr:spPr>
        <a:xfrm>
          <a:off x="2567056" y="46334807"/>
          <a:ext cx="3016476" cy="2640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400">
              <a:solidFill>
                <a:schemeClr val="tx1"/>
              </a:solidFill>
            </a:rPr>
            <a:t>【</a:t>
          </a:r>
          <a:r>
            <a:rPr kumimoji="1" lang="ja-JP" altLang="en-US" sz="1400">
              <a:solidFill>
                <a:schemeClr val="tx1"/>
              </a:solidFill>
            </a:rPr>
            <a:t>支出事務委任</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12</xdr:col>
      <xdr:colOff>156880</xdr:colOff>
      <xdr:row>754</xdr:row>
      <xdr:rowOff>294380</xdr:rowOff>
    </xdr:from>
    <xdr:to>
      <xdr:col>27</xdr:col>
      <xdr:colOff>147768</xdr:colOff>
      <xdr:row>755</xdr:row>
      <xdr:rowOff>339766</xdr:rowOff>
    </xdr:to>
    <xdr:sp macro="" textlink="">
      <xdr:nvSpPr>
        <xdr:cNvPr id="8" name="正方形/長方形 7"/>
        <xdr:cNvSpPr/>
      </xdr:nvSpPr>
      <xdr:spPr>
        <a:xfrm>
          <a:off x="2577351" y="47997821"/>
          <a:ext cx="3016476" cy="39276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26</xdr:col>
      <xdr:colOff>33618</xdr:colOff>
      <xdr:row>751</xdr:row>
      <xdr:rowOff>89647</xdr:rowOff>
    </xdr:from>
    <xdr:to>
      <xdr:col>44</xdr:col>
      <xdr:colOff>116803</xdr:colOff>
      <xdr:row>756</xdr:row>
      <xdr:rowOff>340114</xdr:rowOff>
    </xdr:to>
    <xdr:sp macro="" textlink="">
      <xdr:nvSpPr>
        <xdr:cNvPr id="9" name="テキスト ボックス 8"/>
        <xdr:cNvSpPr txBox="1"/>
      </xdr:nvSpPr>
      <xdr:spPr>
        <a:xfrm>
          <a:off x="5277971" y="46750941"/>
          <a:ext cx="3713891" cy="1987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r>
            <a:rPr kumimoji="1" lang="ja-JP" altLang="en-US" sz="1100"/>
            <a:t>　　　補助金等に係る予算の執行の適正化に関する法　</a:t>
          </a:r>
          <a:endParaRPr kumimoji="1" lang="en-US" altLang="ja-JP" sz="1100"/>
        </a:p>
        <a:p>
          <a:r>
            <a:rPr kumimoji="1" lang="ja-JP" altLang="en-US" sz="1100"/>
            <a:t>　　律第２６条第２項に基づき、補助金等の交付に関　</a:t>
          </a:r>
          <a:endParaRPr kumimoji="1" lang="en-US" altLang="ja-JP" sz="1100"/>
        </a:p>
        <a:p>
          <a:r>
            <a:rPr kumimoji="1" lang="ja-JP" altLang="en-US" sz="1100"/>
            <a:t>　　する事務の一部を委任。</a:t>
          </a:r>
          <a:endParaRPr kumimoji="1" lang="en-US" altLang="ja-JP" sz="1100"/>
        </a:p>
        <a:p>
          <a:endParaRPr kumimoji="1" lang="en-US" altLang="ja-JP" sz="1100"/>
        </a:p>
        <a:p>
          <a:r>
            <a:rPr kumimoji="1" lang="ja-JP" altLang="en-US" sz="1100"/>
            <a:t>Ｂ．</a:t>
          </a:r>
          <a:r>
            <a:rPr kumimoji="1" lang="ja-JP" altLang="en-US" sz="1100">
              <a:solidFill>
                <a:schemeClr val="tx1"/>
              </a:solidFill>
            </a:rPr>
            <a:t>国民健康保険組合</a:t>
          </a:r>
          <a:endParaRPr kumimoji="1" lang="en-US" altLang="ja-JP" sz="1100"/>
        </a:p>
        <a:p>
          <a:r>
            <a:rPr kumimoji="1" lang="ja-JP" altLang="en-US" sz="1100"/>
            <a:t>　　　事務の執行に要する費用に充てる。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25" zoomScale="75" zoomScaleNormal="75" zoomScaleSheetLayoutView="75" zoomScalePageLayoutView="85" workbookViewId="0">
      <selection activeCell="BJ14" sqref="BJ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3">
        <v>2021</v>
      </c>
      <c r="AE2" s="933"/>
      <c r="AF2" s="933"/>
      <c r="AG2" s="933"/>
      <c r="AH2" s="933"/>
      <c r="AI2" s="98" t="s">
        <v>407</v>
      </c>
      <c r="AJ2" s="933" t="s">
        <v>748</v>
      </c>
      <c r="AK2" s="933"/>
      <c r="AL2" s="933"/>
      <c r="AM2" s="933"/>
      <c r="AN2" s="98" t="s">
        <v>407</v>
      </c>
      <c r="AO2" s="933">
        <v>20</v>
      </c>
      <c r="AP2" s="933"/>
      <c r="AQ2" s="933"/>
      <c r="AR2" s="99" t="s">
        <v>712</v>
      </c>
      <c r="AS2" s="939">
        <v>355</v>
      </c>
      <c r="AT2" s="939"/>
      <c r="AU2" s="939"/>
      <c r="AV2" s="98" t="str">
        <f>IF(AW2="","","-")</f>
        <v/>
      </c>
      <c r="AW2" s="899"/>
      <c r="AX2" s="899"/>
    </row>
    <row r="3" spans="1:50" ht="21" customHeight="1" thickBot="1" x14ac:dyDescent="0.2">
      <c r="A3" s="855" t="s">
        <v>705</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64</v>
      </c>
      <c r="AJ3" s="857" t="s">
        <v>713</v>
      </c>
      <c r="AK3" s="857"/>
      <c r="AL3" s="857"/>
      <c r="AM3" s="857"/>
      <c r="AN3" s="857"/>
      <c r="AO3" s="857"/>
      <c r="AP3" s="857"/>
      <c r="AQ3" s="857"/>
      <c r="AR3" s="857"/>
      <c r="AS3" s="857"/>
      <c r="AT3" s="857"/>
      <c r="AU3" s="857"/>
      <c r="AV3" s="857"/>
      <c r="AW3" s="857"/>
      <c r="AX3" s="24" t="s">
        <v>65</v>
      </c>
    </row>
    <row r="4" spans="1:50" ht="24.75" customHeight="1" x14ac:dyDescent="0.15">
      <c r="A4" s="695" t="s">
        <v>25</v>
      </c>
      <c r="B4" s="696"/>
      <c r="C4" s="696"/>
      <c r="D4" s="696"/>
      <c r="E4" s="696"/>
      <c r="F4" s="696"/>
      <c r="G4" s="673" t="s">
        <v>714</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715</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827" t="s">
        <v>438</v>
      </c>
      <c r="H5" s="828"/>
      <c r="I5" s="828"/>
      <c r="J5" s="828"/>
      <c r="K5" s="828"/>
      <c r="L5" s="828"/>
      <c r="M5" s="829" t="s">
        <v>66</v>
      </c>
      <c r="N5" s="830"/>
      <c r="O5" s="830"/>
      <c r="P5" s="830"/>
      <c r="Q5" s="830"/>
      <c r="R5" s="831"/>
      <c r="S5" s="832" t="s">
        <v>70</v>
      </c>
      <c r="T5" s="828"/>
      <c r="U5" s="828"/>
      <c r="V5" s="828"/>
      <c r="W5" s="828"/>
      <c r="X5" s="833"/>
      <c r="Y5" s="689" t="s">
        <v>3</v>
      </c>
      <c r="Z5" s="535"/>
      <c r="AA5" s="535"/>
      <c r="AB5" s="535"/>
      <c r="AC5" s="535"/>
      <c r="AD5" s="536"/>
      <c r="AE5" s="690" t="s">
        <v>716</v>
      </c>
      <c r="AF5" s="690"/>
      <c r="AG5" s="690"/>
      <c r="AH5" s="690"/>
      <c r="AI5" s="690"/>
      <c r="AJ5" s="690"/>
      <c r="AK5" s="690"/>
      <c r="AL5" s="690"/>
      <c r="AM5" s="690"/>
      <c r="AN5" s="690"/>
      <c r="AO5" s="690"/>
      <c r="AP5" s="691"/>
      <c r="AQ5" s="692" t="s">
        <v>717</v>
      </c>
      <c r="AR5" s="693"/>
      <c r="AS5" s="693"/>
      <c r="AT5" s="693"/>
      <c r="AU5" s="693"/>
      <c r="AV5" s="693"/>
      <c r="AW5" s="693"/>
      <c r="AX5" s="694"/>
    </row>
    <row r="6" spans="1:50" ht="39" customHeight="1" x14ac:dyDescent="0.15">
      <c r="A6" s="697" t="s">
        <v>4</v>
      </c>
      <c r="B6" s="698"/>
      <c r="C6" s="698"/>
      <c r="D6" s="698"/>
      <c r="E6" s="698"/>
      <c r="F6" s="69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11" t="s">
        <v>390</v>
      </c>
      <c r="Z7" s="439"/>
      <c r="AA7" s="439"/>
      <c r="AB7" s="439"/>
      <c r="AC7" s="439"/>
      <c r="AD7" s="912"/>
      <c r="AE7" s="900" t="s">
        <v>720</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94" t="s">
        <v>256</v>
      </c>
      <c r="B8" s="495"/>
      <c r="C8" s="495"/>
      <c r="D8" s="495"/>
      <c r="E8" s="495"/>
      <c r="F8" s="496"/>
      <c r="G8" s="934" t="str">
        <f>入力規則等!A27</f>
        <v>高齢社会対策</v>
      </c>
      <c r="H8" s="711"/>
      <c r="I8" s="711"/>
      <c r="J8" s="711"/>
      <c r="K8" s="711"/>
      <c r="L8" s="711"/>
      <c r="M8" s="711"/>
      <c r="N8" s="711"/>
      <c r="O8" s="711"/>
      <c r="P8" s="711"/>
      <c r="Q8" s="711"/>
      <c r="R8" s="711"/>
      <c r="S8" s="711"/>
      <c r="T8" s="711"/>
      <c r="U8" s="711"/>
      <c r="V8" s="711"/>
      <c r="W8" s="711"/>
      <c r="X8" s="935"/>
      <c r="Y8" s="834" t="s">
        <v>257</v>
      </c>
      <c r="Z8" s="835"/>
      <c r="AA8" s="835"/>
      <c r="AB8" s="835"/>
      <c r="AC8" s="835"/>
      <c r="AD8" s="836"/>
      <c r="AE8" s="710" t="str">
        <f>入力規則等!K13</f>
        <v>社会保障</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7" t="s">
        <v>23</v>
      </c>
      <c r="B9" s="838"/>
      <c r="C9" s="838"/>
      <c r="D9" s="838"/>
      <c r="E9" s="838"/>
      <c r="F9" s="838"/>
      <c r="G9" s="839" t="s">
        <v>721</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1" t="s">
        <v>30</v>
      </c>
      <c r="B10" s="652"/>
      <c r="C10" s="652"/>
      <c r="D10" s="652"/>
      <c r="E10" s="652"/>
      <c r="F10" s="652"/>
      <c r="G10" s="745" t="s">
        <v>722</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負担</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52" t="s">
        <v>24</v>
      </c>
      <c r="B12" s="953"/>
      <c r="C12" s="953"/>
      <c r="D12" s="953"/>
      <c r="E12" s="953"/>
      <c r="F12" s="954"/>
      <c r="G12" s="751"/>
      <c r="H12" s="752"/>
      <c r="I12" s="752"/>
      <c r="J12" s="752"/>
      <c r="K12" s="752"/>
      <c r="L12" s="752"/>
      <c r="M12" s="752"/>
      <c r="N12" s="752"/>
      <c r="O12" s="752"/>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2288</v>
      </c>
      <c r="Q13" s="649"/>
      <c r="R13" s="649"/>
      <c r="S13" s="649"/>
      <c r="T13" s="649"/>
      <c r="U13" s="649"/>
      <c r="V13" s="650"/>
      <c r="W13" s="648">
        <v>2257</v>
      </c>
      <c r="X13" s="649"/>
      <c r="Y13" s="649"/>
      <c r="Z13" s="649"/>
      <c r="AA13" s="649"/>
      <c r="AB13" s="649"/>
      <c r="AC13" s="650"/>
      <c r="AD13" s="648">
        <v>2217</v>
      </c>
      <c r="AE13" s="649"/>
      <c r="AF13" s="649"/>
      <c r="AG13" s="649"/>
      <c r="AH13" s="649"/>
      <c r="AI13" s="649"/>
      <c r="AJ13" s="650"/>
      <c r="AK13" s="648">
        <v>2200</v>
      </c>
      <c r="AL13" s="649"/>
      <c r="AM13" s="649"/>
      <c r="AN13" s="649"/>
      <c r="AO13" s="649"/>
      <c r="AP13" s="649"/>
      <c r="AQ13" s="650"/>
      <c r="AR13" s="908">
        <v>2188</v>
      </c>
      <c r="AS13" s="909"/>
      <c r="AT13" s="909"/>
      <c r="AU13" s="909"/>
      <c r="AV13" s="909"/>
      <c r="AW13" s="909"/>
      <c r="AX13" s="910"/>
    </row>
    <row r="14" spans="1:50" ht="21" customHeight="1" x14ac:dyDescent="0.15">
      <c r="A14" s="605"/>
      <c r="B14" s="606"/>
      <c r="C14" s="606"/>
      <c r="D14" s="606"/>
      <c r="E14" s="606"/>
      <c r="F14" s="607"/>
      <c r="G14" s="716"/>
      <c r="H14" s="717"/>
      <c r="I14" s="702" t="s">
        <v>8</v>
      </c>
      <c r="J14" s="753"/>
      <c r="K14" s="753"/>
      <c r="L14" s="753"/>
      <c r="M14" s="753"/>
      <c r="N14" s="753"/>
      <c r="O14" s="754"/>
      <c r="P14" s="648" t="s">
        <v>798</v>
      </c>
      <c r="Q14" s="649"/>
      <c r="R14" s="649"/>
      <c r="S14" s="649"/>
      <c r="T14" s="649"/>
      <c r="U14" s="649"/>
      <c r="V14" s="650"/>
      <c r="W14" s="648" t="s">
        <v>798</v>
      </c>
      <c r="X14" s="649"/>
      <c r="Y14" s="649"/>
      <c r="Z14" s="649"/>
      <c r="AA14" s="649"/>
      <c r="AB14" s="649"/>
      <c r="AC14" s="650"/>
      <c r="AD14" s="648">
        <v>-6</v>
      </c>
      <c r="AE14" s="649"/>
      <c r="AF14" s="649"/>
      <c r="AG14" s="649"/>
      <c r="AH14" s="649"/>
      <c r="AI14" s="649"/>
      <c r="AJ14" s="650"/>
      <c r="AK14" s="648" t="s">
        <v>798</v>
      </c>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51</v>
      </c>
      <c r="J15" s="703"/>
      <c r="K15" s="703"/>
      <c r="L15" s="703"/>
      <c r="M15" s="703"/>
      <c r="N15" s="703"/>
      <c r="O15" s="704"/>
      <c r="P15" s="648" t="s">
        <v>798</v>
      </c>
      <c r="Q15" s="649"/>
      <c r="R15" s="649"/>
      <c r="S15" s="649"/>
      <c r="T15" s="649"/>
      <c r="U15" s="649"/>
      <c r="V15" s="650"/>
      <c r="W15" s="648" t="s">
        <v>798</v>
      </c>
      <c r="X15" s="649"/>
      <c r="Y15" s="649"/>
      <c r="Z15" s="649"/>
      <c r="AA15" s="649"/>
      <c r="AB15" s="649"/>
      <c r="AC15" s="650"/>
      <c r="AD15" s="648" t="s">
        <v>798</v>
      </c>
      <c r="AE15" s="649"/>
      <c r="AF15" s="649"/>
      <c r="AG15" s="649"/>
      <c r="AH15" s="649"/>
      <c r="AI15" s="649"/>
      <c r="AJ15" s="650"/>
      <c r="AK15" s="648" t="s">
        <v>798</v>
      </c>
      <c r="AL15" s="649"/>
      <c r="AM15" s="649"/>
      <c r="AN15" s="649"/>
      <c r="AO15" s="649"/>
      <c r="AP15" s="649"/>
      <c r="AQ15" s="650"/>
      <c r="AR15" s="648"/>
      <c r="AS15" s="649"/>
      <c r="AT15" s="649"/>
      <c r="AU15" s="649"/>
      <c r="AV15" s="649"/>
      <c r="AW15" s="649"/>
      <c r="AX15" s="794"/>
    </row>
    <row r="16" spans="1:50" ht="21" customHeight="1" x14ac:dyDescent="0.15">
      <c r="A16" s="605"/>
      <c r="B16" s="606"/>
      <c r="C16" s="606"/>
      <c r="D16" s="606"/>
      <c r="E16" s="606"/>
      <c r="F16" s="607"/>
      <c r="G16" s="716"/>
      <c r="H16" s="717"/>
      <c r="I16" s="702" t="s">
        <v>52</v>
      </c>
      <c r="J16" s="703"/>
      <c r="K16" s="703"/>
      <c r="L16" s="703"/>
      <c r="M16" s="703"/>
      <c r="N16" s="703"/>
      <c r="O16" s="704"/>
      <c r="P16" s="648" t="s">
        <v>798</v>
      </c>
      <c r="Q16" s="649"/>
      <c r="R16" s="649"/>
      <c r="S16" s="649"/>
      <c r="T16" s="649"/>
      <c r="U16" s="649"/>
      <c r="V16" s="650"/>
      <c r="W16" s="648" t="s">
        <v>798</v>
      </c>
      <c r="X16" s="649"/>
      <c r="Y16" s="649"/>
      <c r="Z16" s="649"/>
      <c r="AA16" s="649"/>
      <c r="AB16" s="649"/>
      <c r="AC16" s="650"/>
      <c r="AD16" s="648" t="s">
        <v>798</v>
      </c>
      <c r="AE16" s="649"/>
      <c r="AF16" s="649"/>
      <c r="AG16" s="649"/>
      <c r="AH16" s="649"/>
      <c r="AI16" s="649"/>
      <c r="AJ16" s="650"/>
      <c r="AK16" s="648" t="s">
        <v>798</v>
      </c>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50</v>
      </c>
      <c r="J17" s="753"/>
      <c r="K17" s="753"/>
      <c r="L17" s="753"/>
      <c r="M17" s="753"/>
      <c r="N17" s="753"/>
      <c r="O17" s="754"/>
      <c r="P17" s="648" t="s">
        <v>798</v>
      </c>
      <c r="Q17" s="649"/>
      <c r="R17" s="649"/>
      <c r="S17" s="649"/>
      <c r="T17" s="649"/>
      <c r="U17" s="649"/>
      <c r="V17" s="650"/>
      <c r="W17" s="648" t="s">
        <v>798</v>
      </c>
      <c r="X17" s="649"/>
      <c r="Y17" s="649"/>
      <c r="Z17" s="649"/>
      <c r="AA17" s="649"/>
      <c r="AB17" s="649"/>
      <c r="AC17" s="650"/>
      <c r="AD17" s="648" t="s">
        <v>798</v>
      </c>
      <c r="AE17" s="649"/>
      <c r="AF17" s="649"/>
      <c r="AG17" s="649"/>
      <c r="AH17" s="649"/>
      <c r="AI17" s="649"/>
      <c r="AJ17" s="650"/>
      <c r="AK17" s="648" t="s">
        <v>798</v>
      </c>
      <c r="AL17" s="649"/>
      <c r="AM17" s="649"/>
      <c r="AN17" s="649"/>
      <c r="AO17" s="649"/>
      <c r="AP17" s="649"/>
      <c r="AQ17" s="650"/>
      <c r="AR17" s="906"/>
      <c r="AS17" s="906"/>
      <c r="AT17" s="906"/>
      <c r="AU17" s="906"/>
      <c r="AV17" s="906"/>
      <c r="AW17" s="906"/>
      <c r="AX17" s="907"/>
    </row>
    <row r="18" spans="1:50" ht="24.75" customHeight="1" x14ac:dyDescent="0.15">
      <c r="A18" s="605"/>
      <c r="B18" s="606"/>
      <c r="C18" s="606"/>
      <c r="D18" s="606"/>
      <c r="E18" s="606"/>
      <c r="F18" s="607"/>
      <c r="G18" s="718"/>
      <c r="H18" s="719"/>
      <c r="I18" s="707" t="s">
        <v>20</v>
      </c>
      <c r="J18" s="708"/>
      <c r="K18" s="708"/>
      <c r="L18" s="708"/>
      <c r="M18" s="708"/>
      <c r="N18" s="708"/>
      <c r="O18" s="709"/>
      <c r="P18" s="866">
        <f>SUM(P13:V17)</f>
        <v>2288</v>
      </c>
      <c r="Q18" s="867"/>
      <c r="R18" s="867"/>
      <c r="S18" s="867"/>
      <c r="T18" s="867"/>
      <c r="U18" s="867"/>
      <c r="V18" s="868"/>
      <c r="W18" s="866">
        <f>SUM(W13:AC17)</f>
        <v>2257</v>
      </c>
      <c r="X18" s="867"/>
      <c r="Y18" s="867"/>
      <c r="Z18" s="867"/>
      <c r="AA18" s="867"/>
      <c r="AB18" s="867"/>
      <c r="AC18" s="868"/>
      <c r="AD18" s="866">
        <f>SUM(AD13:AJ17)</f>
        <v>2211</v>
      </c>
      <c r="AE18" s="867"/>
      <c r="AF18" s="867"/>
      <c r="AG18" s="867"/>
      <c r="AH18" s="867"/>
      <c r="AI18" s="867"/>
      <c r="AJ18" s="868"/>
      <c r="AK18" s="866">
        <f>SUM(AK13:AQ17)</f>
        <v>2200</v>
      </c>
      <c r="AL18" s="867"/>
      <c r="AM18" s="867"/>
      <c r="AN18" s="867"/>
      <c r="AO18" s="867"/>
      <c r="AP18" s="867"/>
      <c r="AQ18" s="868"/>
      <c r="AR18" s="866">
        <f>SUM(AR13:AX17)</f>
        <v>2188</v>
      </c>
      <c r="AS18" s="867"/>
      <c r="AT18" s="867"/>
      <c r="AU18" s="867"/>
      <c r="AV18" s="867"/>
      <c r="AW18" s="867"/>
      <c r="AX18" s="869"/>
    </row>
    <row r="19" spans="1:50" ht="24.75" customHeight="1" x14ac:dyDescent="0.15">
      <c r="A19" s="605"/>
      <c r="B19" s="606"/>
      <c r="C19" s="606"/>
      <c r="D19" s="606"/>
      <c r="E19" s="606"/>
      <c r="F19" s="607"/>
      <c r="G19" s="864" t="s">
        <v>9</v>
      </c>
      <c r="H19" s="865"/>
      <c r="I19" s="865"/>
      <c r="J19" s="865"/>
      <c r="K19" s="865"/>
      <c r="L19" s="865"/>
      <c r="M19" s="865"/>
      <c r="N19" s="865"/>
      <c r="O19" s="865"/>
      <c r="P19" s="648">
        <v>2288</v>
      </c>
      <c r="Q19" s="649"/>
      <c r="R19" s="649"/>
      <c r="S19" s="649"/>
      <c r="T19" s="649"/>
      <c r="U19" s="649"/>
      <c r="V19" s="650"/>
      <c r="W19" s="648">
        <v>2257</v>
      </c>
      <c r="X19" s="649"/>
      <c r="Y19" s="649"/>
      <c r="Z19" s="649"/>
      <c r="AA19" s="649"/>
      <c r="AB19" s="649"/>
      <c r="AC19" s="650"/>
      <c r="AD19" s="648">
        <v>2211</v>
      </c>
      <c r="AE19" s="649"/>
      <c r="AF19" s="649"/>
      <c r="AG19" s="649"/>
      <c r="AH19" s="649"/>
      <c r="AI19" s="649"/>
      <c r="AJ19" s="650"/>
      <c r="AK19" s="324"/>
      <c r="AL19" s="324"/>
      <c r="AM19" s="324"/>
      <c r="AN19" s="324"/>
      <c r="AO19" s="324"/>
      <c r="AP19" s="324"/>
      <c r="AQ19" s="324"/>
      <c r="AR19" s="324"/>
      <c r="AS19" s="324"/>
      <c r="AT19" s="324"/>
      <c r="AU19" s="324"/>
      <c r="AV19" s="324"/>
      <c r="AW19" s="324"/>
      <c r="AX19" s="326"/>
    </row>
    <row r="20" spans="1:50" ht="24.75" customHeight="1" x14ac:dyDescent="0.15">
      <c r="A20" s="605"/>
      <c r="B20" s="606"/>
      <c r="C20" s="606"/>
      <c r="D20" s="606"/>
      <c r="E20" s="606"/>
      <c r="F20" s="607"/>
      <c r="G20" s="864" t="s">
        <v>10</v>
      </c>
      <c r="H20" s="865"/>
      <c r="I20" s="865"/>
      <c r="J20" s="865"/>
      <c r="K20" s="865"/>
      <c r="L20" s="865"/>
      <c r="M20" s="865"/>
      <c r="N20" s="865"/>
      <c r="O20" s="865"/>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37"/>
      <c r="B21" s="838"/>
      <c r="C21" s="838"/>
      <c r="D21" s="838"/>
      <c r="E21" s="838"/>
      <c r="F21" s="955"/>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1" t="s">
        <v>710</v>
      </c>
      <c r="B22" s="962"/>
      <c r="C22" s="962"/>
      <c r="D22" s="962"/>
      <c r="E22" s="962"/>
      <c r="F22" s="963"/>
      <c r="G22" s="957" t="s">
        <v>333</v>
      </c>
      <c r="H22" s="222"/>
      <c r="I22" s="222"/>
      <c r="J22" s="222"/>
      <c r="K22" s="222"/>
      <c r="L22" s="222"/>
      <c r="M22" s="222"/>
      <c r="N22" s="222"/>
      <c r="O22" s="223"/>
      <c r="P22" s="922" t="s">
        <v>708</v>
      </c>
      <c r="Q22" s="222"/>
      <c r="R22" s="222"/>
      <c r="S22" s="222"/>
      <c r="T22" s="222"/>
      <c r="U22" s="222"/>
      <c r="V22" s="223"/>
      <c r="W22" s="922" t="s">
        <v>709</v>
      </c>
      <c r="X22" s="222"/>
      <c r="Y22" s="222"/>
      <c r="Z22" s="222"/>
      <c r="AA22" s="222"/>
      <c r="AB22" s="222"/>
      <c r="AC22" s="223"/>
      <c r="AD22" s="922" t="s">
        <v>332</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25.5" customHeight="1" x14ac:dyDescent="0.15">
      <c r="A23" s="964"/>
      <c r="B23" s="965"/>
      <c r="C23" s="965"/>
      <c r="D23" s="965"/>
      <c r="E23" s="965"/>
      <c r="F23" s="966"/>
      <c r="G23" s="958" t="s">
        <v>723</v>
      </c>
      <c r="H23" s="959"/>
      <c r="I23" s="959"/>
      <c r="J23" s="959"/>
      <c r="K23" s="959"/>
      <c r="L23" s="959"/>
      <c r="M23" s="959"/>
      <c r="N23" s="959"/>
      <c r="O23" s="960"/>
      <c r="P23" s="908">
        <v>2200</v>
      </c>
      <c r="Q23" s="909"/>
      <c r="R23" s="909"/>
      <c r="S23" s="909"/>
      <c r="T23" s="909"/>
      <c r="U23" s="909"/>
      <c r="V23" s="923"/>
      <c r="W23" s="908">
        <v>2188</v>
      </c>
      <c r="X23" s="909"/>
      <c r="Y23" s="909"/>
      <c r="Z23" s="909"/>
      <c r="AA23" s="909"/>
      <c r="AB23" s="909"/>
      <c r="AC23" s="923"/>
      <c r="AD23" s="971" t="s">
        <v>802</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24"/>
      <c r="H24" s="925"/>
      <c r="I24" s="925"/>
      <c r="J24" s="925"/>
      <c r="K24" s="925"/>
      <c r="L24" s="925"/>
      <c r="M24" s="925"/>
      <c r="N24" s="925"/>
      <c r="O24" s="926"/>
      <c r="P24" s="648"/>
      <c r="Q24" s="649"/>
      <c r="R24" s="649"/>
      <c r="S24" s="649"/>
      <c r="T24" s="649"/>
      <c r="U24" s="649"/>
      <c r="V24" s="650"/>
      <c r="W24" s="648"/>
      <c r="X24" s="649"/>
      <c r="Y24" s="649"/>
      <c r="Z24" s="649"/>
      <c r="AA24" s="649"/>
      <c r="AB24" s="649"/>
      <c r="AC24" s="650"/>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24"/>
      <c r="H25" s="925"/>
      <c r="I25" s="925"/>
      <c r="J25" s="925"/>
      <c r="K25" s="925"/>
      <c r="L25" s="925"/>
      <c r="M25" s="925"/>
      <c r="N25" s="925"/>
      <c r="O25" s="926"/>
      <c r="P25" s="648"/>
      <c r="Q25" s="649"/>
      <c r="R25" s="649"/>
      <c r="S25" s="649"/>
      <c r="T25" s="649"/>
      <c r="U25" s="649"/>
      <c r="V25" s="650"/>
      <c r="W25" s="648"/>
      <c r="X25" s="649"/>
      <c r="Y25" s="649"/>
      <c r="Z25" s="649"/>
      <c r="AA25" s="649"/>
      <c r="AB25" s="649"/>
      <c r="AC25" s="650"/>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24"/>
      <c r="H26" s="925"/>
      <c r="I26" s="925"/>
      <c r="J26" s="925"/>
      <c r="K26" s="925"/>
      <c r="L26" s="925"/>
      <c r="M26" s="925"/>
      <c r="N26" s="925"/>
      <c r="O26" s="926"/>
      <c r="P26" s="648"/>
      <c r="Q26" s="649"/>
      <c r="R26" s="649"/>
      <c r="S26" s="649"/>
      <c r="T26" s="649"/>
      <c r="U26" s="649"/>
      <c r="V26" s="650"/>
      <c r="W26" s="648"/>
      <c r="X26" s="649"/>
      <c r="Y26" s="649"/>
      <c r="Z26" s="649"/>
      <c r="AA26" s="649"/>
      <c r="AB26" s="649"/>
      <c r="AC26" s="650"/>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24"/>
      <c r="H27" s="925"/>
      <c r="I27" s="925"/>
      <c r="J27" s="925"/>
      <c r="K27" s="925"/>
      <c r="L27" s="925"/>
      <c r="M27" s="925"/>
      <c r="N27" s="925"/>
      <c r="O27" s="926"/>
      <c r="P27" s="648"/>
      <c r="Q27" s="649"/>
      <c r="R27" s="649"/>
      <c r="S27" s="649"/>
      <c r="T27" s="649"/>
      <c r="U27" s="649"/>
      <c r="V27" s="650"/>
      <c r="W27" s="648"/>
      <c r="X27" s="649"/>
      <c r="Y27" s="649"/>
      <c r="Z27" s="649"/>
      <c r="AA27" s="649"/>
      <c r="AB27" s="649"/>
      <c r="AC27" s="650"/>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337</v>
      </c>
      <c r="H28" s="928"/>
      <c r="I28" s="928"/>
      <c r="J28" s="928"/>
      <c r="K28" s="928"/>
      <c r="L28" s="928"/>
      <c r="M28" s="928"/>
      <c r="N28" s="928"/>
      <c r="O28" s="929"/>
      <c r="P28" s="866">
        <f>P29-SUM(P23:P27)</f>
        <v>0</v>
      </c>
      <c r="Q28" s="867"/>
      <c r="R28" s="867"/>
      <c r="S28" s="867"/>
      <c r="T28" s="867"/>
      <c r="U28" s="867"/>
      <c r="V28" s="868"/>
      <c r="W28" s="866">
        <f>W29-SUM(W23:W27)</f>
        <v>0</v>
      </c>
      <c r="X28" s="867"/>
      <c r="Y28" s="867"/>
      <c r="Z28" s="867"/>
      <c r="AA28" s="867"/>
      <c r="AB28" s="867"/>
      <c r="AC28" s="86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334</v>
      </c>
      <c r="H29" s="931"/>
      <c r="I29" s="931"/>
      <c r="J29" s="931"/>
      <c r="K29" s="931"/>
      <c r="L29" s="931"/>
      <c r="M29" s="931"/>
      <c r="N29" s="931"/>
      <c r="O29" s="932"/>
      <c r="P29" s="648">
        <f>AK13</f>
        <v>2200</v>
      </c>
      <c r="Q29" s="649"/>
      <c r="R29" s="649"/>
      <c r="S29" s="649"/>
      <c r="T29" s="649"/>
      <c r="U29" s="649"/>
      <c r="V29" s="650"/>
      <c r="W29" s="940">
        <f>AR13</f>
        <v>2188</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9" t="s">
        <v>349</v>
      </c>
      <c r="B30" s="850"/>
      <c r="C30" s="850"/>
      <c r="D30" s="850"/>
      <c r="E30" s="850"/>
      <c r="F30" s="851"/>
      <c r="G30" s="764" t="s">
        <v>146</v>
      </c>
      <c r="H30" s="765"/>
      <c r="I30" s="765"/>
      <c r="J30" s="765"/>
      <c r="K30" s="765"/>
      <c r="L30" s="765"/>
      <c r="M30" s="765"/>
      <c r="N30" s="765"/>
      <c r="O30" s="766"/>
      <c r="P30" s="845" t="s">
        <v>59</v>
      </c>
      <c r="Q30" s="765"/>
      <c r="R30" s="765"/>
      <c r="S30" s="765"/>
      <c r="T30" s="765"/>
      <c r="U30" s="765"/>
      <c r="V30" s="765"/>
      <c r="W30" s="765"/>
      <c r="X30" s="766"/>
      <c r="Y30" s="842"/>
      <c r="Z30" s="843"/>
      <c r="AA30" s="844"/>
      <c r="AB30" s="846" t="s">
        <v>11</v>
      </c>
      <c r="AC30" s="847"/>
      <c r="AD30" s="848"/>
      <c r="AE30" s="846" t="s">
        <v>391</v>
      </c>
      <c r="AF30" s="847"/>
      <c r="AG30" s="847"/>
      <c r="AH30" s="848"/>
      <c r="AI30" s="903" t="s">
        <v>413</v>
      </c>
      <c r="AJ30" s="903"/>
      <c r="AK30" s="903"/>
      <c r="AL30" s="846"/>
      <c r="AM30" s="903" t="s">
        <v>510</v>
      </c>
      <c r="AN30" s="903"/>
      <c r="AO30" s="903"/>
      <c r="AP30" s="846"/>
      <c r="AQ30" s="758" t="s">
        <v>232</v>
      </c>
      <c r="AR30" s="759"/>
      <c r="AS30" s="759"/>
      <c r="AT30" s="760"/>
      <c r="AU30" s="765" t="s">
        <v>134</v>
      </c>
      <c r="AV30" s="765"/>
      <c r="AW30" s="765"/>
      <c r="AX30" s="90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4"/>
      <c r="AJ31" s="904"/>
      <c r="AK31" s="904"/>
      <c r="AL31" s="407"/>
      <c r="AM31" s="904"/>
      <c r="AN31" s="904"/>
      <c r="AO31" s="904"/>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56" t="s">
        <v>742</v>
      </c>
      <c r="H32" s="557"/>
      <c r="I32" s="557"/>
      <c r="J32" s="557"/>
      <c r="K32" s="557"/>
      <c r="L32" s="557"/>
      <c r="M32" s="557"/>
      <c r="N32" s="557"/>
      <c r="O32" s="558"/>
      <c r="P32" s="108" t="s">
        <v>742</v>
      </c>
      <c r="Q32" s="108"/>
      <c r="R32" s="108"/>
      <c r="S32" s="108"/>
      <c r="T32" s="108"/>
      <c r="U32" s="108"/>
      <c r="V32" s="108"/>
      <c r="W32" s="108"/>
      <c r="X32" s="109"/>
      <c r="Y32" s="470" t="s">
        <v>12</v>
      </c>
      <c r="Z32" s="527"/>
      <c r="AA32" s="528"/>
      <c r="AB32" s="467" t="s">
        <v>742</v>
      </c>
      <c r="AC32" s="468"/>
      <c r="AD32" s="469"/>
      <c r="AE32" s="218" t="s">
        <v>741</v>
      </c>
      <c r="AF32" s="219"/>
      <c r="AG32" s="219"/>
      <c r="AH32" s="219"/>
      <c r="AI32" s="218" t="s">
        <v>741</v>
      </c>
      <c r="AJ32" s="219"/>
      <c r="AK32" s="219"/>
      <c r="AL32" s="219"/>
      <c r="AM32" s="218" t="s">
        <v>741</v>
      </c>
      <c r="AN32" s="219"/>
      <c r="AO32" s="219"/>
      <c r="AP32" s="219"/>
      <c r="AQ32" s="336" t="s">
        <v>741</v>
      </c>
      <c r="AR32" s="208"/>
      <c r="AS32" s="208"/>
      <c r="AT32" s="337"/>
      <c r="AU32" s="219" t="s">
        <v>741</v>
      </c>
      <c r="AV32" s="219"/>
      <c r="AW32" s="219"/>
      <c r="AX32" s="221"/>
    </row>
    <row r="33" spans="1:51" ht="23.25" customHeight="1" x14ac:dyDescent="0.15">
      <c r="A33" s="398"/>
      <c r="B33" s="399"/>
      <c r="C33" s="399"/>
      <c r="D33" s="399"/>
      <c r="E33" s="399"/>
      <c r="F33" s="400"/>
      <c r="G33" s="559"/>
      <c r="H33" s="560"/>
      <c r="I33" s="560"/>
      <c r="J33" s="560"/>
      <c r="K33" s="560"/>
      <c r="L33" s="560"/>
      <c r="M33" s="560"/>
      <c r="N33" s="560"/>
      <c r="O33" s="561"/>
      <c r="P33" s="111"/>
      <c r="Q33" s="111"/>
      <c r="R33" s="111"/>
      <c r="S33" s="111"/>
      <c r="T33" s="111"/>
      <c r="U33" s="111"/>
      <c r="V33" s="111"/>
      <c r="W33" s="111"/>
      <c r="X33" s="112"/>
      <c r="Y33" s="446" t="s">
        <v>54</v>
      </c>
      <c r="Z33" s="441"/>
      <c r="AA33" s="442"/>
      <c r="AB33" s="467" t="s">
        <v>742</v>
      </c>
      <c r="AC33" s="468"/>
      <c r="AD33" s="469"/>
      <c r="AE33" s="218" t="s">
        <v>741</v>
      </c>
      <c r="AF33" s="219"/>
      <c r="AG33" s="219"/>
      <c r="AH33" s="219"/>
      <c r="AI33" s="218" t="s">
        <v>741</v>
      </c>
      <c r="AJ33" s="219"/>
      <c r="AK33" s="219"/>
      <c r="AL33" s="219"/>
      <c r="AM33" s="218" t="s">
        <v>741</v>
      </c>
      <c r="AN33" s="219"/>
      <c r="AO33" s="219"/>
      <c r="AP33" s="219"/>
      <c r="AQ33" s="336" t="s">
        <v>741</v>
      </c>
      <c r="AR33" s="208"/>
      <c r="AS33" s="208"/>
      <c r="AT33" s="337"/>
      <c r="AU33" s="219" t="s">
        <v>741</v>
      </c>
      <c r="AV33" s="219"/>
      <c r="AW33" s="219"/>
      <c r="AX33" s="221"/>
    </row>
    <row r="34" spans="1:51" ht="23.25" customHeight="1" x14ac:dyDescent="0.15">
      <c r="A34" s="397"/>
      <c r="B34" s="395"/>
      <c r="C34" s="395"/>
      <c r="D34" s="395"/>
      <c r="E34" s="395"/>
      <c r="F34" s="396"/>
      <c r="G34" s="562"/>
      <c r="H34" s="563"/>
      <c r="I34" s="563"/>
      <c r="J34" s="563"/>
      <c r="K34" s="563"/>
      <c r="L34" s="563"/>
      <c r="M34" s="563"/>
      <c r="N34" s="563"/>
      <c r="O34" s="564"/>
      <c r="P34" s="114"/>
      <c r="Q34" s="114"/>
      <c r="R34" s="114"/>
      <c r="S34" s="114"/>
      <c r="T34" s="114"/>
      <c r="U34" s="114"/>
      <c r="V34" s="114"/>
      <c r="W34" s="114"/>
      <c r="X34" s="115"/>
      <c r="Y34" s="446" t="s">
        <v>13</v>
      </c>
      <c r="Z34" s="441"/>
      <c r="AA34" s="442"/>
      <c r="AB34" s="548" t="s">
        <v>180</v>
      </c>
      <c r="AC34" s="548"/>
      <c r="AD34" s="548"/>
      <c r="AE34" s="218" t="s">
        <v>741</v>
      </c>
      <c r="AF34" s="219"/>
      <c r="AG34" s="219"/>
      <c r="AH34" s="219"/>
      <c r="AI34" s="218" t="s">
        <v>741</v>
      </c>
      <c r="AJ34" s="219"/>
      <c r="AK34" s="219"/>
      <c r="AL34" s="219"/>
      <c r="AM34" s="218" t="s">
        <v>741</v>
      </c>
      <c r="AN34" s="219"/>
      <c r="AO34" s="219"/>
      <c r="AP34" s="219"/>
      <c r="AQ34" s="336" t="s">
        <v>741</v>
      </c>
      <c r="AR34" s="208"/>
      <c r="AS34" s="208"/>
      <c r="AT34" s="337"/>
      <c r="AU34" s="219" t="s">
        <v>741</v>
      </c>
      <c r="AV34" s="219"/>
      <c r="AW34" s="219"/>
      <c r="AX34" s="221"/>
    </row>
    <row r="35" spans="1:51" ht="23.25" customHeight="1" x14ac:dyDescent="0.15">
      <c r="A35" s="228" t="s">
        <v>381</v>
      </c>
      <c r="B35" s="229"/>
      <c r="C35" s="229"/>
      <c r="D35" s="229"/>
      <c r="E35" s="229"/>
      <c r="F35" s="230"/>
      <c r="G35" s="234" t="s">
        <v>742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1" t="s">
        <v>349</v>
      </c>
      <c r="B37" s="762"/>
      <c r="C37" s="762"/>
      <c r="D37" s="762"/>
      <c r="E37" s="762"/>
      <c r="F37" s="76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89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56"/>
      <c r="H39" s="557"/>
      <c r="I39" s="557"/>
      <c r="J39" s="557"/>
      <c r="K39" s="557"/>
      <c r="L39" s="557"/>
      <c r="M39" s="557"/>
      <c r="N39" s="557"/>
      <c r="O39" s="558"/>
      <c r="P39" s="108"/>
      <c r="Q39" s="108"/>
      <c r="R39" s="108"/>
      <c r="S39" s="108"/>
      <c r="T39" s="108"/>
      <c r="U39" s="108"/>
      <c r="V39" s="108"/>
      <c r="W39" s="108"/>
      <c r="X39" s="109"/>
      <c r="Y39" s="470" t="s">
        <v>12</v>
      </c>
      <c r="Z39" s="527"/>
      <c r="AA39" s="528"/>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59"/>
      <c r="H40" s="560"/>
      <c r="I40" s="560"/>
      <c r="J40" s="560"/>
      <c r="K40" s="560"/>
      <c r="L40" s="560"/>
      <c r="M40" s="560"/>
      <c r="N40" s="560"/>
      <c r="O40" s="561"/>
      <c r="P40" s="111"/>
      <c r="Q40" s="111"/>
      <c r="R40" s="111"/>
      <c r="S40" s="111"/>
      <c r="T40" s="111"/>
      <c r="U40" s="111"/>
      <c r="V40" s="111"/>
      <c r="W40" s="111"/>
      <c r="X40" s="112"/>
      <c r="Y40" s="446" t="s">
        <v>54</v>
      </c>
      <c r="Z40" s="441"/>
      <c r="AA40" s="442"/>
      <c r="AB40" s="519"/>
      <c r="AC40" s="519"/>
      <c r="AD40" s="519"/>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2"/>
      <c r="H41" s="563"/>
      <c r="I41" s="563"/>
      <c r="J41" s="563"/>
      <c r="K41" s="563"/>
      <c r="L41" s="563"/>
      <c r="M41" s="563"/>
      <c r="N41" s="563"/>
      <c r="O41" s="564"/>
      <c r="P41" s="114"/>
      <c r="Q41" s="114"/>
      <c r="R41" s="114"/>
      <c r="S41" s="114"/>
      <c r="T41" s="114"/>
      <c r="U41" s="114"/>
      <c r="V41" s="114"/>
      <c r="W41" s="114"/>
      <c r="X41" s="115"/>
      <c r="Y41" s="446" t="s">
        <v>13</v>
      </c>
      <c r="Z41" s="441"/>
      <c r="AA41" s="442"/>
      <c r="AB41" s="548" t="s">
        <v>180</v>
      </c>
      <c r="AC41" s="548"/>
      <c r="AD41" s="54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1" t="s">
        <v>349</v>
      </c>
      <c r="B44" s="762"/>
      <c r="C44" s="762"/>
      <c r="D44" s="762"/>
      <c r="E44" s="762"/>
      <c r="F44" s="76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89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56"/>
      <c r="H46" s="557"/>
      <c r="I46" s="557"/>
      <c r="J46" s="557"/>
      <c r="K46" s="557"/>
      <c r="L46" s="557"/>
      <c r="M46" s="557"/>
      <c r="N46" s="557"/>
      <c r="O46" s="558"/>
      <c r="P46" s="108"/>
      <c r="Q46" s="108"/>
      <c r="R46" s="108"/>
      <c r="S46" s="108"/>
      <c r="T46" s="108"/>
      <c r="U46" s="108"/>
      <c r="V46" s="108"/>
      <c r="W46" s="108"/>
      <c r="X46" s="109"/>
      <c r="Y46" s="470" t="s">
        <v>12</v>
      </c>
      <c r="Z46" s="527"/>
      <c r="AA46" s="528"/>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59"/>
      <c r="H47" s="560"/>
      <c r="I47" s="560"/>
      <c r="J47" s="560"/>
      <c r="K47" s="560"/>
      <c r="L47" s="560"/>
      <c r="M47" s="560"/>
      <c r="N47" s="560"/>
      <c r="O47" s="561"/>
      <c r="P47" s="111"/>
      <c r="Q47" s="111"/>
      <c r="R47" s="111"/>
      <c r="S47" s="111"/>
      <c r="T47" s="111"/>
      <c r="U47" s="111"/>
      <c r="V47" s="111"/>
      <c r="W47" s="111"/>
      <c r="X47" s="112"/>
      <c r="Y47" s="446" t="s">
        <v>54</v>
      </c>
      <c r="Z47" s="441"/>
      <c r="AA47" s="442"/>
      <c r="AB47" s="519"/>
      <c r="AC47" s="519"/>
      <c r="AD47" s="51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2"/>
      <c r="H48" s="563"/>
      <c r="I48" s="563"/>
      <c r="J48" s="563"/>
      <c r="K48" s="563"/>
      <c r="L48" s="563"/>
      <c r="M48" s="563"/>
      <c r="N48" s="563"/>
      <c r="O48" s="564"/>
      <c r="P48" s="114"/>
      <c r="Q48" s="114"/>
      <c r="R48" s="114"/>
      <c r="S48" s="114"/>
      <c r="T48" s="114"/>
      <c r="U48" s="114"/>
      <c r="V48" s="114"/>
      <c r="W48" s="114"/>
      <c r="X48" s="115"/>
      <c r="Y48" s="446" t="s">
        <v>13</v>
      </c>
      <c r="Z48" s="441"/>
      <c r="AA48" s="442"/>
      <c r="AB48" s="548" t="s">
        <v>180</v>
      </c>
      <c r="AC48" s="548"/>
      <c r="AD48" s="54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3" t="s">
        <v>134</v>
      </c>
      <c r="AV51" s="913"/>
      <c r="AW51" s="913"/>
      <c r="AX51" s="91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56"/>
      <c r="H53" s="557"/>
      <c r="I53" s="557"/>
      <c r="J53" s="557"/>
      <c r="K53" s="557"/>
      <c r="L53" s="557"/>
      <c r="M53" s="557"/>
      <c r="N53" s="557"/>
      <c r="O53" s="558"/>
      <c r="P53" s="108"/>
      <c r="Q53" s="108"/>
      <c r="R53" s="108"/>
      <c r="S53" s="108"/>
      <c r="T53" s="108"/>
      <c r="U53" s="108"/>
      <c r="V53" s="108"/>
      <c r="W53" s="108"/>
      <c r="X53" s="109"/>
      <c r="Y53" s="470" t="s">
        <v>12</v>
      </c>
      <c r="Z53" s="527"/>
      <c r="AA53" s="528"/>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59"/>
      <c r="H54" s="560"/>
      <c r="I54" s="560"/>
      <c r="J54" s="560"/>
      <c r="K54" s="560"/>
      <c r="L54" s="560"/>
      <c r="M54" s="560"/>
      <c r="N54" s="560"/>
      <c r="O54" s="561"/>
      <c r="P54" s="111"/>
      <c r="Q54" s="111"/>
      <c r="R54" s="111"/>
      <c r="S54" s="111"/>
      <c r="T54" s="111"/>
      <c r="U54" s="111"/>
      <c r="V54" s="111"/>
      <c r="W54" s="111"/>
      <c r="X54" s="112"/>
      <c r="Y54" s="446" t="s">
        <v>54</v>
      </c>
      <c r="Z54" s="441"/>
      <c r="AA54" s="442"/>
      <c r="AB54" s="519"/>
      <c r="AC54" s="519"/>
      <c r="AD54" s="51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2"/>
      <c r="H55" s="563"/>
      <c r="I55" s="563"/>
      <c r="J55" s="563"/>
      <c r="K55" s="563"/>
      <c r="L55" s="563"/>
      <c r="M55" s="563"/>
      <c r="N55" s="563"/>
      <c r="O55" s="564"/>
      <c r="P55" s="114"/>
      <c r="Q55" s="114"/>
      <c r="R55" s="114"/>
      <c r="S55" s="114"/>
      <c r="T55" s="114"/>
      <c r="U55" s="114"/>
      <c r="V55" s="114"/>
      <c r="W55" s="114"/>
      <c r="X55" s="115"/>
      <c r="Y55" s="446" t="s">
        <v>13</v>
      </c>
      <c r="Z55" s="441"/>
      <c r="AA55" s="442"/>
      <c r="AB55" s="585" t="s">
        <v>14</v>
      </c>
      <c r="AC55" s="585"/>
      <c r="AD55" s="58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3" t="s">
        <v>134</v>
      </c>
      <c r="AV58" s="913"/>
      <c r="AW58" s="913"/>
      <c r="AX58" s="91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56"/>
      <c r="H60" s="557"/>
      <c r="I60" s="557"/>
      <c r="J60" s="557"/>
      <c r="K60" s="557"/>
      <c r="L60" s="557"/>
      <c r="M60" s="557"/>
      <c r="N60" s="557"/>
      <c r="O60" s="558"/>
      <c r="P60" s="108"/>
      <c r="Q60" s="108"/>
      <c r="R60" s="108"/>
      <c r="S60" s="108"/>
      <c r="T60" s="108"/>
      <c r="U60" s="108"/>
      <c r="V60" s="108"/>
      <c r="W60" s="108"/>
      <c r="X60" s="109"/>
      <c r="Y60" s="470" t="s">
        <v>12</v>
      </c>
      <c r="Z60" s="527"/>
      <c r="AA60" s="528"/>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59"/>
      <c r="H61" s="560"/>
      <c r="I61" s="560"/>
      <c r="J61" s="560"/>
      <c r="K61" s="560"/>
      <c r="L61" s="560"/>
      <c r="M61" s="560"/>
      <c r="N61" s="560"/>
      <c r="O61" s="561"/>
      <c r="P61" s="111"/>
      <c r="Q61" s="111"/>
      <c r="R61" s="111"/>
      <c r="S61" s="111"/>
      <c r="T61" s="111"/>
      <c r="U61" s="111"/>
      <c r="V61" s="111"/>
      <c r="W61" s="111"/>
      <c r="X61" s="112"/>
      <c r="Y61" s="446" t="s">
        <v>54</v>
      </c>
      <c r="Z61" s="441"/>
      <c r="AA61" s="442"/>
      <c r="AB61" s="519"/>
      <c r="AC61" s="519"/>
      <c r="AD61" s="51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2"/>
      <c r="H62" s="563"/>
      <c r="I62" s="563"/>
      <c r="J62" s="563"/>
      <c r="K62" s="563"/>
      <c r="L62" s="563"/>
      <c r="M62" s="563"/>
      <c r="N62" s="563"/>
      <c r="O62" s="564"/>
      <c r="P62" s="114"/>
      <c r="Q62" s="114"/>
      <c r="R62" s="114"/>
      <c r="S62" s="114"/>
      <c r="T62" s="114"/>
      <c r="U62" s="114"/>
      <c r="V62" s="114"/>
      <c r="W62" s="114"/>
      <c r="X62" s="115"/>
      <c r="Y62" s="446" t="s">
        <v>13</v>
      </c>
      <c r="Z62" s="441"/>
      <c r="AA62" s="442"/>
      <c r="AB62" s="548" t="s">
        <v>14</v>
      </c>
      <c r="AC62" s="548"/>
      <c r="AD62" s="54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74"/>
      <c r="H73" s="133" t="s">
        <v>146</v>
      </c>
      <c r="I73" s="133"/>
      <c r="J73" s="133"/>
      <c r="K73" s="133"/>
      <c r="L73" s="133"/>
      <c r="M73" s="133"/>
      <c r="N73" s="133"/>
      <c r="O73" s="134"/>
      <c r="P73" s="158" t="s">
        <v>59</v>
      </c>
      <c r="Q73" s="133"/>
      <c r="R73" s="133"/>
      <c r="S73" s="133"/>
      <c r="T73" s="133"/>
      <c r="U73" s="133"/>
      <c r="V73" s="133"/>
      <c r="W73" s="133"/>
      <c r="X73" s="134"/>
      <c r="Y73" s="576"/>
      <c r="Z73" s="577"/>
      <c r="AA73" s="57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7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2"/>
      <c r="H77" s="114"/>
      <c r="I77" s="114"/>
      <c r="J77" s="114"/>
      <c r="K77" s="114"/>
      <c r="L77" s="114"/>
      <c r="M77" s="114"/>
      <c r="N77" s="114"/>
      <c r="O77" s="115"/>
      <c r="P77" s="111"/>
      <c r="Q77" s="111"/>
      <c r="R77" s="111"/>
      <c r="S77" s="111"/>
      <c r="T77" s="111"/>
      <c r="U77" s="111"/>
      <c r="V77" s="111"/>
      <c r="W77" s="111"/>
      <c r="X77" s="112"/>
      <c r="Y77" s="158" t="s">
        <v>13</v>
      </c>
      <c r="Z77" s="133"/>
      <c r="AA77" s="134"/>
      <c r="AB77" s="571" t="s">
        <v>14</v>
      </c>
      <c r="AC77" s="571"/>
      <c r="AD77" s="571"/>
      <c r="AE77" s="878"/>
      <c r="AF77" s="879"/>
      <c r="AG77" s="879"/>
      <c r="AH77" s="879"/>
      <c r="AI77" s="878"/>
      <c r="AJ77" s="879"/>
      <c r="AK77" s="879"/>
      <c r="AL77" s="879"/>
      <c r="AM77" s="878"/>
      <c r="AN77" s="879"/>
      <c r="AO77" s="879"/>
      <c r="AP77" s="87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79"/>
      <c r="I78" s="580"/>
      <c r="J78" s="580"/>
      <c r="K78" s="580"/>
      <c r="L78" s="580"/>
      <c r="M78" s="580"/>
      <c r="N78" s="580"/>
      <c r="O78" s="581"/>
      <c r="P78" s="150"/>
      <c r="Q78" s="150"/>
      <c r="R78" s="150"/>
      <c r="S78" s="150"/>
      <c r="T78" s="150"/>
      <c r="U78" s="150"/>
      <c r="V78" s="150"/>
      <c r="W78" s="150"/>
      <c r="X78" s="15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5" t="s">
        <v>149</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3" t="s">
        <v>344</v>
      </c>
      <c r="AP79" s="274"/>
      <c r="AQ79" s="274"/>
      <c r="AR79" s="76"/>
      <c r="AS79" s="273"/>
      <c r="AT79" s="274"/>
      <c r="AU79" s="274"/>
      <c r="AV79" s="274"/>
      <c r="AW79" s="274"/>
      <c r="AX79" s="956"/>
      <c r="AY79">
        <f>COUNTIF($AR$79,"☑")</f>
        <v>0</v>
      </c>
    </row>
    <row r="80" spans="1:51" ht="18.75" customHeight="1" x14ac:dyDescent="0.15">
      <c r="A80" s="852" t="s">
        <v>147</v>
      </c>
      <c r="B80" s="520" t="s">
        <v>341</v>
      </c>
      <c r="C80" s="521"/>
      <c r="D80" s="521"/>
      <c r="E80" s="521"/>
      <c r="F80" s="522"/>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3"/>
      <c r="B81" s="523"/>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3"/>
      <c r="B82" s="523"/>
      <c r="C82" s="424"/>
      <c r="D82" s="424"/>
      <c r="E82" s="424"/>
      <c r="F82" s="425"/>
      <c r="G82" s="667" t="s">
        <v>724</v>
      </c>
      <c r="H82" s="667"/>
      <c r="I82" s="667"/>
      <c r="J82" s="667"/>
      <c r="K82" s="667"/>
      <c r="L82" s="667"/>
      <c r="M82" s="667"/>
      <c r="N82" s="667"/>
      <c r="O82" s="667"/>
      <c r="P82" s="667"/>
      <c r="Q82" s="667"/>
      <c r="R82" s="667"/>
      <c r="S82" s="667"/>
      <c r="T82" s="667"/>
      <c r="U82" s="667"/>
      <c r="V82" s="667"/>
      <c r="W82" s="667"/>
      <c r="X82" s="667"/>
      <c r="Y82" s="667"/>
      <c r="Z82" s="667"/>
      <c r="AA82" s="668"/>
      <c r="AB82" s="872" t="s">
        <v>725</v>
      </c>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3"/>
      <c r="AY82">
        <f t="shared" ref="AY82:AY89" si="10">$AY$80</f>
        <v>1</v>
      </c>
    </row>
    <row r="83" spans="1:60" ht="22.5" customHeight="1" x14ac:dyDescent="0.15">
      <c r="A83" s="853"/>
      <c r="B83" s="523"/>
      <c r="C83" s="424"/>
      <c r="D83" s="424"/>
      <c r="E83" s="424"/>
      <c r="F83" s="425"/>
      <c r="G83" s="669"/>
      <c r="H83" s="669"/>
      <c r="I83" s="669"/>
      <c r="J83" s="669"/>
      <c r="K83" s="669"/>
      <c r="L83" s="669"/>
      <c r="M83" s="669"/>
      <c r="N83" s="669"/>
      <c r="O83" s="669"/>
      <c r="P83" s="669"/>
      <c r="Q83" s="669"/>
      <c r="R83" s="669"/>
      <c r="S83" s="669"/>
      <c r="T83" s="669"/>
      <c r="U83" s="669"/>
      <c r="V83" s="669"/>
      <c r="W83" s="669"/>
      <c r="X83" s="669"/>
      <c r="Y83" s="669"/>
      <c r="Z83" s="669"/>
      <c r="AA83" s="670"/>
      <c r="AB83" s="874"/>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5"/>
      <c r="AY83">
        <f t="shared" si="10"/>
        <v>1</v>
      </c>
    </row>
    <row r="84" spans="1:60" ht="19.5" customHeight="1" x14ac:dyDescent="0.15">
      <c r="A84" s="853"/>
      <c r="B84" s="524"/>
      <c r="C84" s="525"/>
      <c r="D84" s="525"/>
      <c r="E84" s="525"/>
      <c r="F84" s="526"/>
      <c r="G84" s="671"/>
      <c r="H84" s="671"/>
      <c r="I84" s="671"/>
      <c r="J84" s="671"/>
      <c r="K84" s="671"/>
      <c r="L84" s="671"/>
      <c r="M84" s="671"/>
      <c r="N84" s="671"/>
      <c r="O84" s="671"/>
      <c r="P84" s="671"/>
      <c r="Q84" s="671"/>
      <c r="R84" s="671"/>
      <c r="S84" s="671"/>
      <c r="T84" s="671"/>
      <c r="U84" s="671"/>
      <c r="V84" s="671"/>
      <c r="W84" s="671"/>
      <c r="X84" s="671"/>
      <c r="Y84" s="671"/>
      <c r="Z84" s="671"/>
      <c r="AA84" s="672"/>
      <c r="AB84" s="876"/>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77"/>
      <c r="AY84">
        <f t="shared" si="10"/>
        <v>1</v>
      </c>
    </row>
    <row r="85" spans="1:60" ht="18.75" customHeight="1" x14ac:dyDescent="0.15">
      <c r="A85" s="853"/>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49" t="s">
        <v>11</v>
      </c>
      <c r="AC85" s="550"/>
      <c r="AD85" s="551"/>
      <c r="AE85" s="247" t="s">
        <v>391</v>
      </c>
      <c r="AF85" s="247"/>
      <c r="AG85" s="247"/>
      <c r="AH85" s="247"/>
      <c r="AI85" s="247" t="s">
        <v>413</v>
      </c>
      <c r="AJ85" s="247"/>
      <c r="AK85" s="247"/>
      <c r="AL85" s="247"/>
      <c r="AM85" s="247" t="s">
        <v>510</v>
      </c>
      <c r="AN85" s="247"/>
      <c r="AO85" s="247"/>
      <c r="AP85" s="247"/>
      <c r="AQ85" s="158" t="s">
        <v>232</v>
      </c>
      <c r="AR85" s="133"/>
      <c r="AS85" s="133"/>
      <c r="AT85" s="134"/>
      <c r="AU85" s="529" t="s">
        <v>134</v>
      </c>
      <c r="AV85" s="529"/>
      <c r="AW85" s="529"/>
      <c r="AX85" s="530"/>
      <c r="AY85">
        <f t="shared" si="10"/>
        <v>1</v>
      </c>
      <c r="AZ85" s="10"/>
      <c r="BA85" s="10"/>
      <c r="BB85" s="10"/>
      <c r="BC85" s="10"/>
    </row>
    <row r="86" spans="1:60" ht="18.75" customHeight="1" x14ac:dyDescent="0.15">
      <c r="A86" s="853"/>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798</v>
      </c>
      <c r="AR86" s="200"/>
      <c r="AS86" s="136" t="s">
        <v>233</v>
      </c>
      <c r="AT86" s="137"/>
      <c r="AU86" s="200" t="s">
        <v>798</v>
      </c>
      <c r="AV86" s="200"/>
      <c r="AW86" s="392" t="s">
        <v>179</v>
      </c>
      <c r="AX86" s="393"/>
      <c r="AY86">
        <f t="shared" si="10"/>
        <v>1</v>
      </c>
      <c r="AZ86" s="10"/>
      <c r="BA86" s="10"/>
      <c r="BB86" s="10"/>
      <c r="BC86" s="10"/>
      <c r="BD86" s="10"/>
      <c r="BE86" s="10"/>
      <c r="BF86" s="10"/>
      <c r="BG86" s="10"/>
      <c r="BH86" s="10"/>
    </row>
    <row r="87" spans="1:60" ht="35.1" customHeight="1" x14ac:dyDescent="0.15">
      <c r="A87" s="853"/>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53" t="s">
        <v>62</v>
      </c>
      <c r="Z87" s="554"/>
      <c r="AA87" s="555"/>
      <c r="AB87" s="460" t="s">
        <v>751</v>
      </c>
      <c r="AC87" s="460"/>
      <c r="AD87" s="460"/>
      <c r="AE87" s="218">
        <v>65</v>
      </c>
      <c r="AF87" s="219"/>
      <c r="AG87" s="219"/>
      <c r="AH87" s="219"/>
      <c r="AI87" s="218">
        <v>64</v>
      </c>
      <c r="AJ87" s="219"/>
      <c r="AK87" s="219"/>
      <c r="AL87" s="219"/>
      <c r="AM87" s="218">
        <v>60</v>
      </c>
      <c r="AN87" s="219"/>
      <c r="AO87" s="219"/>
      <c r="AP87" s="219"/>
      <c r="AQ87" s="336" t="s">
        <v>750</v>
      </c>
      <c r="AR87" s="208"/>
      <c r="AS87" s="208"/>
      <c r="AT87" s="337"/>
      <c r="AU87" s="336" t="s">
        <v>750</v>
      </c>
      <c r="AV87" s="208"/>
      <c r="AW87" s="208"/>
      <c r="AX87" s="337"/>
      <c r="AY87">
        <f t="shared" si="10"/>
        <v>1</v>
      </c>
    </row>
    <row r="88" spans="1:60" ht="35.1" customHeight="1" x14ac:dyDescent="0.15">
      <c r="A88" s="853"/>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19" t="s">
        <v>742</v>
      </c>
      <c r="AC88" s="519"/>
      <c r="AD88" s="519"/>
      <c r="AE88" s="336" t="s">
        <v>750</v>
      </c>
      <c r="AF88" s="208"/>
      <c r="AG88" s="208"/>
      <c r="AH88" s="337"/>
      <c r="AI88" s="336" t="s">
        <v>750</v>
      </c>
      <c r="AJ88" s="208"/>
      <c r="AK88" s="208"/>
      <c r="AL88" s="337"/>
      <c r="AM88" s="336" t="s">
        <v>750</v>
      </c>
      <c r="AN88" s="208"/>
      <c r="AO88" s="208"/>
      <c r="AP88" s="337"/>
      <c r="AQ88" s="336" t="s">
        <v>750</v>
      </c>
      <c r="AR88" s="208"/>
      <c r="AS88" s="208"/>
      <c r="AT88" s="337"/>
      <c r="AU88" s="336" t="s">
        <v>750</v>
      </c>
      <c r="AV88" s="208"/>
      <c r="AW88" s="208"/>
      <c r="AX88" s="337"/>
      <c r="AY88">
        <f t="shared" si="10"/>
        <v>1</v>
      </c>
      <c r="AZ88" s="10"/>
      <c r="BA88" s="10"/>
      <c r="BB88" s="10"/>
      <c r="BC88" s="10"/>
    </row>
    <row r="89" spans="1:60" ht="35.1" customHeight="1" x14ac:dyDescent="0.15">
      <c r="A89" s="853"/>
      <c r="B89" s="525"/>
      <c r="C89" s="525"/>
      <c r="D89" s="525"/>
      <c r="E89" s="525"/>
      <c r="F89" s="526"/>
      <c r="G89" s="113"/>
      <c r="H89" s="114"/>
      <c r="I89" s="114"/>
      <c r="J89" s="114"/>
      <c r="K89" s="114"/>
      <c r="L89" s="114"/>
      <c r="M89" s="114"/>
      <c r="N89" s="114"/>
      <c r="O89" s="115"/>
      <c r="P89" s="177"/>
      <c r="Q89" s="177"/>
      <c r="R89" s="177"/>
      <c r="S89" s="177"/>
      <c r="T89" s="177"/>
      <c r="U89" s="177"/>
      <c r="V89" s="177"/>
      <c r="W89" s="177"/>
      <c r="X89" s="552"/>
      <c r="Y89" s="457" t="s">
        <v>13</v>
      </c>
      <c r="Z89" s="458"/>
      <c r="AA89" s="459"/>
      <c r="AB89" s="585" t="s">
        <v>14</v>
      </c>
      <c r="AC89" s="585"/>
      <c r="AD89" s="585"/>
      <c r="AE89" s="336" t="s">
        <v>750</v>
      </c>
      <c r="AF89" s="208"/>
      <c r="AG89" s="208"/>
      <c r="AH89" s="337"/>
      <c r="AI89" s="336" t="s">
        <v>750</v>
      </c>
      <c r="AJ89" s="208"/>
      <c r="AK89" s="208"/>
      <c r="AL89" s="337"/>
      <c r="AM89" s="336" t="s">
        <v>750</v>
      </c>
      <c r="AN89" s="208"/>
      <c r="AO89" s="208"/>
      <c r="AP89" s="337"/>
      <c r="AQ89" s="336" t="s">
        <v>750</v>
      </c>
      <c r="AR89" s="208"/>
      <c r="AS89" s="208"/>
      <c r="AT89" s="337"/>
      <c r="AU89" s="336" t="s">
        <v>750</v>
      </c>
      <c r="AV89" s="208"/>
      <c r="AW89" s="208"/>
      <c r="AX89" s="337"/>
      <c r="AY89">
        <f t="shared" si="10"/>
        <v>1</v>
      </c>
      <c r="AZ89" s="10"/>
      <c r="BA89" s="10"/>
      <c r="BB89" s="10"/>
      <c r="BC89" s="10"/>
      <c r="BD89" s="10"/>
      <c r="BE89" s="10"/>
      <c r="BF89" s="10"/>
      <c r="BG89" s="10"/>
      <c r="BH89" s="10"/>
    </row>
    <row r="90" spans="1:60" ht="18.75" customHeight="1" x14ac:dyDescent="0.15">
      <c r="A90" s="853"/>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49" t="s">
        <v>11</v>
      </c>
      <c r="AC90" s="550"/>
      <c r="AD90" s="551"/>
      <c r="AE90" s="247" t="s">
        <v>391</v>
      </c>
      <c r="AF90" s="247"/>
      <c r="AG90" s="247"/>
      <c r="AH90" s="247"/>
      <c r="AI90" s="247" t="s">
        <v>413</v>
      </c>
      <c r="AJ90" s="247"/>
      <c r="AK90" s="247"/>
      <c r="AL90" s="247"/>
      <c r="AM90" s="247" t="s">
        <v>510</v>
      </c>
      <c r="AN90" s="247"/>
      <c r="AO90" s="247"/>
      <c r="AP90" s="247"/>
      <c r="AQ90" s="158" t="s">
        <v>232</v>
      </c>
      <c r="AR90" s="133"/>
      <c r="AS90" s="133"/>
      <c r="AT90" s="134"/>
      <c r="AU90" s="529" t="s">
        <v>134</v>
      </c>
      <c r="AV90" s="529"/>
      <c r="AW90" s="529"/>
      <c r="AX90" s="530"/>
      <c r="AY90">
        <f>COUNTA($G$92)</f>
        <v>1</v>
      </c>
    </row>
    <row r="91" spans="1:60" ht="18.75" customHeight="1" x14ac:dyDescent="0.15">
      <c r="A91" s="853"/>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t="s">
        <v>798</v>
      </c>
      <c r="AR91" s="200"/>
      <c r="AS91" s="136" t="s">
        <v>233</v>
      </c>
      <c r="AT91" s="137"/>
      <c r="AU91" s="200" t="s">
        <v>798</v>
      </c>
      <c r="AV91" s="200"/>
      <c r="AW91" s="392" t="s">
        <v>179</v>
      </c>
      <c r="AX91" s="393"/>
      <c r="AY91">
        <f>$AY$90</f>
        <v>1</v>
      </c>
      <c r="AZ91" s="10"/>
      <c r="BA91" s="10"/>
      <c r="BB91" s="10"/>
      <c r="BC91" s="10"/>
    </row>
    <row r="92" spans="1:60" ht="35.1" customHeight="1" x14ac:dyDescent="0.15">
      <c r="A92" s="853"/>
      <c r="B92" s="424"/>
      <c r="C92" s="424"/>
      <c r="D92" s="424"/>
      <c r="E92" s="424"/>
      <c r="F92" s="425"/>
      <c r="G92" s="107" t="s">
        <v>726</v>
      </c>
      <c r="H92" s="108"/>
      <c r="I92" s="108"/>
      <c r="J92" s="108"/>
      <c r="K92" s="108"/>
      <c r="L92" s="108"/>
      <c r="M92" s="108"/>
      <c r="N92" s="108"/>
      <c r="O92" s="109"/>
      <c r="P92" s="108" t="s">
        <v>727</v>
      </c>
      <c r="Q92" s="513"/>
      <c r="R92" s="513"/>
      <c r="S92" s="513"/>
      <c r="T92" s="513"/>
      <c r="U92" s="513"/>
      <c r="V92" s="513"/>
      <c r="W92" s="513"/>
      <c r="X92" s="514"/>
      <c r="Y92" s="553" t="s">
        <v>62</v>
      </c>
      <c r="Z92" s="554"/>
      <c r="AA92" s="555"/>
      <c r="AB92" s="460" t="s">
        <v>752</v>
      </c>
      <c r="AC92" s="460"/>
      <c r="AD92" s="460"/>
      <c r="AE92" s="218">
        <v>30</v>
      </c>
      <c r="AF92" s="219"/>
      <c r="AG92" s="219"/>
      <c r="AH92" s="219"/>
      <c r="AI92" s="218">
        <v>31</v>
      </c>
      <c r="AJ92" s="219"/>
      <c r="AK92" s="219"/>
      <c r="AL92" s="219"/>
      <c r="AM92" s="218">
        <v>26</v>
      </c>
      <c r="AN92" s="219"/>
      <c r="AO92" s="219"/>
      <c r="AP92" s="219"/>
      <c r="AQ92" s="336" t="s">
        <v>750</v>
      </c>
      <c r="AR92" s="208"/>
      <c r="AS92" s="208"/>
      <c r="AT92" s="337"/>
      <c r="AU92" s="336" t="s">
        <v>750</v>
      </c>
      <c r="AV92" s="208"/>
      <c r="AW92" s="208"/>
      <c r="AX92" s="337"/>
      <c r="AY92">
        <f t="shared" ref="AY92:AY94" si="11">$AY$90</f>
        <v>1</v>
      </c>
      <c r="AZ92" s="10"/>
      <c r="BA92" s="10"/>
      <c r="BB92" s="10"/>
      <c r="BC92" s="10"/>
      <c r="BD92" s="10"/>
      <c r="BE92" s="10"/>
      <c r="BF92" s="10"/>
      <c r="BG92" s="10"/>
      <c r="BH92" s="10"/>
    </row>
    <row r="93" spans="1:60" ht="35.1" customHeight="1" x14ac:dyDescent="0.15">
      <c r="A93" s="853"/>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19" t="s">
        <v>742</v>
      </c>
      <c r="AC93" s="519"/>
      <c r="AD93" s="519"/>
      <c r="AE93" s="336" t="s">
        <v>750</v>
      </c>
      <c r="AF93" s="208"/>
      <c r="AG93" s="208"/>
      <c r="AH93" s="337"/>
      <c r="AI93" s="336" t="s">
        <v>750</v>
      </c>
      <c r="AJ93" s="208"/>
      <c r="AK93" s="208"/>
      <c r="AL93" s="337"/>
      <c r="AM93" s="336" t="s">
        <v>750</v>
      </c>
      <c r="AN93" s="208"/>
      <c r="AO93" s="208"/>
      <c r="AP93" s="337"/>
      <c r="AQ93" s="336" t="s">
        <v>750</v>
      </c>
      <c r="AR93" s="208"/>
      <c r="AS93" s="208"/>
      <c r="AT93" s="337"/>
      <c r="AU93" s="336" t="s">
        <v>750</v>
      </c>
      <c r="AV93" s="208"/>
      <c r="AW93" s="208"/>
      <c r="AX93" s="337"/>
      <c r="AY93">
        <f t="shared" si="11"/>
        <v>1</v>
      </c>
    </row>
    <row r="94" spans="1:60" ht="35.1" customHeight="1" x14ac:dyDescent="0.15">
      <c r="A94" s="853"/>
      <c r="B94" s="525"/>
      <c r="C94" s="525"/>
      <c r="D94" s="525"/>
      <c r="E94" s="525"/>
      <c r="F94" s="526"/>
      <c r="G94" s="113"/>
      <c r="H94" s="114"/>
      <c r="I94" s="114"/>
      <c r="J94" s="114"/>
      <c r="K94" s="114"/>
      <c r="L94" s="114"/>
      <c r="M94" s="114"/>
      <c r="N94" s="114"/>
      <c r="O94" s="115"/>
      <c r="P94" s="177"/>
      <c r="Q94" s="177"/>
      <c r="R94" s="177"/>
      <c r="S94" s="177"/>
      <c r="T94" s="177"/>
      <c r="U94" s="177"/>
      <c r="V94" s="177"/>
      <c r="W94" s="177"/>
      <c r="X94" s="552"/>
      <c r="Y94" s="457" t="s">
        <v>13</v>
      </c>
      <c r="Z94" s="458"/>
      <c r="AA94" s="459"/>
      <c r="AB94" s="585" t="s">
        <v>14</v>
      </c>
      <c r="AC94" s="585"/>
      <c r="AD94" s="585"/>
      <c r="AE94" s="336" t="s">
        <v>750</v>
      </c>
      <c r="AF94" s="208"/>
      <c r="AG94" s="208"/>
      <c r="AH94" s="337"/>
      <c r="AI94" s="336" t="s">
        <v>750</v>
      </c>
      <c r="AJ94" s="208"/>
      <c r="AK94" s="208"/>
      <c r="AL94" s="337"/>
      <c r="AM94" s="336" t="s">
        <v>750</v>
      </c>
      <c r="AN94" s="208"/>
      <c r="AO94" s="208"/>
      <c r="AP94" s="337"/>
      <c r="AQ94" s="336" t="s">
        <v>750</v>
      </c>
      <c r="AR94" s="208"/>
      <c r="AS94" s="208"/>
      <c r="AT94" s="337"/>
      <c r="AU94" s="336" t="s">
        <v>750</v>
      </c>
      <c r="AV94" s="208"/>
      <c r="AW94" s="208"/>
      <c r="AX94" s="337"/>
      <c r="AY94">
        <f t="shared" si="11"/>
        <v>1</v>
      </c>
      <c r="AZ94" s="10"/>
      <c r="BA94" s="10"/>
      <c r="BB94" s="10"/>
      <c r="BC94" s="10"/>
    </row>
    <row r="95" spans="1:60" ht="18.75" customHeight="1" x14ac:dyDescent="0.15">
      <c r="A95" s="853"/>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49" t="s">
        <v>11</v>
      </c>
      <c r="AC95" s="550"/>
      <c r="AD95" s="551"/>
      <c r="AE95" s="247" t="s">
        <v>391</v>
      </c>
      <c r="AF95" s="247"/>
      <c r="AG95" s="247"/>
      <c r="AH95" s="247"/>
      <c r="AI95" s="247" t="s">
        <v>413</v>
      </c>
      <c r="AJ95" s="247"/>
      <c r="AK95" s="247"/>
      <c r="AL95" s="247"/>
      <c r="AM95" s="247" t="s">
        <v>510</v>
      </c>
      <c r="AN95" s="247"/>
      <c r="AO95" s="247"/>
      <c r="AP95" s="247"/>
      <c r="AQ95" s="158" t="s">
        <v>232</v>
      </c>
      <c r="AR95" s="133"/>
      <c r="AS95" s="133"/>
      <c r="AT95" s="134"/>
      <c r="AU95" s="529" t="s">
        <v>134</v>
      </c>
      <c r="AV95" s="529"/>
      <c r="AW95" s="529"/>
      <c r="AX95" s="530"/>
      <c r="AY95">
        <f>COUNTA($G$97)</f>
        <v>1</v>
      </c>
      <c r="AZ95" s="10"/>
      <c r="BA95" s="10"/>
      <c r="BB95" s="10"/>
      <c r="BC95" s="10"/>
      <c r="BD95" s="10"/>
      <c r="BE95" s="10"/>
      <c r="BF95" s="10"/>
      <c r="BG95" s="10"/>
      <c r="BH95" s="10"/>
    </row>
    <row r="96" spans="1:60" ht="18.75" customHeight="1" x14ac:dyDescent="0.15">
      <c r="A96" s="853"/>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t="s">
        <v>798</v>
      </c>
      <c r="AR96" s="200"/>
      <c r="AS96" s="136" t="s">
        <v>233</v>
      </c>
      <c r="AT96" s="137"/>
      <c r="AU96" s="200" t="s">
        <v>798</v>
      </c>
      <c r="AV96" s="200"/>
      <c r="AW96" s="392" t="s">
        <v>179</v>
      </c>
      <c r="AX96" s="393"/>
      <c r="AY96">
        <f>$AY$95</f>
        <v>1</v>
      </c>
    </row>
    <row r="97" spans="1:60" ht="35.1" customHeight="1" x14ac:dyDescent="0.15">
      <c r="A97" s="853"/>
      <c r="B97" s="424"/>
      <c r="C97" s="424"/>
      <c r="D97" s="424"/>
      <c r="E97" s="424"/>
      <c r="F97" s="425"/>
      <c r="G97" s="107" t="s">
        <v>726</v>
      </c>
      <c r="H97" s="108"/>
      <c r="I97" s="108"/>
      <c r="J97" s="108"/>
      <c r="K97" s="108"/>
      <c r="L97" s="108"/>
      <c r="M97" s="108"/>
      <c r="N97" s="108"/>
      <c r="O97" s="109"/>
      <c r="P97" s="108" t="s">
        <v>727</v>
      </c>
      <c r="Q97" s="513"/>
      <c r="R97" s="513"/>
      <c r="S97" s="513"/>
      <c r="T97" s="513"/>
      <c r="U97" s="513"/>
      <c r="V97" s="513"/>
      <c r="W97" s="513"/>
      <c r="X97" s="514"/>
      <c r="Y97" s="553" t="s">
        <v>62</v>
      </c>
      <c r="Z97" s="554"/>
      <c r="AA97" s="555"/>
      <c r="AB97" s="467" t="s">
        <v>753</v>
      </c>
      <c r="AC97" s="468"/>
      <c r="AD97" s="469"/>
      <c r="AE97" s="218">
        <v>67</v>
      </c>
      <c r="AF97" s="219"/>
      <c r="AG97" s="219"/>
      <c r="AH97" s="220"/>
      <c r="AI97" s="218">
        <v>67</v>
      </c>
      <c r="AJ97" s="219"/>
      <c r="AK97" s="219"/>
      <c r="AL97" s="220"/>
      <c r="AM97" s="218">
        <v>75</v>
      </c>
      <c r="AN97" s="219"/>
      <c r="AO97" s="219"/>
      <c r="AP97" s="219"/>
      <c r="AQ97" s="336" t="s">
        <v>750</v>
      </c>
      <c r="AR97" s="208"/>
      <c r="AS97" s="208"/>
      <c r="AT97" s="337"/>
      <c r="AU97" s="336" t="s">
        <v>750</v>
      </c>
      <c r="AV97" s="208"/>
      <c r="AW97" s="208"/>
      <c r="AX97" s="337"/>
      <c r="AY97">
        <f t="shared" ref="AY97:AY99" si="12">$AY$95</f>
        <v>1</v>
      </c>
      <c r="AZ97" s="10"/>
      <c r="BA97" s="10"/>
      <c r="BB97" s="10"/>
      <c r="BC97" s="10"/>
    </row>
    <row r="98" spans="1:60" ht="35.1" customHeight="1" x14ac:dyDescent="0.15">
      <c r="A98" s="853"/>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t="s">
        <v>742</v>
      </c>
      <c r="AC98" s="462"/>
      <c r="AD98" s="463"/>
      <c r="AE98" s="336" t="s">
        <v>750</v>
      </c>
      <c r="AF98" s="208"/>
      <c r="AG98" s="208"/>
      <c r="AH98" s="337"/>
      <c r="AI98" s="336" t="s">
        <v>750</v>
      </c>
      <c r="AJ98" s="208"/>
      <c r="AK98" s="208"/>
      <c r="AL98" s="337"/>
      <c r="AM98" s="336" t="s">
        <v>750</v>
      </c>
      <c r="AN98" s="208"/>
      <c r="AO98" s="208"/>
      <c r="AP98" s="337"/>
      <c r="AQ98" s="336" t="s">
        <v>750</v>
      </c>
      <c r="AR98" s="208"/>
      <c r="AS98" s="208"/>
      <c r="AT98" s="337"/>
      <c r="AU98" s="336" t="s">
        <v>750</v>
      </c>
      <c r="AV98" s="208"/>
      <c r="AW98" s="208"/>
      <c r="AX98" s="337"/>
      <c r="AY98">
        <f t="shared" si="12"/>
        <v>1</v>
      </c>
      <c r="AZ98" s="10"/>
      <c r="BA98" s="10"/>
      <c r="BB98" s="10"/>
      <c r="BC98" s="10"/>
      <c r="BD98" s="10"/>
      <c r="BE98" s="10"/>
      <c r="BF98" s="10"/>
      <c r="BG98" s="10"/>
      <c r="BH98" s="10"/>
    </row>
    <row r="99" spans="1:60" ht="35.1" customHeight="1" thickBot="1" x14ac:dyDescent="0.2">
      <c r="A99" s="854"/>
      <c r="B99" s="426"/>
      <c r="C99" s="426"/>
      <c r="D99" s="426"/>
      <c r="E99" s="426"/>
      <c r="F99" s="427"/>
      <c r="G99" s="572"/>
      <c r="H99" s="216"/>
      <c r="I99" s="216"/>
      <c r="J99" s="216"/>
      <c r="K99" s="216"/>
      <c r="L99" s="216"/>
      <c r="M99" s="216"/>
      <c r="N99" s="216"/>
      <c r="O99" s="573"/>
      <c r="P99" s="517"/>
      <c r="Q99" s="517"/>
      <c r="R99" s="517"/>
      <c r="S99" s="517"/>
      <c r="T99" s="517"/>
      <c r="U99" s="517"/>
      <c r="V99" s="517"/>
      <c r="W99" s="517"/>
      <c r="X99" s="518"/>
      <c r="Y99" s="883" t="s">
        <v>13</v>
      </c>
      <c r="Z99" s="884"/>
      <c r="AA99" s="885"/>
      <c r="AB99" s="880" t="s">
        <v>14</v>
      </c>
      <c r="AC99" s="881"/>
      <c r="AD99" s="882"/>
      <c r="AE99" s="336" t="s">
        <v>750</v>
      </c>
      <c r="AF99" s="208"/>
      <c r="AG99" s="208"/>
      <c r="AH99" s="337"/>
      <c r="AI99" s="336" t="s">
        <v>750</v>
      </c>
      <c r="AJ99" s="208"/>
      <c r="AK99" s="208"/>
      <c r="AL99" s="337"/>
      <c r="AM99" s="336" t="s">
        <v>750</v>
      </c>
      <c r="AN99" s="208"/>
      <c r="AO99" s="208"/>
      <c r="AP99" s="337"/>
      <c r="AQ99" s="336" t="s">
        <v>750</v>
      </c>
      <c r="AR99" s="208"/>
      <c r="AS99" s="208"/>
      <c r="AT99" s="337"/>
      <c r="AU99" s="336" t="s">
        <v>750</v>
      </c>
      <c r="AV99" s="208"/>
      <c r="AW99" s="208"/>
      <c r="AX99" s="337"/>
      <c r="AY99">
        <f t="shared" si="12"/>
        <v>1</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2"/>
      <c r="Z100" s="843"/>
      <c r="AA100" s="844"/>
      <c r="AB100" s="480" t="s">
        <v>11</v>
      </c>
      <c r="AC100" s="480"/>
      <c r="AD100" s="480"/>
      <c r="AE100" s="531" t="s">
        <v>391</v>
      </c>
      <c r="AF100" s="532"/>
      <c r="AG100" s="532"/>
      <c r="AH100" s="533"/>
      <c r="AI100" s="531" t="s">
        <v>413</v>
      </c>
      <c r="AJ100" s="532"/>
      <c r="AK100" s="532"/>
      <c r="AL100" s="533"/>
      <c r="AM100" s="531" t="s">
        <v>510</v>
      </c>
      <c r="AN100" s="532"/>
      <c r="AO100" s="532"/>
      <c r="AP100" s="533"/>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34" t="s">
        <v>55</v>
      </c>
      <c r="Z101" s="535"/>
      <c r="AA101" s="536"/>
      <c r="AB101" s="460" t="s">
        <v>749</v>
      </c>
      <c r="AC101" s="460"/>
      <c r="AD101" s="460"/>
      <c r="AE101" s="282">
        <v>162</v>
      </c>
      <c r="AF101" s="282"/>
      <c r="AG101" s="282"/>
      <c r="AH101" s="282"/>
      <c r="AI101" s="282">
        <v>162</v>
      </c>
      <c r="AJ101" s="282"/>
      <c r="AK101" s="282"/>
      <c r="AL101" s="282"/>
      <c r="AM101" s="282">
        <v>161</v>
      </c>
      <c r="AN101" s="282"/>
      <c r="AO101" s="282"/>
      <c r="AP101" s="282"/>
      <c r="AQ101" s="282" t="s">
        <v>750</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749</v>
      </c>
      <c r="AC102" s="460"/>
      <c r="AD102" s="460"/>
      <c r="AE102" s="282">
        <v>162</v>
      </c>
      <c r="AF102" s="282"/>
      <c r="AG102" s="282"/>
      <c r="AH102" s="282"/>
      <c r="AI102" s="282">
        <v>162</v>
      </c>
      <c r="AJ102" s="282"/>
      <c r="AK102" s="282"/>
      <c r="AL102" s="282"/>
      <c r="AM102" s="282">
        <v>161</v>
      </c>
      <c r="AN102" s="282"/>
      <c r="AO102" s="282"/>
      <c r="AP102" s="282"/>
      <c r="AQ102" s="282">
        <v>161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37"/>
      <c r="AC104" s="538"/>
      <c r="AD104" s="53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0"/>
      <c r="AA105" s="541"/>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37"/>
      <c r="AC107" s="538"/>
      <c r="AD107" s="53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0"/>
      <c r="AA108" s="541"/>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37"/>
      <c r="AC110" s="538"/>
      <c r="AD110" s="53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0"/>
      <c r="AA111" s="541"/>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37"/>
      <c r="AC113" s="538"/>
      <c r="AD113" s="53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0"/>
      <c r="AA114" s="541"/>
      <c r="AB114" s="467"/>
      <c r="AC114" s="468"/>
      <c r="AD114" s="469"/>
      <c r="AE114" s="542"/>
      <c r="AF114" s="542"/>
      <c r="AG114" s="542"/>
      <c r="AH114" s="542"/>
      <c r="AI114" s="542"/>
      <c r="AJ114" s="542"/>
      <c r="AK114" s="542"/>
      <c r="AL114" s="542"/>
      <c r="AM114" s="542"/>
      <c r="AN114" s="542"/>
      <c r="AO114" s="542"/>
      <c r="AP114" s="542"/>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45"/>
      <c r="Z115" s="546"/>
      <c r="AA115" s="547"/>
      <c r="AB115" s="446" t="s">
        <v>11</v>
      </c>
      <c r="AC115" s="441"/>
      <c r="AD115" s="442"/>
      <c r="AE115" s="247" t="s">
        <v>391</v>
      </c>
      <c r="AF115" s="247"/>
      <c r="AG115" s="247"/>
      <c r="AH115" s="247"/>
      <c r="AI115" s="247" t="s">
        <v>413</v>
      </c>
      <c r="AJ115" s="247"/>
      <c r="AK115" s="247"/>
      <c r="AL115" s="247"/>
      <c r="AM115" s="247" t="s">
        <v>510</v>
      </c>
      <c r="AN115" s="247"/>
      <c r="AO115" s="247"/>
      <c r="AP115" s="247"/>
      <c r="AQ115" s="582" t="s">
        <v>545</v>
      </c>
      <c r="AR115" s="583"/>
      <c r="AS115" s="583"/>
      <c r="AT115" s="583"/>
      <c r="AU115" s="583"/>
      <c r="AV115" s="583"/>
      <c r="AW115" s="583"/>
      <c r="AX115" s="584"/>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754</v>
      </c>
      <c r="AC116" s="462"/>
      <c r="AD116" s="463"/>
      <c r="AE116" s="282">
        <v>14</v>
      </c>
      <c r="AF116" s="282"/>
      <c r="AG116" s="282"/>
      <c r="AH116" s="282"/>
      <c r="AI116" s="282">
        <v>14</v>
      </c>
      <c r="AJ116" s="282"/>
      <c r="AK116" s="282"/>
      <c r="AL116" s="282"/>
      <c r="AM116" s="282">
        <v>14</v>
      </c>
      <c r="AN116" s="282"/>
      <c r="AO116" s="282"/>
      <c r="AP116" s="282"/>
      <c r="AQ116" s="218">
        <v>14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755</v>
      </c>
      <c r="AC117" s="472"/>
      <c r="AD117" s="473"/>
      <c r="AE117" s="543" t="s">
        <v>756</v>
      </c>
      <c r="AF117" s="543"/>
      <c r="AG117" s="543"/>
      <c r="AH117" s="543"/>
      <c r="AI117" s="543" t="s">
        <v>757</v>
      </c>
      <c r="AJ117" s="543"/>
      <c r="AK117" s="543"/>
      <c r="AL117" s="543"/>
      <c r="AM117" s="543" t="s">
        <v>797</v>
      </c>
      <c r="AN117" s="543"/>
      <c r="AO117" s="543"/>
      <c r="AP117" s="543"/>
      <c r="AQ117" s="543" t="s">
        <v>758</v>
      </c>
      <c r="AR117" s="543"/>
      <c r="AS117" s="543"/>
      <c r="AT117" s="543"/>
      <c r="AU117" s="543"/>
      <c r="AV117" s="543"/>
      <c r="AW117" s="543"/>
      <c r="AX117" s="544"/>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45"/>
      <c r="Z118" s="546"/>
      <c r="AA118" s="547"/>
      <c r="AB118" s="446" t="s">
        <v>11</v>
      </c>
      <c r="AC118" s="441"/>
      <c r="AD118" s="442"/>
      <c r="AE118" s="247" t="s">
        <v>391</v>
      </c>
      <c r="AF118" s="247"/>
      <c r="AG118" s="247"/>
      <c r="AH118" s="247"/>
      <c r="AI118" s="247" t="s">
        <v>413</v>
      </c>
      <c r="AJ118" s="247"/>
      <c r="AK118" s="247"/>
      <c r="AL118" s="247"/>
      <c r="AM118" s="247" t="s">
        <v>510</v>
      </c>
      <c r="AN118" s="247"/>
      <c r="AO118" s="247"/>
      <c r="AP118" s="247"/>
      <c r="AQ118" s="582" t="s">
        <v>545</v>
      </c>
      <c r="AR118" s="583"/>
      <c r="AS118" s="583"/>
      <c r="AT118" s="583"/>
      <c r="AU118" s="583"/>
      <c r="AV118" s="583"/>
      <c r="AW118" s="583"/>
      <c r="AX118" s="584"/>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45"/>
      <c r="Z121" s="546"/>
      <c r="AA121" s="547"/>
      <c r="AB121" s="446" t="s">
        <v>11</v>
      </c>
      <c r="AC121" s="441"/>
      <c r="AD121" s="442"/>
      <c r="AE121" s="247" t="s">
        <v>391</v>
      </c>
      <c r="AF121" s="247"/>
      <c r="AG121" s="247"/>
      <c r="AH121" s="247"/>
      <c r="AI121" s="247" t="s">
        <v>413</v>
      </c>
      <c r="AJ121" s="247"/>
      <c r="AK121" s="247"/>
      <c r="AL121" s="247"/>
      <c r="AM121" s="247" t="s">
        <v>510</v>
      </c>
      <c r="AN121" s="247"/>
      <c r="AO121" s="247"/>
      <c r="AP121" s="247"/>
      <c r="AQ121" s="582" t="s">
        <v>545</v>
      </c>
      <c r="AR121" s="583"/>
      <c r="AS121" s="583"/>
      <c r="AT121" s="583"/>
      <c r="AU121" s="583"/>
      <c r="AV121" s="583"/>
      <c r="AW121" s="583"/>
      <c r="AX121" s="584"/>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45"/>
      <c r="Z124" s="546"/>
      <c r="AA124" s="547"/>
      <c r="AB124" s="446" t="s">
        <v>11</v>
      </c>
      <c r="AC124" s="441"/>
      <c r="AD124" s="442"/>
      <c r="AE124" s="247" t="s">
        <v>391</v>
      </c>
      <c r="AF124" s="247"/>
      <c r="AG124" s="247"/>
      <c r="AH124" s="247"/>
      <c r="AI124" s="247" t="s">
        <v>413</v>
      </c>
      <c r="AJ124" s="247"/>
      <c r="AK124" s="247"/>
      <c r="AL124" s="247"/>
      <c r="AM124" s="247" t="s">
        <v>510</v>
      </c>
      <c r="AN124" s="247"/>
      <c r="AO124" s="247"/>
      <c r="AP124" s="247"/>
      <c r="AQ124" s="582" t="s">
        <v>545</v>
      </c>
      <c r="AR124" s="583"/>
      <c r="AS124" s="583"/>
      <c r="AT124" s="583"/>
      <c r="AU124" s="583"/>
      <c r="AV124" s="583"/>
      <c r="AW124" s="583"/>
      <c r="AX124" s="584"/>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1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19"/>
      <c r="Y126" s="470" t="s">
        <v>49</v>
      </c>
      <c r="Z126" s="444"/>
      <c r="AA126" s="445"/>
      <c r="AB126" s="471" t="s">
        <v>358</v>
      </c>
      <c r="AC126" s="472"/>
      <c r="AD126" s="47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c r="AY126">
        <f>$AY$124</f>
        <v>0</v>
      </c>
    </row>
    <row r="127" spans="1:51" ht="23.25" hidden="1" customHeight="1" x14ac:dyDescent="0.15">
      <c r="A127" s="62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5"/>
      <c r="Z127" s="916"/>
      <c r="AA127" s="917"/>
      <c r="AB127" s="407" t="s">
        <v>11</v>
      </c>
      <c r="AC127" s="408"/>
      <c r="AD127" s="409"/>
      <c r="AE127" s="247" t="s">
        <v>391</v>
      </c>
      <c r="AF127" s="247"/>
      <c r="AG127" s="247"/>
      <c r="AH127" s="247"/>
      <c r="AI127" s="247" t="s">
        <v>413</v>
      </c>
      <c r="AJ127" s="247"/>
      <c r="AK127" s="247"/>
      <c r="AL127" s="247"/>
      <c r="AM127" s="247" t="s">
        <v>510</v>
      </c>
      <c r="AN127" s="247"/>
      <c r="AO127" s="247"/>
      <c r="AP127" s="247"/>
      <c r="AQ127" s="582" t="s">
        <v>545</v>
      </c>
      <c r="AR127" s="583"/>
      <c r="AS127" s="583"/>
      <c r="AT127" s="583"/>
      <c r="AU127" s="583"/>
      <c r="AV127" s="583"/>
      <c r="AW127" s="583"/>
      <c r="AX127" s="584"/>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0</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798</v>
      </c>
      <c r="AR133" s="200"/>
      <c r="AS133" s="136" t="s">
        <v>233</v>
      </c>
      <c r="AT133" s="137"/>
      <c r="AU133" s="201" t="s">
        <v>798</v>
      </c>
      <c r="AV133" s="201"/>
      <c r="AW133" s="136" t="s">
        <v>179</v>
      </c>
      <c r="AX133" s="196"/>
      <c r="AY133">
        <f>$AY$132</f>
        <v>0</v>
      </c>
    </row>
    <row r="134" spans="1:51" ht="39.75"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742</v>
      </c>
      <c r="AC134" s="206"/>
      <c r="AD134" s="206"/>
      <c r="AE134" s="207" t="s">
        <v>750</v>
      </c>
      <c r="AF134" s="208"/>
      <c r="AG134" s="208"/>
      <c r="AH134" s="208"/>
      <c r="AI134" s="207" t="s">
        <v>750</v>
      </c>
      <c r="AJ134" s="208"/>
      <c r="AK134" s="208"/>
      <c r="AL134" s="208"/>
      <c r="AM134" s="207" t="s">
        <v>750</v>
      </c>
      <c r="AN134" s="208"/>
      <c r="AO134" s="208"/>
      <c r="AP134" s="208"/>
      <c r="AQ134" s="207" t="s">
        <v>750</v>
      </c>
      <c r="AR134" s="208"/>
      <c r="AS134" s="208"/>
      <c r="AT134" s="208"/>
      <c r="AU134" s="207" t="s">
        <v>750</v>
      </c>
      <c r="AV134" s="208"/>
      <c r="AW134" s="208"/>
      <c r="AX134" s="209"/>
      <c r="AY134">
        <f t="shared" ref="AY134:AY135" si="13">$AY$132</f>
        <v>0</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742</v>
      </c>
      <c r="AC135" s="214"/>
      <c r="AD135" s="214"/>
      <c r="AE135" s="207" t="s">
        <v>750</v>
      </c>
      <c r="AF135" s="208"/>
      <c r="AG135" s="208"/>
      <c r="AH135" s="208"/>
      <c r="AI135" s="207" t="s">
        <v>750</v>
      </c>
      <c r="AJ135" s="208"/>
      <c r="AK135" s="208"/>
      <c r="AL135" s="208"/>
      <c r="AM135" s="207" t="s">
        <v>750</v>
      </c>
      <c r="AN135" s="208"/>
      <c r="AO135" s="208"/>
      <c r="AP135" s="208"/>
      <c r="AQ135" s="207" t="s">
        <v>750</v>
      </c>
      <c r="AR135" s="208"/>
      <c r="AS135" s="208"/>
      <c r="AT135" s="208"/>
      <c r="AU135" s="207" t="s">
        <v>750</v>
      </c>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0"/>
      <c r="E430" s="175" t="s">
        <v>400</v>
      </c>
      <c r="F430" s="886"/>
      <c r="G430" s="887" t="s">
        <v>252</v>
      </c>
      <c r="H430" s="126"/>
      <c r="I430" s="126"/>
      <c r="J430" s="888" t="s">
        <v>733</v>
      </c>
      <c r="K430" s="889"/>
      <c r="L430" s="889"/>
      <c r="M430" s="889"/>
      <c r="N430" s="889"/>
      <c r="O430" s="889"/>
      <c r="P430" s="889"/>
      <c r="Q430" s="889"/>
      <c r="R430" s="889"/>
      <c r="S430" s="889"/>
      <c r="T430" s="890"/>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798</v>
      </c>
      <c r="AF432" s="201"/>
      <c r="AG432" s="136" t="s">
        <v>233</v>
      </c>
      <c r="AH432" s="137"/>
      <c r="AI432" s="335"/>
      <c r="AJ432" s="335"/>
      <c r="AK432" s="335"/>
      <c r="AL432" s="157"/>
      <c r="AM432" s="335"/>
      <c r="AN432" s="335"/>
      <c r="AO432" s="335"/>
      <c r="AP432" s="157"/>
      <c r="AQ432" s="250" t="s">
        <v>798</v>
      </c>
      <c r="AR432" s="201"/>
      <c r="AS432" s="136" t="s">
        <v>233</v>
      </c>
      <c r="AT432" s="137"/>
      <c r="AU432" s="201" t="s">
        <v>798</v>
      </c>
      <c r="AV432" s="201"/>
      <c r="AW432" s="136" t="s">
        <v>179</v>
      </c>
      <c r="AX432" s="196"/>
      <c r="AY432">
        <f>$AY$431</f>
        <v>1</v>
      </c>
    </row>
    <row r="433" spans="1:51" ht="23.25" customHeight="1" x14ac:dyDescent="0.15">
      <c r="A433" s="190"/>
      <c r="B433" s="187"/>
      <c r="C433" s="181"/>
      <c r="D433" s="187"/>
      <c r="E433" s="338"/>
      <c r="F433" s="339"/>
      <c r="G433" s="107" t="s">
        <v>742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742</v>
      </c>
      <c r="AC433" s="214"/>
      <c r="AD433" s="214"/>
      <c r="AE433" s="336" t="s">
        <v>750</v>
      </c>
      <c r="AF433" s="208"/>
      <c r="AG433" s="208"/>
      <c r="AH433" s="208"/>
      <c r="AI433" s="336" t="s">
        <v>750</v>
      </c>
      <c r="AJ433" s="208"/>
      <c r="AK433" s="208"/>
      <c r="AL433" s="208"/>
      <c r="AM433" s="336" t="s">
        <v>750</v>
      </c>
      <c r="AN433" s="208"/>
      <c r="AO433" s="208"/>
      <c r="AP433" s="337"/>
      <c r="AQ433" s="336" t="s">
        <v>750</v>
      </c>
      <c r="AR433" s="208"/>
      <c r="AS433" s="208"/>
      <c r="AT433" s="337"/>
      <c r="AU433" s="208" t="s">
        <v>750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742</v>
      </c>
      <c r="AC434" s="206"/>
      <c r="AD434" s="206"/>
      <c r="AE434" s="336" t="s">
        <v>750</v>
      </c>
      <c r="AF434" s="208"/>
      <c r="AG434" s="208"/>
      <c r="AH434" s="337"/>
      <c r="AI434" s="336" t="s">
        <v>750</v>
      </c>
      <c r="AJ434" s="208"/>
      <c r="AK434" s="208"/>
      <c r="AL434" s="208"/>
      <c r="AM434" s="336" t="s">
        <v>750</v>
      </c>
      <c r="AN434" s="208"/>
      <c r="AO434" s="208"/>
      <c r="AP434" s="337"/>
      <c r="AQ434" s="336" t="s">
        <v>750</v>
      </c>
      <c r="AR434" s="208"/>
      <c r="AS434" s="208"/>
      <c r="AT434" s="337"/>
      <c r="AU434" s="208" t="s">
        <v>750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1" t="s">
        <v>180</v>
      </c>
      <c r="AC435" s="571"/>
      <c r="AD435" s="571"/>
      <c r="AE435" s="336" t="s">
        <v>750</v>
      </c>
      <c r="AF435" s="208"/>
      <c r="AG435" s="208"/>
      <c r="AH435" s="337"/>
      <c r="AI435" s="336" t="s">
        <v>750</v>
      </c>
      <c r="AJ435" s="208"/>
      <c r="AK435" s="208"/>
      <c r="AL435" s="208"/>
      <c r="AM435" s="336" t="s">
        <v>750</v>
      </c>
      <c r="AN435" s="208"/>
      <c r="AO435" s="208"/>
      <c r="AP435" s="337"/>
      <c r="AQ435" s="336" t="s">
        <v>750</v>
      </c>
      <c r="AR435" s="208"/>
      <c r="AS435" s="208"/>
      <c r="AT435" s="337"/>
      <c r="AU435" s="208" t="s">
        <v>750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1" t="s">
        <v>180</v>
      </c>
      <c r="AC440" s="571"/>
      <c r="AD440" s="57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1" t="s">
        <v>180</v>
      </c>
      <c r="AC445" s="571"/>
      <c r="AD445" s="57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1" t="s">
        <v>180</v>
      </c>
      <c r="AC450" s="571"/>
      <c r="AD450" s="57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1" t="s">
        <v>180</v>
      </c>
      <c r="AC455" s="571"/>
      <c r="AD455" s="57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1" t="s">
        <v>14</v>
      </c>
      <c r="AC460" s="571"/>
      <c r="AD460" s="57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1" t="s">
        <v>14</v>
      </c>
      <c r="AC465" s="571"/>
      <c r="AD465" s="57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1" t="s">
        <v>14</v>
      </c>
      <c r="AC470" s="571"/>
      <c r="AD470" s="57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1" t="s">
        <v>14</v>
      </c>
      <c r="AC475" s="571"/>
      <c r="AD475" s="57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1</v>
      </c>
    </row>
    <row r="477" spans="1:51" ht="18.75"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798</v>
      </c>
      <c r="AF477" s="201"/>
      <c r="AG477" s="136" t="s">
        <v>233</v>
      </c>
      <c r="AH477" s="137"/>
      <c r="AI477" s="335"/>
      <c r="AJ477" s="335"/>
      <c r="AK477" s="335"/>
      <c r="AL477" s="157"/>
      <c r="AM477" s="335"/>
      <c r="AN477" s="335"/>
      <c r="AO477" s="335"/>
      <c r="AP477" s="157"/>
      <c r="AQ477" s="250" t="s">
        <v>798</v>
      </c>
      <c r="AR477" s="201"/>
      <c r="AS477" s="136" t="s">
        <v>233</v>
      </c>
      <c r="AT477" s="137"/>
      <c r="AU477" s="201" t="s">
        <v>798</v>
      </c>
      <c r="AV477" s="201"/>
      <c r="AW477" s="136" t="s">
        <v>179</v>
      </c>
      <c r="AX477" s="196"/>
      <c r="AY477">
        <f>$AY$476</f>
        <v>1</v>
      </c>
    </row>
    <row r="478" spans="1:51" ht="23.25" customHeight="1" x14ac:dyDescent="0.15">
      <c r="A478" s="190"/>
      <c r="B478" s="187"/>
      <c r="C478" s="181"/>
      <c r="D478" s="187"/>
      <c r="E478" s="338"/>
      <c r="F478" s="339"/>
      <c r="G478" s="107" t="s">
        <v>742</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742</v>
      </c>
      <c r="AC478" s="214"/>
      <c r="AD478" s="214"/>
      <c r="AE478" s="336" t="s">
        <v>750</v>
      </c>
      <c r="AF478" s="208"/>
      <c r="AG478" s="208"/>
      <c r="AH478" s="208"/>
      <c r="AI478" s="336" t="s">
        <v>750</v>
      </c>
      <c r="AJ478" s="208"/>
      <c r="AK478" s="208"/>
      <c r="AL478" s="208"/>
      <c r="AM478" s="336" t="s">
        <v>750</v>
      </c>
      <c r="AN478" s="208"/>
      <c r="AO478" s="208"/>
      <c r="AP478" s="337"/>
      <c r="AQ478" s="336" t="s">
        <v>750</v>
      </c>
      <c r="AR478" s="208"/>
      <c r="AS478" s="208"/>
      <c r="AT478" s="337"/>
      <c r="AU478" s="208" t="s">
        <v>750</v>
      </c>
      <c r="AV478" s="208"/>
      <c r="AW478" s="208"/>
      <c r="AX478" s="209"/>
      <c r="AY478">
        <f t="shared" ref="AY478:AY480" si="72">$AY$476</f>
        <v>1</v>
      </c>
    </row>
    <row r="479" spans="1:51" ht="23.25"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742</v>
      </c>
      <c r="AC479" s="206"/>
      <c r="AD479" s="206"/>
      <c r="AE479" s="336" t="s">
        <v>750</v>
      </c>
      <c r="AF479" s="208"/>
      <c r="AG479" s="208"/>
      <c r="AH479" s="337"/>
      <c r="AI479" s="336" t="s">
        <v>750</v>
      </c>
      <c r="AJ479" s="208"/>
      <c r="AK479" s="208"/>
      <c r="AL479" s="208"/>
      <c r="AM479" s="336" t="s">
        <v>750</v>
      </c>
      <c r="AN479" s="208"/>
      <c r="AO479" s="208"/>
      <c r="AP479" s="337"/>
      <c r="AQ479" s="336" t="s">
        <v>750</v>
      </c>
      <c r="AR479" s="208"/>
      <c r="AS479" s="208"/>
      <c r="AT479" s="337"/>
      <c r="AU479" s="208" t="s">
        <v>750</v>
      </c>
      <c r="AV479" s="208"/>
      <c r="AW479" s="208"/>
      <c r="AX479" s="209"/>
      <c r="AY479">
        <f t="shared" si="72"/>
        <v>1</v>
      </c>
    </row>
    <row r="480" spans="1:51" ht="23.25"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1" t="s">
        <v>14</v>
      </c>
      <c r="AC480" s="571"/>
      <c r="AD480" s="571"/>
      <c r="AE480" s="336" t="s">
        <v>750</v>
      </c>
      <c r="AF480" s="208"/>
      <c r="AG480" s="208"/>
      <c r="AH480" s="337"/>
      <c r="AI480" s="336" t="s">
        <v>750</v>
      </c>
      <c r="AJ480" s="208"/>
      <c r="AK480" s="208"/>
      <c r="AL480" s="208"/>
      <c r="AM480" s="336" t="s">
        <v>750</v>
      </c>
      <c r="AN480" s="208"/>
      <c r="AO480" s="208"/>
      <c r="AP480" s="337"/>
      <c r="AQ480" s="336" t="s">
        <v>750</v>
      </c>
      <c r="AR480" s="208"/>
      <c r="AS480" s="208"/>
      <c r="AT480" s="337"/>
      <c r="AU480" s="208" t="s">
        <v>750</v>
      </c>
      <c r="AV480" s="208"/>
      <c r="AW480" s="208"/>
      <c r="AX480" s="209"/>
      <c r="AY480">
        <f t="shared" si="72"/>
        <v>1</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87" t="s">
        <v>252</v>
      </c>
      <c r="H484" s="126"/>
      <c r="I484" s="126"/>
      <c r="J484" s="888"/>
      <c r="K484" s="889"/>
      <c r="L484" s="889"/>
      <c r="M484" s="889"/>
      <c r="N484" s="889"/>
      <c r="O484" s="889"/>
      <c r="P484" s="889"/>
      <c r="Q484" s="889"/>
      <c r="R484" s="889"/>
      <c r="S484" s="889"/>
      <c r="T484" s="890"/>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1" t="s">
        <v>180</v>
      </c>
      <c r="AC489" s="571"/>
      <c r="AD489" s="57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1" t="s">
        <v>180</v>
      </c>
      <c r="AC494" s="571"/>
      <c r="AD494" s="57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1" t="s">
        <v>180</v>
      </c>
      <c r="AC499" s="571"/>
      <c r="AD499" s="57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1" t="s">
        <v>180</v>
      </c>
      <c r="AC504" s="571"/>
      <c r="AD504" s="57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1" t="s">
        <v>180</v>
      </c>
      <c r="AC509" s="571"/>
      <c r="AD509" s="57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1" t="s">
        <v>14</v>
      </c>
      <c r="AC514" s="571"/>
      <c r="AD514" s="57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1" t="s">
        <v>14</v>
      </c>
      <c r="AC519" s="571"/>
      <c r="AD519" s="57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1" t="s">
        <v>14</v>
      </c>
      <c r="AC524" s="571"/>
      <c r="AD524" s="57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1" t="s">
        <v>14</v>
      </c>
      <c r="AC529" s="571"/>
      <c r="AD529" s="57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1" t="s">
        <v>14</v>
      </c>
      <c r="AC534" s="571"/>
      <c r="AD534" s="57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87" t="s">
        <v>252</v>
      </c>
      <c r="H538" s="126"/>
      <c r="I538" s="126"/>
      <c r="J538" s="888"/>
      <c r="K538" s="889"/>
      <c r="L538" s="889"/>
      <c r="M538" s="889"/>
      <c r="N538" s="889"/>
      <c r="O538" s="889"/>
      <c r="P538" s="889"/>
      <c r="Q538" s="889"/>
      <c r="R538" s="889"/>
      <c r="S538" s="889"/>
      <c r="T538" s="890"/>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1" t="s">
        <v>180</v>
      </c>
      <c r="AC543" s="571"/>
      <c r="AD543" s="57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1" t="s">
        <v>180</v>
      </c>
      <c r="AC548" s="571"/>
      <c r="AD548" s="57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1" t="s">
        <v>180</v>
      </c>
      <c r="AC553" s="571"/>
      <c r="AD553" s="57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1" t="s">
        <v>180</v>
      </c>
      <c r="AC558" s="571"/>
      <c r="AD558" s="57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1" t="s">
        <v>180</v>
      </c>
      <c r="AC563" s="571"/>
      <c r="AD563" s="57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1" t="s">
        <v>14</v>
      </c>
      <c r="AC568" s="571"/>
      <c r="AD568" s="57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1" t="s">
        <v>14</v>
      </c>
      <c r="AC573" s="571"/>
      <c r="AD573" s="57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1" t="s">
        <v>14</v>
      </c>
      <c r="AC578" s="571"/>
      <c r="AD578" s="57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1" t="s">
        <v>14</v>
      </c>
      <c r="AC583" s="571"/>
      <c r="AD583" s="57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1" t="s">
        <v>14</v>
      </c>
      <c r="AC588" s="571"/>
      <c r="AD588" s="57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87" t="s">
        <v>252</v>
      </c>
      <c r="H592" s="126"/>
      <c r="I592" s="126"/>
      <c r="J592" s="888"/>
      <c r="K592" s="889"/>
      <c r="L592" s="889"/>
      <c r="M592" s="889"/>
      <c r="N592" s="889"/>
      <c r="O592" s="889"/>
      <c r="P592" s="889"/>
      <c r="Q592" s="889"/>
      <c r="R592" s="889"/>
      <c r="S592" s="889"/>
      <c r="T592" s="890"/>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1" t="s">
        <v>180</v>
      </c>
      <c r="AC597" s="571"/>
      <c r="AD597" s="57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1" t="s">
        <v>180</v>
      </c>
      <c r="AC602" s="571"/>
      <c r="AD602" s="57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1" t="s">
        <v>180</v>
      </c>
      <c r="AC607" s="571"/>
      <c r="AD607" s="57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1" t="s">
        <v>180</v>
      </c>
      <c r="AC612" s="571"/>
      <c r="AD612" s="57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1" t="s">
        <v>180</v>
      </c>
      <c r="AC617" s="571"/>
      <c r="AD617" s="57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1" t="s">
        <v>14</v>
      </c>
      <c r="AC622" s="571"/>
      <c r="AD622" s="57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1" t="s">
        <v>14</v>
      </c>
      <c r="AC627" s="571"/>
      <c r="AD627" s="57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1" t="s">
        <v>14</v>
      </c>
      <c r="AC632" s="571"/>
      <c r="AD632" s="57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1" t="s">
        <v>14</v>
      </c>
      <c r="AC637" s="571"/>
      <c r="AD637" s="57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1" t="s">
        <v>14</v>
      </c>
      <c r="AC642" s="571"/>
      <c r="AD642" s="57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87" t="s">
        <v>252</v>
      </c>
      <c r="H646" s="126"/>
      <c r="I646" s="126"/>
      <c r="J646" s="888"/>
      <c r="K646" s="889"/>
      <c r="L646" s="889"/>
      <c r="M646" s="889"/>
      <c r="N646" s="889"/>
      <c r="O646" s="889"/>
      <c r="P646" s="889"/>
      <c r="Q646" s="889"/>
      <c r="R646" s="889"/>
      <c r="S646" s="889"/>
      <c r="T646" s="890"/>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1" t="s">
        <v>180</v>
      </c>
      <c r="AC651" s="571"/>
      <c r="AD651" s="57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1" t="s">
        <v>180</v>
      </c>
      <c r="AC656" s="571"/>
      <c r="AD656" s="57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1" t="s">
        <v>180</v>
      </c>
      <c r="AC661" s="571"/>
      <c r="AD661" s="57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1" t="s">
        <v>180</v>
      </c>
      <c r="AC666" s="571"/>
      <c r="AD666" s="57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1" t="s">
        <v>180</v>
      </c>
      <c r="AC671" s="571"/>
      <c r="AD671" s="57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1" t="s">
        <v>14</v>
      </c>
      <c r="AC676" s="571"/>
      <c r="AD676" s="57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1" t="s">
        <v>14</v>
      </c>
      <c r="AC681" s="571"/>
      <c r="AD681" s="57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1" t="s">
        <v>14</v>
      </c>
      <c r="AC686" s="571"/>
      <c r="AD686" s="57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1" t="s">
        <v>14</v>
      </c>
      <c r="AC691" s="571"/>
      <c r="AD691" s="57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1" t="s">
        <v>14</v>
      </c>
      <c r="AC696" s="571"/>
      <c r="AD696" s="57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2" t="s">
        <v>31</v>
      </c>
      <c r="AH701" s="376"/>
      <c r="AI701" s="376"/>
      <c r="AJ701" s="376"/>
      <c r="AK701" s="376"/>
      <c r="AL701" s="376"/>
      <c r="AM701" s="376"/>
      <c r="AN701" s="376"/>
      <c r="AO701" s="376"/>
      <c r="AP701" s="376"/>
      <c r="AQ701" s="376"/>
      <c r="AR701" s="376"/>
      <c r="AS701" s="376"/>
      <c r="AT701" s="376"/>
      <c r="AU701" s="376"/>
      <c r="AV701" s="376"/>
      <c r="AW701" s="376"/>
      <c r="AX701" s="813"/>
    </row>
    <row r="702" spans="1:51" ht="59.1" customHeight="1" x14ac:dyDescent="0.15">
      <c r="A702" s="858" t="s">
        <v>140</v>
      </c>
      <c r="B702" s="859"/>
      <c r="C702" s="699" t="s">
        <v>141</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41" t="s">
        <v>718</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60"/>
      <c r="B703" s="861"/>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6"/>
      <c r="AD703" s="322" t="s">
        <v>718</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43.35" customHeight="1" x14ac:dyDescent="0.15">
      <c r="A704" s="862"/>
      <c r="B704" s="863"/>
      <c r="C704" s="806" t="s">
        <v>142</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718</v>
      </c>
      <c r="AE704" s="774"/>
      <c r="AF704" s="774"/>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1" t="s">
        <v>39</v>
      </c>
      <c r="B705" s="632"/>
      <c r="C705" s="809" t="s">
        <v>41</v>
      </c>
      <c r="D705" s="810"/>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1"/>
      <c r="AD705" s="705" t="s">
        <v>734</v>
      </c>
      <c r="AE705" s="706"/>
      <c r="AF705" s="706"/>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3"/>
      <c r="B706" s="634"/>
      <c r="C706" s="785"/>
      <c r="D706" s="786"/>
      <c r="E706" s="721" t="s">
        <v>382</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22" t="s">
        <v>735</v>
      </c>
      <c r="AE706" s="323"/>
      <c r="AF706" s="65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3"/>
      <c r="B707" s="634"/>
      <c r="C707" s="787"/>
      <c r="D707" s="788"/>
      <c r="E707" s="724" t="s">
        <v>316</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3" t="s">
        <v>735</v>
      </c>
      <c r="AE707" s="824"/>
      <c r="AF707" s="82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3"/>
      <c r="B708" s="635"/>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5" t="s">
        <v>718</v>
      </c>
      <c r="AE708" s="596"/>
      <c r="AF708" s="596"/>
      <c r="AG708" s="733" t="s">
        <v>739</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3"/>
      <c r="B709" s="63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3"/>
      <c r="B710" s="63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734</v>
      </c>
      <c r="AE710" s="323"/>
      <c r="AF710" s="323"/>
      <c r="AG710" s="104" t="s">
        <v>742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3"/>
      <c r="B711" s="63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4"/>
      <c r="AD711" s="322" t="s">
        <v>718</v>
      </c>
      <c r="AE711" s="323"/>
      <c r="AF711" s="323"/>
      <c r="AG711" s="104" t="s">
        <v>743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3"/>
      <c r="B712" s="63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4"/>
      <c r="AD712" s="773" t="s">
        <v>734</v>
      </c>
      <c r="AE712" s="774"/>
      <c r="AF712" s="774"/>
      <c r="AG712" s="798" t="s">
        <v>742</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3"/>
      <c r="B713" s="635"/>
      <c r="C713" s="936" t="s">
        <v>347</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22" t="s">
        <v>734</v>
      </c>
      <c r="AE713" s="323"/>
      <c r="AF713" s="654"/>
      <c r="AG713" s="104" t="s">
        <v>742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36"/>
      <c r="B714" s="637"/>
      <c r="C714" s="638" t="s">
        <v>325</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5" t="s">
        <v>734</v>
      </c>
      <c r="AE714" s="796"/>
      <c r="AF714" s="797"/>
      <c r="AG714" s="727" t="s">
        <v>742</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1" t="s">
        <v>40</v>
      </c>
      <c r="B715" s="775"/>
      <c r="C715" s="776" t="s">
        <v>326</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718</v>
      </c>
      <c r="AE715" s="596"/>
      <c r="AF715" s="647"/>
      <c r="AG715" s="733" t="s">
        <v>744</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3"/>
      <c r="B716" s="635"/>
      <c r="C716" s="611" t="s">
        <v>45</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734</v>
      </c>
      <c r="AE716" s="618"/>
      <c r="AF716" s="618"/>
      <c r="AG716" s="104" t="s">
        <v>742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3"/>
      <c r="B717" s="63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718</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36"/>
      <c r="B718" s="63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734</v>
      </c>
      <c r="AE718" s="323"/>
      <c r="AF718" s="323"/>
      <c r="AG718" s="130" t="s">
        <v>742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67" t="s">
        <v>58</v>
      </c>
      <c r="B719" s="768"/>
      <c r="C719" s="614" t="s">
        <v>144</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c r="AE719" s="596"/>
      <c r="AF719" s="596"/>
      <c r="AG719" s="128" t="s">
        <v>742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69"/>
      <c r="B720" s="77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69"/>
      <c r="B721" s="77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69"/>
      <c r="B722" s="77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69"/>
      <c r="B723" s="77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69"/>
      <c r="B724" s="77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1"/>
      <c r="B725" s="77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1" t="s">
        <v>48</v>
      </c>
      <c r="B726" s="790"/>
      <c r="C726" s="803" t="s">
        <v>53</v>
      </c>
      <c r="D726" s="825"/>
      <c r="E726" s="825"/>
      <c r="F726" s="826"/>
      <c r="G726" s="569" t="s">
        <v>746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2" ht="67.5" customHeight="1" thickBot="1" x14ac:dyDescent="0.2">
      <c r="A727" s="791"/>
      <c r="B727" s="792"/>
      <c r="C727" s="739" t="s">
        <v>57</v>
      </c>
      <c r="D727" s="740"/>
      <c r="E727" s="740"/>
      <c r="F727" s="741"/>
      <c r="G727" s="567" t="s">
        <v>747</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2"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5" t="s">
        <v>800</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15">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4" t="s">
        <v>138</v>
      </c>
      <c r="B731" s="665"/>
      <c r="C731" s="665"/>
      <c r="D731" s="665"/>
      <c r="E731" s="666"/>
      <c r="F731" s="720" t="s">
        <v>799</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2" ht="24.75" customHeight="1" x14ac:dyDescent="0.15">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4" t="s">
        <v>138</v>
      </c>
      <c r="B733" s="665"/>
      <c r="C733" s="665"/>
      <c r="D733" s="665"/>
      <c r="E733" s="666"/>
      <c r="F733" s="628" t="s">
        <v>801</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2" ht="24.75" customHeight="1" x14ac:dyDescent="0.15">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1" t="s">
        <v>352</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c r="AZ736" s="10"/>
    </row>
    <row r="737" spans="1:51" ht="24.75" customHeight="1" x14ac:dyDescent="0.15">
      <c r="A737" s="979" t="s">
        <v>675</v>
      </c>
      <c r="B737" s="211"/>
      <c r="C737" s="211"/>
      <c r="D737" s="212"/>
      <c r="E737" s="943" t="s">
        <v>759</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97"/>
    </row>
    <row r="738" spans="1:51" ht="24.75" customHeight="1" x14ac:dyDescent="0.15">
      <c r="A738" s="361" t="s">
        <v>398</v>
      </c>
      <c r="B738" s="361"/>
      <c r="C738" s="361"/>
      <c r="D738" s="361"/>
      <c r="E738" s="943" t="s">
        <v>760</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61" t="s">
        <v>397</v>
      </c>
      <c r="B739" s="361"/>
      <c r="C739" s="361"/>
      <c r="D739" s="361"/>
      <c r="E739" s="943" t="s">
        <v>761</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61" t="s">
        <v>396</v>
      </c>
      <c r="B740" s="361"/>
      <c r="C740" s="361"/>
      <c r="D740" s="361"/>
      <c r="E740" s="943" t="s">
        <v>762</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61" t="s">
        <v>395</v>
      </c>
      <c r="B741" s="361"/>
      <c r="C741" s="361"/>
      <c r="D741" s="361"/>
      <c r="E741" s="943" t="s">
        <v>763</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61" t="s">
        <v>394</v>
      </c>
      <c r="B742" s="361"/>
      <c r="C742" s="361"/>
      <c r="D742" s="361"/>
      <c r="E742" s="943" t="s">
        <v>764</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61" t="s">
        <v>393</v>
      </c>
      <c r="B743" s="361"/>
      <c r="C743" s="361"/>
      <c r="D743" s="361"/>
      <c r="E743" s="943" t="s">
        <v>765</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61" t="s">
        <v>392</v>
      </c>
      <c r="B744" s="361"/>
      <c r="C744" s="361"/>
      <c r="D744" s="361"/>
      <c r="E744" s="943" t="s">
        <v>766</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61" t="s">
        <v>391</v>
      </c>
      <c r="B745" s="361"/>
      <c r="C745" s="361"/>
      <c r="D745" s="361"/>
      <c r="E745" s="980" t="s">
        <v>767</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61" t="s">
        <v>548</v>
      </c>
      <c r="B746" s="361"/>
      <c r="C746" s="361"/>
      <c r="D746" s="361"/>
      <c r="E746" s="949" t="s">
        <v>713</v>
      </c>
      <c r="F746" s="947"/>
      <c r="G746" s="947"/>
      <c r="H746" s="100" t="str">
        <f>IF(E746="","","-")</f>
        <v>-</v>
      </c>
      <c r="I746" s="947"/>
      <c r="J746" s="947"/>
      <c r="K746" s="100" t="str">
        <f>IF(I746="","","-")</f>
        <v/>
      </c>
      <c r="L746" s="948">
        <v>294</v>
      </c>
      <c r="M746" s="948"/>
      <c r="N746" s="100" t="str">
        <f>IF(O746="","","-")</f>
        <v/>
      </c>
      <c r="O746" s="950"/>
      <c r="P746" s="951"/>
      <c r="Q746" s="949"/>
      <c r="R746" s="947"/>
      <c r="S746" s="947"/>
      <c r="T746" s="100" t="str">
        <f>IF(Q746="","","-")</f>
        <v/>
      </c>
      <c r="U746" s="947"/>
      <c r="V746" s="947"/>
      <c r="W746" s="100" t="str">
        <f>IF(U746="","","-")</f>
        <v/>
      </c>
      <c r="X746" s="948"/>
      <c r="Y746" s="948"/>
      <c r="Z746" s="100" t="str">
        <f>IF(AA746="","","-")</f>
        <v/>
      </c>
      <c r="AA746" s="950"/>
      <c r="AB746" s="951"/>
      <c r="AC746" s="949"/>
      <c r="AD746" s="947"/>
      <c r="AE746" s="947"/>
      <c r="AF746" s="100" t="str">
        <f>IF(AC746="","","-")</f>
        <v/>
      </c>
      <c r="AG746" s="947"/>
      <c r="AH746" s="947"/>
      <c r="AI746" s="100" t="str">
        <f>IF(AG746="","","-")</f>
        <v/>
      </c>
      <c r="AJ746" s="948"/>
      <c r="AK746" s="948"/>
      <c r="AL746" s="100" t="str">
        <f>IF(AM746="","","-")</f>
        <v/>
      </c>
      <c r="AM746" s="950"/>
      <c r="AN746" s="951"/>
      <c r="AO746" s="949"/>
      <c r="AP746" s="947"/>
      <c r="AQ746" s="100" t="str">
        <f>IF(AO746="","","-")</f>
        <v/>
      </c>
      <c r="AR746" s="947"/>
      <c r="AS746" s="947"/>
      <c r="AT746" s="100" t="str">
        <f>IF(AR746="","","-")</f>
        <v/>
      </c>
      <c r="AU746" s="948"/>
      <c r="AV746" s="948"/>
      <c r="AW746" s="100" t="str">
        <f>IF(AX746="","","-")</f>
        <v/>
      </c>
      <c r="AX746" s="103"/>
    </row>
    <row r="747" spans="1:51" ht="24.75" customHeight="1" x14ac:dyDescent="0.15">
      <c r="A747" s="361" t="s">
        <v>510</v>
      </c>
      <c r="B747" s="361"/>
      <c r="C747" s="361"/>
      <c r="D747" s="361"/>
      <c r="E747" s="949" t="s">
        <v>713</v>
      </c>
      <c r="F747" s="947"/>
      <c r="G747" s="947"/>
      <c r="H747" s="100" t="str">
        <f>IF(E747="","","-")</f>
        <v>-</v>
      </c>
      <c r="I747" s="947"/>
      <c r="J747" s="947"/>
      <c r="K747" s="100" t="str">
        <f>IF(I747="","","-")</f>
        <v/>
      </c>
      <c r="L747" s="948">
        <v>304</v>
      </c>
      <c r="M747" s="948"/>
      <c r="N747" s="100" t="str">
        <f>IF(O747="","","-")</f>
        <v/>
      </c>
      <c r="O747" s="950"/>
      <c r="P747" s="951"/>
      <c r="Q747" s="949"/>
      <c r="R747" s="947"/>
      <c r="S747" s="947"/>
      <c r="T747" s="100" t="str">
        <f>IF(Q747="","","-")</f>
        <v/>
      </c>
      <c r="U747" s="947"/>
      <c r="V747" s="947"/>
      <c r="W747" s="100" t="str">
        <f>IF(U747="","","-")</f>
        <v/>
      </c>
      <c r="X747" s="948"/>
      <c r="Y747" s="948"/>
      <c r="Z747" s="100" t="str">
        <f>IF(AA747="","","-")</f>
        <v/>
      </c>
      <c r="AA747" s="950"/>
      <c r="AB747" s="951"/>
      <c r="AC747" s="949"/>
      <c r="AD747" s="947"/>
      <c r="AE747" s="947"/>
      <c r="AF747" s="100" t="str">
        <f>IF(AC747="","","-")</f>
        <v/>
      </c>
      <c r="AG747" s="947"/>
      <c r="AH747" s="947"/>
      <c r="AI747" s="100" t="str">
        <f>IF(AG747="","","-")</f>
        <v/>
      </c>
      <c r="AJ747" s="948"/>
      <c r="AK747" s="948"/>
      <c r="AL747" s="100" t="str">
        <f>IF(AM747="","","-")</f>
        <v/>
      </c>
      <c r="AM747" s="950"/>
      <c r="AN747" s="951"/>
      <c r="AO747" s="949"/>
      <c r="AP747" s="947"/>
      <c r="AQ747" s="100" t="str">
        <f>IF(AO747="","","-")</f>
        <v/>
      </c>
      <c r="AR747" s="947"/>
      <c r="AS747" s="947"/>
      <c r="AT747" s="100" t="str">
        <f>IF(AR747="","","-")</f>
        <v/>
      </c>
      <c r="AU747" s="948"/>
      <c r="AV747" s="948"/>
      <c r="AW747" s="100" t="str">
        <f>IF(AX747="","","-")</f>
        <v/>
      </c>
      <c r="AX747" s="103"/>
    </row>
    <row r="748" spans="1:51" ht="28.35" customHeight="1" x14ac:dyDescent="0.15">
      <c r="A748" s="605" t="s">
        <v>385</v>
      </c>
      <c r="B748" s="606"/>
      <c r="C748" s="606"/>
      <c r="D748" s="606"/>
      <c r="E748" s="606"/>
      <c r="F748" s="607"/>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5"/>
      <c r="B749" s="606"/>
      <c r="C749" s="606"/>
      <c r="D749" s="606"/>
      <c r="E749" s="606"/>
      <c r="F749" s="60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5"/>
      <c r="B750" s="606"/>
      <c r="C750" s="606"/>
      <c r="D750" s="606"/>
      <c r="E750" s="606"/>
      <c r="F750" s="60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5"/>
      <c r="B751" s="606"/>
      <c r="C751" s="606"/>
      <c r="D751" s="606"/>
      <c r="E751" s="606"/>
      <c r="F751" s="60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5"/>
      <c r="B752" s="606"/>
      <c r="C752" s="606"/>
      <c r="D752" s="606"/>
      <c r="E752" s="606"/>
      <c r="F752" s="60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5"/>
      <c r="B753" s="606"/>
      <c r="C753" s="606"/>
      <c r="D753" s="606"/>
      <c r="E753" s="606"/>
      <c r="F753" s="60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5"/>
      <c r="B754" s="606"/>
      <c r="C754" s="606"/>
      <c r="D754" s="606"/>
      <c r="E754" s="606"/>
      <c r="F754" s="60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5"/>
      <c r="B755" s="606"/>
      <c r="C755" s="606"/>
      <c r="D755" s="606"/>
      <c r="E755" s="606"/>
      <c r="F755" s="60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5"/>
      <c r="B756" s="606"/>
      <c r="C756" s="606"/>
      <c r="D756" s="606"/>
      <c r="E756" s="606"/>
      <c r="F756" s="60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5"/>
      <c r="B757" s="606"/>
      <c r="C757" s="606"/>
      <c r="D757" s="606"/>
      <c r="E757" s="606"/>
      <c r="F757" s="60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5"/>
      <c r="B758" s="606"/>
      <c r="C758" s="606"/>
      <c r="D758" s="606"/>
      <c r="E758" s="606"/>
      <c r="F758" s="60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5"/>
      <c r="B759" s="606"/>
      <c r="C759" s="606"/>
      <c r="D759" s="606"/>
      <c r="E759" s="606"/>
      <c r="F759" s="60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5"/>
      <c r="B760" s="606"/>
      <c r="C760" s="606"/>
      <c r="D760" s="606"/>
      <c r="E760" s="606"/>
      <c r="F760" s="60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5"/>
      <c r="B761" s="606"/>
      <c r="C761" s="606"/>
      <c r="D761" s="606"/>
      <c r="E761" s="606"/>
      <c r="F761" s="60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05"/>
      <c r="B762" s="606"/>
      <c r="C762" s="606"/>
      <c r="D762" s="606"/>
      <c r="E762" s="606"/>
      <c r="F762" s="60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05"/>
      <c r="B763" s="606"/>
      <c r="C763" s="606"/>
      <c r="D763" s="606"/>
      <c r="E763" s="606"/>
      <c r="F763" s="60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05"/>
      <c r="B764" s="606"/>
      <c r="C764" s="606"/>
      <c r="D764" s="606"/>
      <c r="E764" s="606"/>
      <c r="F764" s="60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5"/>
      <c r="B765" s="606"/>
      <c r="C765" s="606"/>
      <c r="D765" s="606"/>
      <c r="E765" s="606"/>
      <c r="F765" s="60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5"/>
      <c r="B766" s="606"/>
      <c r="C766" s="606"/>
      <c r="D766" s="606"/>
      <c r="E766" s="606"/>
      <c r="F766" s="60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5"/>
      <c r="B767" s="606"/>
      <c r="C767" s="606"/>
      <c r="D767" s="606"/>
      <c r="E767" s="606"/>
      <c r="F767" s="60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5"/>
      <c r="B768" s="606"/>
      <c r="C768" s="606"/>
      <c r="D768" s="606"/>
      <c r="E768" s="606"/>
      <c r="F768" s="60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5"/>
      <c r="B769" s="606"/>
      <c r="C769" s="606"/>
      <c r="D769" s="606"/>
      <c r="E769" s="606"/>
      <c r="F769" s="60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5"/>
      <c r="B770" s="606"/>
      <c r="C770" s="606"/>
      <c r="D770" s="606"/>
      <c r="E770" s="606"/>
      <c r="F770" s="60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5"/>
      <c r="B771" s="606"/>
      <c r="C771" s="606"/>
      <c r="D771" s="606"/>
      <c r="E771" s="606"/>
      <c r="F771" s="60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5"/>
      <c r="B772" s="606"/>
      <c r="C772" s="606"/>
      <c r="D772" s="606"/>
      <c r="E772" s="606"/>
      <c r="F772" s="60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5"/>
      <c r="B773" s="606"/>
      <c r="C773" s="606"/>
      <c r="D773" s="606"/>
      <c r="E773" s="606"/>
      <c r="F773" s="60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5"/>
      <c r="B774" s="606"/>
      <c r="C774" s="606"/>
      <c r="D774" s="606"/>
      <c r="E774" s="606"/>
      <c r="F774" s="60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5"/>
      <c r="B775" s="606"/>
      <c r="C775" s="606"/>
      <c r="D775" s="606"/>
      <c r="E775" s="606"/>
      <c r="F775" s="60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5"/>
      <c r="B776" s="606"/>
      <c r="C776" s="606"/>
      <c r="D776" s="606"/>
      <c r="E776" s="606"/>
      <c r="F776" s="60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5"/>
      <c r="B777" s="606"/>
      <c r="C777" s="606"/>
      <c r="D777" s="606"/>
      <c r="E777" s="606"/>
      <c r="F777" s="60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5"/>
      <c r="B778" s="606"/>
      <c r="C778" s="606"/>
      <c r="D778" s="606"/>
      <c r="E778" s="606"/>
      <c r="F778" s="60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5"/>
      <c r="B779" s="606"/>
      <c r="C779" s="606"/>
      <c r="D779" s="606"/>
      <c r="E779" s="606"/>
      <c r="F779" s="60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5"/>
      <c r="B780" s="606"/>
      <c r="C780" s="606"/>
      <c r="D780" s="606"/>
      <c r="E780" s="606"/>
      <c r="F780" s="60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5"/>
      <c r="B781" s="606"/>
      <c r="C781" s="606"/>
      <c r="D781" s="606"/>
      <c r="E781" s="606"/>
      <c r="F781" s="60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5"/>
      <c r="B782" s="606"/>
      <c r="C782" s="606"/>
      <c r="D782" s="606"/>
      <c r="E782" s="606"/>
      <c r="F782" s="60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5"/>
      <c r="B783" s="606"/>
      <c r="C783" s="606"/>
      <c r="D783" s="606"/>
      <c r="E783" s="606"/>
      <c r="F783" s="60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5"/>
      <c r="B784" s="606"/>
      <c r="C784" s="606"/>
      <c r="D784" s="606"/>
      <c r="E784" s="606"/>
      <c r="F784" s="60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5"/>
      <c r="B785" s="606"/>
      <c r="C785" s="606"/>
      <c r="D785" s="606"/>
      <c r="E785" s="606"/>
      <c r="F785" s="60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08"/>
      <c r="B786" s="609"/>
      <c r="C786" s="609"/>
      <c r="D786" s="609"/>
      <c r="E786" s="609"/>
      <c r="F786" s="61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19" t="s">
        <v>387</v>
      </c>
      <c r="B787" s="620"/>
      <c r="C787" s="620"/>
      <c r="D787" s="620"/>
      <c r="E787" s="620"/>
      <c r="F787" s="621"/>
      <c r="G787" s="586" t="s">
        <v>774</v>
      </c>
      <c r="H787" s="587"/>
      <c r="I787" s="587"/>
      <c r="J787" s="587"/>
      <c r="K787" s="587"/>
      <c r="L787" s="587"/>
      <c r="M787" s="587"/>
      <c r="N787" s="587"/>
      <c r="O787" s="587"/>
      <c r="P787" s="587"/>
      <c r="Q787" s="587"/>
      <c r="R787" s="587"/>
      <c r="S787" s="587"/>
      <c r="T787" s="587"/>
      <c r="U787" s="587"/>
      <c r="V787" s="587"/>
      <c r="W787" s="587"/>
      <c r="X787" s="587"/>
      <c r="Y787" s="587"/>
      <c r="Z787" s="587"/>
      <c r="AA787" s="587"/>
      <c r="AB787" s="588"/>
      <c r="AC787" s="586" t="s">
        <v>773</v>
      </c>
      <c r="AD787" s="587"/>
      <c r="AE787" s="587"/>
      <c r="AF787" s="587"/>
      <c r="AG787" s="587"/>
      <c r="AH787" s="587"/>
      <c r="AI787" s="587"/>
      <c r="AJ787" s="587"/>
      <c r="AK787" s="587"/>
      <c r="AL787" s="587"/>
      <c r="AM787" s="587"/>
      <c r="AN787" s="587"/>
      <c r="AO787" s="587"/>
      <c r="AP787" s="587"/>
      <c r="AQ787" s="587"/>
      <c r="AR787" s="587"/>
      <c r="AS787" s="587"/>
      <c r="AT787" s="587"/>
      <c r="AU787" s="587"/>
      <c r="AV787" s="587"/>
      <c r="AW787" s="587"/>
      <c r="AX787" s="784"/>
    </row>
    <row r="788" spans="1:51" ht="24.75" customHeight="1" x14ac:dyDescent="0.15">
      <c r="A788" s="622"/>
      <c r="B788" s="623"/>
      <c r="C788" s="623"/>
      <c r="D788" s="623"/>
      <c r="E788" s="623"/>
      <c r="F788" s="624"/>
      <c r="G788" s="803" t="s">
        <v>17</v>
      </c>
      <c r="H788" s="659"/>
      <c r="I788" s="659"/>
      <c r="J788" s="659"/>
      <c r="K788" s="659"/>
      <c r="L788" s="658" t="s">
        <v>18</v>
      </c>
      <c r="M788" s="659"/>
      <c r="N788" s="659"/>
      <c r="O788" s="659"/>
      <c r="P788" s="659"/>
      <c r="Q788" s="659"/>
      <c r="R788" s="659"/>
      <c r="S788" s="659"/>
      <c r="T788" s="659"/>
      <c r="U788" s="659"/>
      <c r="V788" s="659"/>
      <c r="W788" s="659"/>
      <c r="X788" s="660"/>
      <c r="Y788" s="644" t="s">
        <v>19</v>
      </c>
      <c r="Z788" s="645"/>
      <c r="AA788" s="645"/>
      <c r="AB788" s="789"/>
      <c r="AC788" s="803" t="s">
        <v>17</v>
      </c>
      <c r="AD788" s="659"/>
      <c r="AE788" s="659"/>
      <c r="AF788" s="659"/>
      <c r="AG788" s="659"/>
      <c r="AH788" s="658" t="s">
        <v>18</v>
      </c>
      <c r="AI788" s="659"/>
      <c r="AJ788" s="659"/>
      <c r="AK788" s="659"/>
      <c r="AL788" s="659"/>
      <c r="AM788" s="659"/>
      <c r="AN788" s="659"/>
      <c r="AO788" s="659"/>
      <c r="AP788" s="659"/>
      <c r="AQ788" s="659"/>
      <c r="AR788" s="659"/>
      <c r="AS788" s="659"/>
      <c r="AT788" s="660"/>
      <c r="AU788" s="644" t="s">
        <v>19</v>
      </c>
      <c r="AV788" s="645"/>
      <c r="AW788" s="645"/>
      <c r="AX788" s="646"/>
    </row>
    <row r="789" spans="1:51" ht="24.75" customHeight="1" x14ac:dyDescent="0.15">
      <c r="A789" s="622"/>
      <c r="B789" s="623"/>
      <c r="C789" s="623"/>
      <c r="D789" s="623"/>
      <c r="E789" s="623"/>
      <c r="F789" s="624"/>
      <c r="G789" s="661" t="s">
        <v>768</v>
      </c>
      <c r="H789" s="662"/>
      <c r="I789" s="662"/>
      <c r="J789" s="662"/>
      <c r="K789" s="663"/>
      <c r="L789" s="655" t="s">
        <v>769</v>
      </c>
      <c r="M789" s="656"/>
      <c r="N789" s="656"/>
      <c r="O789" s="656"/>
      <c r="P789" s="656"/>
      <c r="Q789" s="656"/>
      <c r="R789" s="656"/>
      <c r="S789" s="656"/>
      <c r="T789" s="656"/>
      <c r="U789" s="656"/>
      <c r="V789" s="656"/>
      <c r="W789" s="656"/>
      <c r="X789" s="657"/>
      <c r="Y789" s="382">
        <v>860</v>
      </c>
      <c r="Z789" s="383"/>
      <c r="AA789" s="383"/>
      <c r="AB789" s="793"/>
      <c r="AC789" s="661" t="s">
        <v>770</v>
      </c>
      <c r="AD789" s="662"/>
      <c r="AE789" s="662"/>
      <c r="AF789" s="662"/>
      <c r="AG789" s="663"/>
      <c r="AH789" s="655" t="s">
        <v>772</v>
      </c>
      <c r="AI789" s="656"/>
      <c r="AJ789" s="656"/>
      <c r="AK789" s="656"/>
      <c r="AL789" s="656"/>
      <c r="AM789" s="656"/>
      <c r="AN789" s="656"/>
      <c r="AO789" s="656"/>
      <c r="AP789" s="656"/>
      <c r="AQ789" s="656"/>
      <c r="AR789" s="656"/>
      <c r="AS789" s="656"/>
      <c r="AT789" s="657"/>
      <c r="AU789" s="382">
        <v>239</v>
      </c>
      <c r="AV789" s="383"/>
      <c r="AW789" s="383"/>
      <c r="AX789" s="384"/>
    </row>
    <row r="790" spans="1:51"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4.75"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24.75" hidden="1" customHeight="1" x14ac:dyDescent="0.15">
      <c r="A792" s="622"/>
      <c r="B792" s="623"/>
      <c r="C792" s="623"/>
      <c r="D792" s="623"/>
      <c r="E792" s="623"/>
      <c r="F792" s="624"/>
      <c r="G792" s="597"/>
      <c r="H792" s="598"/>
      <c r="I792" s="598"/>
      <c r="J792" s="598"/>
      <c r="K792" s="599"/>
      <c r="L792" s="589"/>
      <c r="M792" s="590"/>
      <c r="N792" s="590"/>
      <c r="O792" s="590"/>
      <c r="P792" s="590"/>
      <c r="Q792" s="590"/>
      <c r="R792" s="590"/>
      <c r="S792" s="590"/>
      <c r="T792" s="590"/>
      <c r="U792" s="590"/>
      <c r="V792" s="590"/>
      <c r="W792" s="590"/>
      <c r="X792" s="591"/>
      <c r="Y792" s="592"/>
      <c r="Z792" s="593"/>
      <c r="AA792" s="593"/>
      <c r="AB792" s="603"/>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ht="24.75" hidden="1" customHeight="1" x14ac:dyDescent="0.15">
      <c r="A793" s="622"/>
      <c r="B793" s="623"/>
      <c r="C793" s="623"/>
      <c r="D793" s="623"/>
      <c r="E793" s="623"/>
      <c r="F793" s="624"/>
      <c r="G793" s="597"/>
      <c r="H793" s="598"/>
      <c r="I793" s="598"/>
      <c r="J793" s="598"/>
      <c r="K793" s="599"/>
      <c r="L793" s="589"/>
      <c r="M793" s="590"/>
      <c r="N793" s="590"/>
      <c r="O793" s="590"/>
      <c r="P793" s="590"/>
      <c r="Q793" s="590"/>
      <c r="R793" s="590"/>
      <c r="S793" s="590"/>
      <c r="T793" s="590"/>
      <c r="U793" s="590"/>
      <c r="V793" s="590"/>
      <c r="W793" s="590"/>
      <c r="X793" s="591"/>
      <c r="Y793" s="592"/>
      <c r="Z793" s="593"/>
      <c r="AA793" s="593"/>
      <c r="AB793" s="603"/>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24.75" hidden="1" customHeight="1" x14ac:dyDescent="0.15">
      <c r="A794" s="622"/>
      <c r="B794" s="623"/>
      <c r="C794" s="623"/>
      <c r="D794" s="623"/>
      <c r="E794" s="623"/>
      <c r="F794" s="624"/>
      <c r="G794" s="597"/>
      <c r="H794" s="598"/>
      <c r="I794" s="598"/>
      <c r="J794" s="598"/>
      <c r="K794" s="599"/>
      <c r="L794" s="589"/>
      <c r="M794" s="590"/>
      <c r="N794" s="590"/>
      <c r="O794" s="590"/>
      <c r="P794" s="590"/>
      <c r="Q794" s="590"/>
      <c r="R794" s="590"/>
      <c r="S794" s="590"/>
      <c r="T794" s="590"/>
      <c r="U794" s="590"/>
      <c r="V794" s="590"/>
      <c r="W794" s="590"/>
      <c r="X794" s="591"/>
      <c r="Y794" s="592"/>
      <c r="Z794" s="593"/>
      <c r="AA794" s="593"/>
      <c r="AB794" s="603"/>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24.75" customHeight="1" x14ac:dyDescent="0.15">
      <c r="A799" s="622"/>
      <c r="B799" s="623"/>
      <c r="C799" s="623"/>
      <c r="D799" s="623"/>
      <c r="E799" s="623"/>
      <c r="F799" s="624"/>
      <c r="G799" s="814" t="s">
        <v>20</v>
      </c>
      <c r="H799" s="815"/>
      <c r="I799" s="815"/>
      <c r="J799" s="815"/>
      <c r="K799" s="815"/>
      <c r="L799" s="816"/>
      <c r="M799" s="817"/>
      <c r="N799" s="817"/>
      <c r="O799" s="817"/>
      <c r="P799" s="817"/>
      <c r="Q799" s="817"/>
      <c r="R799" s="817"/>
      <c r="S799" s="817"/>
      <c r="T799" s="817"/>
      <c r="U799" s="817"/>
      <c r="V799" s="817"/>
      <c r="W799" s="817"/>
      <c r="X799" s="818"/>
      <c r="Y799" s="819">
        <f>SUM(Y789:AB798)</f>
        <v>860</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239</v>
      </c>
      <c r="AV799" s="820"/>
      <c r="AW799" s="820"/>
      <c r="AX799" s="822"/>
    </row>
    <row r="800" spans="1:51" ht="24.75" hidden="1" customHeight="1" x14ac:dyDescent="0.15">
      <c r="A800" s="622"/>
      <c r="B800" s="623"/>
      <c r="C800" s="623"/>
      <c r="D800" s="623"/>
      <c r="E800" s="623"/>
      <c r="F800" s="624"/>
      <c r="G800" s="586" t="s">
        <v>319</v>
      </c>
      <c r="H800" s="587"/>
      <c r="I800" s="587"/>
      <c r="J800" s="587"/>
      <c r="K800" s="587"/>
      <c r="L800" s="587"/>
      <c r="M800" s="587"/>
      <c r="N800" s="587"/>
      <c r="O800" s="587"/>
      <c r="P800" s="587"/>
      <c r="Q800" s="587"/>
      <c r="R800" s="587"/>
      <c r="S800" s="587"/>
      <c r="T800" s="587"/>
      <c r="U800" s="587"/>
      <c r="V800" s="587"/>
      <c r="W800" s="587"/>
      <c r="X800" s="587"/>
      <c r="Y800" s="587"/>
      <c r="Z800" s="587"/>
      <c r="AA800" s="587"/>
      <c r="AB800" s="588"/>
      <c r="AC800" s="586" t="s">
        <v>318</v>
      </c>
      <c r="AD800" s="587"/>
      <c r="AE800" s="587"/>
      <c r="AF800" s="587"/>
      <c r="AG800" s="587"/>
      <c r="AH800" s="587"/>
      <c r="AI800" s="587"/>
      <c r="AJ800" s="587"/>
      <c r="AK800" s="587"/>
      <c r="AL800" s="587"/>
      <c r="AM800" s="587"/>
      <c r="AN800" s="587"/>
      <c r="AO800" s="587"/>
      <c r="AP800" s="587"/>
      <c r="AQ800" s="587"/>
      <c r="AR800" s="587"/>
      <c r="AS800" s="587"/>
      <c r="AT800" s="587"/>
      <c r="AU800" s="587"/>
      <c r="AV800" s="587"/>
      <c r="AW800" s="587"/>
      <c r="AX800" s="784"/>
      <c r="AY800">
        <f>COUNTA($G$802,$AC$802)</f>
        <v>0</v>
      </c>
    </row>
    <row r="801" spans="1:51" ht="24.75" hidden="1" customHeight="1" x14ac:dyDescent="0.15">
      <c r="A801" s="622"/>
      <c r="B801" s="623"/>
      <c r="C801" s="623"/>
      <c r="D801" s="623"/>
      <c r="E801" s="623"/>
      <c r="F801" s="624"/>
      <c r="G801" s="803" t="s">
        <v>17</v>
      </c>
      <c r="H801" s="659"/>
      <c r="I801" s="659"/>
      <c r="J801" s="659"/>
      <c r="K801" s="659"/>
      <c r="L801" s="658" t="s">
        <v>18</v>
      </c>
      <c r="M801" s="659"/>
      <c r="N801" s="659"/>
      <c r="O801" s="659"/>
      <c r="P801" s="659"/>
      <c r="Q801" s="659"/>
      <c r="R801" s="659"/>
      <c r="S801" s="659"/>
      <c r="T801" s="659"/>
      <c r="U801" s="659"/>
      <c r="V801" s="659"/>
      <c r="W801" s="659"/>
      <c r="X801" s="660"/>
      <c r="Y801" s="644" t="s">
        <v>19</v>
      </c>
      <c r="Z801" s="645"/>
      <c r="AA801" s="645"/>
      <c r="AB801" s="789"/>
      <c r="AC801" s="803" t="s">
        <v>17</v>
      </c>
      <c r="AD801" s="659"/>
      <c r="AE801" s="659"/>
      <c r="AF801" s="659"/>
      <c r="AG801" s="659"/>
      <c r="AH801" s="658" t="s">
        <v>18</v>
      </c>
      <c r="AI801" s="659"/>
      <c r="AJ801" s="659"/>
      <c r="AK801" s="659"/>
      <c r="AL801" s="659"/>
      <c r="AM801" s="659"/>
      <c r="AN801" s="659"/>
      <c r="AO801" s="659"/>
      <c r="AP801" s="659"/>
      <c r="AQ801" s="659"/>
      <c r="AR801" s="659"/>
      <c r="AS801" s="659"/>
      <c r="AT801" s="660"/>
      <c r="AU801" s="644" t="s">
        <v>19</v>
      </c>
      <c r="AV801" s="645"/>
      <c r="AW801" s="645"/>
      <c r="AX801" s="646"/>
      <c r="AY801">
        <f>$AY$800</f>
        <v>0</v>
      </c>
    </row>
    <row r="802" spans="1:51" ht="24.75" hidden="1" customHeight="1" x14ac:dyDescent="0.15">
      <c r="A802" s="622"/>
      <c r="B802" s="623"/>
      <c r="C802" s="623"/>
      <c r="D802" s="623"/>
      <c r="E802" s="623"/>
      <c r="F802" s="624"/>
      <c r="G802" s="661"/>
      <c r="H802" s="662"/>
      <c r="I802" s="662"/>
      <c r="J802" s="662"/>
      <c r="K802" s="663"/>
      <c r="L802" s="655"/>
      <c r="M802" s="656"/>
      <c r="N802" s="656"/>
      <c r="O802" s="656"/>
      <c r="P802" s="656"/>
      <c r="Q802" s="656"/>
      <c r="R802" s="656"/>
      <c r="S802" s="656"/>
      <c r="T802" s="656"/>
      <c r="U802" s="656"/>
      <c r="V802" s="656"/>
      <c r="W802" s="656"/>
      <c r="X802" s="657"/>
      <c r="Y802" s="382"/>
      <c r="Z802" s="383"/>
      <c r="AA802" s="383"/>
      <c r="AB802" s="793"/>
      <c r="AC802" s="661"/>
      <c r="AD802" s="662"/>
      <c r="AE802" s="662"/>
      <c r="AF802" s="662"/>
      <c r="AG802" s="663"/>
      <c r="AH802" s="655"/>
      <c r="AI802" s="656"/>
      <c r="AJ802" s="656"/>
      <c r="AK802" s="656"/>
      <c r="AL802" s="656"/>
      <c r="AM802" s="656"/>
      <c r="AN802" s="656"/>
      <c r="AO802" s="656"/>
      <c r="AP802" s="656"/>
      <c r="AQ802" s="656"/>
      <c r="AR802" s="656"/>
      <c r="AS802" s="656"/>
      <c r="AT802" s="657"/>
      <c r="AU802" s="382"/>
      <c r="AV802" s="383"/>
      <c r="AW802" s="383"/>
      <c r="AX802" s="384"/>
      <c r="AY802">
        <f t="shared" ref="AY802:AY812" si="115">$AY$800</f>
        <v>0</v>
      </c>
    </row>
    <row r="803" spans="1:51"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0</v>
      </c>
    </row>
    <row r="804" spans="1:51"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0</v>
      </c>
    </row>
    <row r="805" spans="1:51" ht="24.75" hidden="1" customHeight="1" x14ac:dyDescent="0.15">
      <c r="A805" s="622"/>
      <c r="B805" s="623"/>
      <c r="C805" s="623"/>
      <c r="D805" s="623"/>
      <c r="E805" s="623"/>
      <c r="F805" s="624"/>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3"/>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0</v>
      </c>
    </row>
    <row r="806" spans="1:51" ht="24.75" hidden="1" customHeight="1" x14ac:dyDescent="0.15">
      <c r="A806" s="622"/>
      <c r="B806" s="623"/>
      <c r="C806" s="623"/>
      <c r="D806" s="623"/>
      <c r="E806" s="623"/>
      <c r="F806" s="624"/>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3"/>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0</v>
      </c>
    </row>
    <row r="807" spans="1:51" ht="24.75" hidden="1" customHeight="1" x14ac:dyDescent="0.15">
      <c r="A807" s="622"/>
      <c r="B807" s="623"/>
      <c r="C807" s="623"/>
      <c r="D807" s="623"/>
      <c r="E807" s="623"/>
      <c r="F807" s="624"/>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3"/>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0</v>
      </c>
    </row>
    <row r="808" spans="1:51"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0</v>
      </c>
    </row>
    <row r="809" spans="1:51"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0</v>
      </c>
    </row>
    <row r="810" spans="1:51"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0</v>
      </c>
    </row>
    <row r="811" spans="1:51"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0</v>
      </c>
    </row>
    <row r="812" spans="1:51" ht="24.75" hidden="1" customHeight="1" thickBot="1" x14ac:dyDescent="0.2">
      <c r="A812" s="622"/>
      <c r="B812" s="623"/>
      <c r="C812" s="623"/>
      <c r="D812" s="623"/>
      <c r="E812" s="623"/>
      <c r="F812" s="624"/>
      <c r="G812" s="814" t="s">
        <v>20</v>
      </c>
      <c r="H812" s="815"/>
      <c r="I812" s="815"/>
      <c r="J812" s="815"/>
      <c r="K812" s="815"/>
      <c r="L812" s="816"/>
      <c r="M812" s="817"/>
      <c r="N812" s="817"/>
      <c r="O812" s="817"/>
      <c r="P812" s="817"/>
      <c r="Q812" s="817"/>
      <c r="R812" s="817"/>
      <c r="S812" s="817"/>
      <c r="T812" s="817"/>
      <c r="U812" s="817"/>
      <c r="V812" s="817"/>
      <c r="W812" s="817"/>
      <c r="X812" s="818"/>
      <c r="Y812" s="819">
        <f>SUM(Y802:AB811)</f>
        <v>0</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0</v>
      </c>
      <c r="AV812" s="820"/>
      <c r="AW812" s="820"/>
      <c r="AX812" s="822"/>
      <c r="AY812">
        <f t="shared" si="115"/>
        <v>0</v>
      </c>
    </row>
    <row r="813" spans="1:51" ht="24.75" hidden="1" customHeight="1" x14ac:dyDescent="0.15">
      <c r="A813" s="622"/>
      <c r="B813" s="623"/>
      <c r="C813" s="623"/>
      <c r="D813" s="623"/>
      <c r="E813" s="623"/>
      <c r="F813" s="624"/>
      <c r="G813" s="586" t="s">
        <v>320</v>
      </c>
      <c r="H813" s="587"/>
      <c r="I813" s="587"/>
      <c r="J813" s="587"/>
      <c r="K813" s="587"/>
      <c r="L813" s="587"/>
      <c r="M813" s="587"/>
      <c r="N813" s="587"/>
      <c r="O813" s="587"/>
      <c r="P813" s="587"/>
      <c r="Q813" s="587"/>
      <c r="R813" s="587"/>
      <c r="S813" s="587"/>
      <c r="T813" s="587"/>
      <c r="U813" s="587"/>
      <c r="V813" s="587"/>
      <c r="W813" s="587"/>
      <c r="X813" s="587"/>
      <c r="Y813" s="587"/>
      <c r="Z813" s="587"/>
      <c r="AA813" s="587"/>
      <c r="AB813" s="588"/>
      <c r="AC813" s="586" t="s">
        <v>321</v>
      </c>
      <c r="AD813" s="587"/>
      <c r="AE813" s="587"/>
      <c r="AF813" s="587"/>
      <c r="AG813" s="587"/>
      <c r="AH813" s="587"/>
      <c r="AI813" s="587"/>
      <c r="AJ813" s="587"/>
      <c r="AK813" s="587"/>
      <c r="AL813" s="587"/>
      <c r="AM813" s="587"/>
      <c r="AN813" s="587"/>
      <c r="AO813" s="587"/>
      <c r="AP813" s="587"/>
      <c r="AQ813" s="587"/>
      <c r="AR813" s="587"/>
      <c r="AS813" s="587"/>
      <c r="AT813" s="587"/>
      <c r="AU813" s="587"/>
      <c r="AV813" s="587"/>
      <c r="AW813" s="587"/>
      <c r="AX813" s="784"/>
      <c r="AY813">
        <f>COUNTA($G$815,$AC$815)</f>
        <v>0</v>
      </c>
    </row>
    <row r="814" spans="1:51" ht="24.75" hidden="1" customHeight="1" x14ac:dyDescent="0.15">
      <c r="A814" s="622"/>
      <c r="B814" s="623"/>
      <c r="C814" s="623"/>
      <c r="D814" s="623"/>
      <c r="E814" s="623"/>
      <c r="F814" s="624"/>
      <c r="G814" s="803" t="s">
        <v>17</v>
      </c>
      <c r="H814" s="659"/>
      <c r="I814" s="659"/>
      <c r="J814" s="659"/>
      <c r="K814" s="659"/>
      <c r="L814" s="658" t="s">
        <v>18</v>
      </c>
      <c r="M814" s="659"/>
      <c r="N814" s="659"/>
      <c r="O814" s="659"/>
      <c r="P814" s="659"/>
      <c r="Q814" s="659"/>
      <c r="R814" s="659"/>
      <c r="S814" s="659"/>
      <c r="T814" s="659"/>
      <c r="U814" s="659"/>
      <c r="V814" s="659"/>
      <c r="W814" s="659"/>
      <c r="X814" s="660"/>
      <c r="Y814" s="644" t="s">
        <v>19</v>
      </c>
      <c r="Z814" s="645"/>
      <c r="AA814" s="645"/>
      <c r="AB814" s="789"/>
      <c r="AC814" s="803" t="s">
        <v>17</v>
      </c>
      <c r="AD814" s="659"/>
      <c r="AE814" s="659"/>
      <c r="AF814" s="659"/>
      <c r="AG814" s="659"/>
      <c r="AH814" s="658" t="s">
        <v>18</v>
      </c>
      <c r="AI814" s="659"/>
      <c r="AJ814" s="659"/>
      <c r="AK814" s="659"/>
      <c r="AL814" s="659"/>
      <c r="AM814" s="659"/>
      <c r="AN814" s="659"/>
      <c r="AO814" s="659"/>
      <c r="AP814" s="659"/>
      <c r="AQ814" s="659"/>
      <c r="AR814" s="659"/>
      <c r="AS814" s="659"/>
      <c r="AT814" s="660"/>
      <c r="AU814" s="644" t="s">
        <v>19</v>
      </c>
      <c r="AV814" s="645"/>
      <c r="AW814" s="645"/>
      <c r="AX814" s="646"/>
      <c r="AY814">
        <f>$AY$813</f>
        <v>0</v>
      </c>
    </row>
    <row r="815" spans="1:51" ht="24.75" hidden="1" customHeight="1" x14ac:dyDescent="0.15">
      <c r="A815" s="622"/>
      <c r="B815" s="623"/>
      <c r="C815" s="623"/>
      <c r="D815" s="623"/>
      <c r="E815" s="623"/>
      <c r="F815" s="624"/>
      <c r="G815" s="661"/>
      <c r="H815" s="662"/>
      <c r="I815" s="662"/>
      <c r="J815" s="662"/>
      <c r="K815" s="663"/>
      <c r="L815" s="655"/>
      <c r="M815" s="656"/>
      <c r="N815" s="656"/>
      <c r="O815" s="656"/>
      <c r="P815" s="656"/>
      <c r="Q815" s="656"/>
      <c r="R815" s="656"/>
      <c r="S815" s="656"/>
      <c r="T815" s="656"/>
      <c r="U815" s="656"/>
      <c r="V815" s="656"/>
      <c r="W815" s="656"/>
      <c r="X815" s="657"/>
      <c r="Y815" s="382"/>
      <c r="Z815" s="383"/>
      <c r="AA815" s="383"/>
      <c r="AB815" s="793"/>
      <c r="AC815" s="661"/>
      <c r="AD815" s="662"/>
      <c r="AE815" s="662"/>
      <c r="AF815" s="662"/>
      <c r="AG815" s="663"/>
      <c r="AH815" s="655"/>
      <c r="AI815" s="656"/>
      <c r="AJ815" s="656"/>
      <c r="AK815" s="656"/>
      <c r="AL815" s="656"/>
      <c r="AM815" s="656"/>
      <c r="AN815" s="656"/>
      <c r="AO815" s="656"/>
      <c r="AP815" s="656"/>
      <c r="AQ815" s="656"/>
      <c r="AR815" s="656"/>
      <c r="AS815" s="656"/>
      <c r="AT815" s="657"/>
      <c r="AU815" s="382"/>
      <c r="AV815" s="383"/>
      <c r="AW815" s="383"/>
      <c r="AX815" s="384"/>
      <c r="AY815">
        <f t="shared" ref="AY815:AY825" si="116">$AY$813</f>
        <v>0</v>
      </c>
    </row>
    <row r="816" spans="1:51"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0</v>
      </c>
    </row>
    <row r="817" spans="1:51"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0</v>
      </c>
    </row>
    <row r="818" spans="1:51" ht="24.75" hidden="1" customHeight="1" x14ac:dyDescent="0.15">
      <c r="A818" s="622"/>
      <c r="B818" s="623"/>
      <c r="C818" s="623"/>
      <c r="D818" s="623"/>
      <c r="E818" s="623"/>
      <c r="F818" s="624"/>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3"/>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0</v>
      </c>
    </row>
    <row r="819" spans="1:51" ht="24.75" hidden="1" customHeight="1" x14ac:dyDescent="0.15">
      <c r="A819" s="622"/>
      <c r="B819" s="623"/>
      <c r="C819" s="623"/>
      <c r="D819" s="623"/>
      <c r="E819" s="623"/>
      <c r="F819" s="624"/>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3"/>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0</v>
      </c>
    </row>
    <row r="820" spans="1:51" ht="24.75" hidden="1" customHeight="1" x14ac:dyDescent="0.15">
      <c r="A820" s="622"/>
      <c r="B820" s="623"/>
      <c r="C820" s="623"/>
      <c r="D820" s="623"/>
      <c r="E820" s="623"/>
      <c r="F820" s="624"/>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3"/>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0</v>
      </c>
    </row>
    <row r="821" spans="1:51"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0</v>
      </c>
    </row>
    <row r="822" spans="1:51"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0</v>
      </c>
    </row>
    <row r="823" spans="1:51"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0</v>
      </c>
    </row>
    <row r="824" spans="1:51"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0</v>
      </c>
    </row>
    <row r="825" spans="1:51" ht="24.75" hidden="1" customHeight="1" thickBot="1" x14ac:dyDescent="0.2">
      <c r="A825" s="622"/>
      <c r="B825" s="623"/>
      <c r="C825" s="623"/>
      <c r="D825" s="623"/>
      <c r="E825" s="623"/>
      <c r="F825" s="624"/>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22"/>
      <c r="B826" s="623"/>
      <c r="C826" s="623"/>
      <c r="D826" s="623"/>
      <c r="E826" s="623"/>
      <c r="F826" s="624"/>
      <c r="G826" s="586" t="s">
        <v>266</v>
      </c>
      <c r="H826" s="587"/>
      <c r="I826" s="587"/>
      <c r="J826" s="587"/>
      <c r="K826" s="587"/>
      <c r="L826" s="587"/>
      <c r="M826" s="587"/>
      <c r="N826" s="587"/>
      <c r="O826" s="587"/>
      <c r="P826" s="587"/>
      <c r="Q826" s="587"/>
      <c r="R826" s="587"/>
      <c r="S826" s="587"/>
      <c r="T826" s="587"/>
      <c r="U826" s="587"/>
      <c r="V826" s="587"/>
      <c r="W826" s="587"/>
      <c r="X826" s="587"/>
      <c r="Y826" s="587"/>
      <c r="Z826" s="587"/>
      <c r="AA826" s="587"/>
      <c r="AB826" s="588"/>
      <c r="AC826" s="586" t="s">
        <v>181</v>
      </c>
      <c r="AD826" s="587"/>
      <c r="AE826" s="587"/>
      <c r="AF826" s="587"/>
      <c r="AG826" s="587"/>
      <c r="AH826" s="587"/>
      <c r="AI826" s="587"/>
      <c r="AJ826" s="587"/>
      <c r="AK826" s="587"/>
      <c r="AL826" s="587"/>
      <c r="AM826" s="587"/>
      <c r="AN826" s="587"/>
      <c r="AO826" s="587"/>
      <c r="AP826" s="587"/>
      <c r="AQ826" s="587"/>
      <c r="AR826" s="587"/>
      <c r="AS826" s="587"/>
      <c r="AT826" s="587"/>
      <c r="AU826" s="587"/>
      <c r="AV826" s="587"/>
      <c r="AW826" s="587"/>
      <c r="AX826" s="784"/>
      <c r="AY826">
        <f>COUNTA($G$828,$AC$828)</f>
        <v>0</v>
      </c>
    </row>
    <row r="827" spans="1:51" ht="24.75" hidden="1" customHeight="1" x14ac:dyDescent="0.15">
      <c r="A827" s="622"/>
      <c r="B827" s="623"/>
      <c r="C827" s="623"/>
      <c r="D827" s="623"/>
      <c r="E827" s="623"/>
      <c r="F827" s="624"/>
      <c r="G827" s="803" t="s">
        <v>17</v>
      </c>
      <c r="H827" s="659"/>
      <c r="I827" s="659"/>
      <c r="J827" s="659"/>
      <c r="K827" s="659"/>
      <c r="L827" s="658" t="s">
        <v>18</v>
      </c>
      <c r="M827" s="659"/>
      <c r="N827" s="659"/>
      <c r="O827" s="659"/>
      <c r="P827" s="659"/>
      <c r="Q827" s="659"/>
      <c r="R827" s="659"/>
      <c r="S827" s="659"/>
      <c r="T827" s="659"/>
      <c r="U827" s="659"/>
      <c r="V827" s="659"/>
      <c r="W827" s="659"/>
      <c r="X827" s="660"/>
      <c r="Y827" s="644" t="s">
        <v>19</v>
      </c>
      <c r="Z827" s="645"/>
      <c r="AA827" s="645"/>
      <c r="AB827" s="789"/>
      <c r="AC827" s="803" t="s">
        <v>17</v>
      </c>
      <c r="AD827" s="659"/>
      <c r="AE827" s="659"/>
      <c r="AF827" s="659"/>
      <c r="AG827" s="659"/>
      <c r="AH827" s="658" t="s">
        <v>18</v>
      </c>
      <c r="AI827" s="659"/>
      <c r="AJ827" s="659"/>
      <c r="AK827" s="659"/>
      <c r="AL827" s="659"/>
      <c r="AM827" s="659"/>
      <c r="AN827" s="659"/>
      <c r="AO827" s="659"/>
      <c r="AP827" s="659"/>
      <c r="AQ827" s="659"/>
      <c r="AR827" s="659"/>
      <c r="AS827" s="659"/>
      <c r="AT827" s="660"/>
      <c r="AU827" s="644" t="s">
        <v>19</v>
      </c>
      <c r="AV827" s="645"/>
      <c r="AW827" s="645"/>
      <c r="AX827" s="646"/>
      <c r="AY827">
        <f>$AY$826</f>
        <v>0</v>
      </c>
    </row>
    <row r="828" spans="1:51" s="16" customFormat="1" ht="24.75" hidden="1" customHeight="1" x14ac:dyDescent="0.15">
      <c r="A828" s="622"/>
      <c r="B828" s="623"/>
      <c r="C828" s="623"/>
      <c r="D828" s="623"/>
      <c r="E828" s="623"/>
      <c r="F828" s="624"/>
      <c r="G828" s="661"/>
      <c r="H828" s="662"/>
      <c r="I828" s="662"/>
      <c r="J828" s="662"/>
      <c r="K828" s="663"/>
      <c r="L828" s="655"/>
      <c r="M828" s="656"/>
      <c r="N828" s="656"/>
      <c r="O828" s="656"/>
      <c r="P828" s="656"/>
      <c r="Q828" s="656"/>
      <c r="R828" s="656"/>
      <c r="S828" s="656"/>
      <c r="T828" s="656"/>
      <c r="U828" s="656"/>
      <c r="V828" s="656"/>
      <c r="W828" s="656"/>
      <c r="X828" s="657"/>
      <c r="Y828" s="382"/>
      <c r="Z828" s="383"/>
      <c r="AA828" s="383"/>
      <c r="AB828" s="793"/>
      <c r="AC828" s="661"/>
      <c r="AD828" s="662"/>
      <c r="AE828" s="662"/>
      <c r="AF828" s="662"/>
      <c r="AG828" s="663"/>
      <c r="AH828" s="655"/>
      <c r="AI828" s="656"/>
      <c r="AJ828" s="656"/>
      <c r="AK828" s="656"/>
      <c r="AL828" s="656"/>
      <c r="AM828" s="656"/>
      <c r="AN828" s="656"/>
      <c r="AO828" s="656"/>
      <c r="AP828" s="656"/>
      <c r="AQ828" s="656"/>
      <c r="AR828" s="656"/>
      <c r="AS828" s="656"/>
      <c r="AT828" s="657"/>
      <c r="AU828" s="382"/>
      <c r="AV828" s="383"/>
      <c r="AW828" s="383"/>
      <c r="AX828" s="384"/>
      <c r="AY828">
        <f t="shared" ref="AY828:AY838" si="117">$AY$826</f>
        <v>0</v>
      </c>
    </row>
    <row r="829" spans="1:51"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0</v>
      </c>
    </row>
    <row r="830" spans="1:51"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0</v>
      </c>
    </row>
    <row r="831" spans="1:51" ht="24.75" hidden="1" customHeight="1" x14ac:dyDescent="0.15">
      <c r="A831" s="622"/>
      <c r="B831" s="623"/>
      <c r="C831" s="623"/>
      <c r="D831" s="623"/>
      <c r="E831" s="623"/>
      <c r="F831" s="624"/>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3"/>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0</v>
      </c>
    </row>
    <row r="832" spans="1:51" ht="24.75" hidden="1" customHeight="1" x14ac:dyDescent="0.15">
      <c r="A832" s="622"/>
      <c r="B832" s="623"/>
      <c r="C832" s="623"/>
      <c r="D832" s="623"/>
      <c r="E832" s="623"/>
      <c r="F832" s="624"/>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3"/>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0</v>
      </c>
    </row>
    <row r="833" spans="1:51" ht="24.75" hidden="1" customHeight="1" x14ac:dyDescent="0.15">
      <c r="A833" s="622"/>
      <c r="B833" s="623"/>
      <c r="C833" s="623"/>
      <c r="D833" s="623"/>
      <c r="E833" s="623"/>
      <c r="F833" s="624"/>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3"/>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0</v>
      </c>
    </row>
    <row r="834" spans="1:51" ht="24.75" hidden="1" customHeight="1" x14ac:dyDescent="0.15">
      <c r="A834" s="622"/>
      <c r="B834" s="623"/>
      <c r="C834" s="623"/>
      <c r="D834" s="623"/>
      <c r="E834" s="623"/>
      <c r="F834" s="624"/>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3"/>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0</v>
      </c>
    </row>
    <row r="835" spans="1:51" ht="24.75" hidden="1" customHeight="1" x14ac:dyDescent="0.15">
      <c r="A835" s="622"/>
      <c r="B835" s="623"/>
      <c r="C835" s="623"/>
      <c r="D835" s="623"/>
      <c r="E835" s="623"/>
      <c r="F835" s="624"/>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3"/>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0</v>
      </c>
    </row>
    <row r="836" spans="1:51" ht="24.75" hidden="1" customHeight="1" x14ac:dyDescent="0.15">
      <c r="A836" s="622"/>
      <c r="B836" s="623"/>
      <c r="C836" s="623"/>
      <c r="D836" s="623"/>
      <c r="E836" s="623"/>
      <c r="F836" s="624"/>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3"/>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0</v>
      </c>
    </row>
    <row r="837" spans="1:51" ht="24.75" hidden="1" customHeight="1" x14ac:dyDescent="0.15">
      <c r="A837" s="622"/>
      <c r="B837" s="623"/>
      <c r="C837" s="623"/>
      <c r="D837" s="623"/>
      <c r="E837" s="623"/>
      <c r="F837" s="624"/>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3"/>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0</v>
      </c>
    </row>
    <row r="838" spans="1:51" ht="24.75" hidden="1" customHeight="1" x14ac:dyDescent="0.15">
      <c r="A838" s="622"/>
      <c r="B838" s="623"/>
      <c r="C838" s="623"/>
      <c r="D838" s="623"/>
      <c r="E838" s="623"/>
      <c r="F838" s="624"/>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hidden="1" customHeight="1" thickBot="1" x14ac:dyDescent="0.2">
      <c r="A839" s="892" t="s">
        <v>148</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8.099999999999994" customHeight="1" x14ac:dyDescent="0.15">
      <c r="A845" s="370">
        <v>1</v>
      </c>
      <c r="B845" s="370">
        <v>1</v>
      </c>
      <c r="C845" s="358" t="s">
        <v>776</v>
      </c>
      <c r="D845" s="343"/>
      <c r="E845" s="343"/>
      <c r="F845" s="343"/>
      <c r="G845" s="343"/>
      <c r="H845" s="343"/>
      <c r="I845" s="343"/>
      <c r="J845" s="344">
        <v>8000020130001</v>
      </c>
      <c r="K845" s="345"/>
      <c r="L845" s="345"/>
      <c r="M845" s="345"/>
      <c r="N845" s="345"/>
      <c r="O845" s="345"/>
      <c r="P845" s="346" t="s">
        <v>775</v>
      </c>
      <c r="Q845" s="346"/>
      <c r="R845" s="346"/>
      <c r="S845" s="346"/>
      <c r="T845" s="346"/>
      <c r="U845" s="346"/>
      <c r="V845" s="346"/>
      <c r="W845" s="346"/>
      <c r="X845" s="346"/>
      <c r="Y845" s="347">
        <v>860</v>
      </c>
      <c r="Z845" s="348"/>
      <c r="AA845" s="348"/>
      <c r="AB845" s="349"/>
      <c r="AC845" s="350" t="s">
        <v>80</v>
      </c>
      <c r="AD845" s="351"/>
      <c r="AE845" s="351"/>
      <c r="AF845" s="351"/>
      <c r="AG845" s="351"/>
      <c r="AH845" s="366" t="s">
        <v>750</v>
      </c>
      <c r="AI845" s="367"/>
      <c r="AJ845" s="367"/>
      <c r="AK845" s="367"/>
      <c r="AL845" s="354" t="s">
        <v>750</v>
      </c>
      <c r="AM845" s="355"/>
      <c r="AN845" s="355"/>
      <c r="AO845" s="356"/>
      <c r="AP845" s="357" t="s">
        <v>742</v>
      </c>
      <c r="AQ845" s="357"/>
      <c r="AR845" s="357"/>
      <c r="AS845" s="357"/>
      <c r="AT845" s="357"/>
      <c r="AU845" s="357"/>
      <c r="AV845" s="357"/>
      <c r="AW845" s="357"/>
      <c r="AX845" s="357"/>
    </row>
    <row r="846" spans="1:51" ht="68.099999999999994" customHeight="1" x14ac:dyDescent="0.15">
      <c r="A846" s="370">
        <v>2</v>
      </c>
      <c r="B846" s="370">
        <v>1</v>
      </c>
      <c r="C846" s="358" t="s">
        <v>777</v>
      </c>
      <c r="D846" s="343"/>
      <c r="E846" s="343"/>
      <c r="F846" s="343"/>
      <c r="G846" s="343"/>
      <c r="H846" s="343"/>
      <c r="I846" s="343"/>
      <c r="J846" s="344">
        <v>1000020230006</v>
      </c>
      <c r="K846" s="345"/>
      <c r="L846" s="345"/>
      <c r="M846" s="345"/>
      <c r="N846" s="345"/>
      <c r="O846" s="345"/>
      <c r="P846" s="346" t="s">
        <v>775</v>
      </c>
      <c r="Q846" s="346"/>
      <c r="R846" s="346"/>
      <c r="S846" s="346"/>
      <c r="T846" s="346"/>
      <c r="U846" s="346"/>
      <c r="V846" s="346"/>
      <c r="W846" s="346"/>
      <c r="X846" s="346"/>
      <c r="Y846" s="347">
        <v>192</v>
      </c>
      <c r="Z846" s="348"/>
      <c r="AA846" s="348"/>
      <c r="AB846" s="349"/>
      <c r="AC846" s="350" t="s">
        <v>80</v>
      </c>
      <c r="AD846" s="351"/>
      <c r="AE846" s="351"/>
      <c r="AF846" s="351"/>
      <c r="AG846" s="351"/>
      <c r="AH846" s="366" t="s">
        <v>750</v>
      </c>
      <c r="AI846" s="367"/>
      <c r="AJ846" s="367"/>
      <c r="AK846" s="367"/>
      <c r="AL846" s="354" t="s">
        <v>750</v>
      </c>
      <c r="AM846" s="355"/>
      <c r="AN846" s="355"/>
      <c r="AO846" s="356"/>
      <c r="AP846" s="357" t="s">
        <v>742</v>
      </c>
      <c r="AQ846" s="357"/>
      <c r="AR846" s="357"/>
      <c r="AS846" s="357"/>
      <c r="AT846" s="357"/>
      <c r="AU846" s="357"/>
      <c r="AV846" s="357"/>
      <c r="AW846" s="357"/>
      <c r="AX846" s="357"/>
      <c r="AY846">
        <f>COUNTA($C$846)</f>
        <v>1</v>
      </c>
    </row>
    <row r="847" spans="1:51" ht="68.099999999999994" customHeight="1" x14ac:dyDescent="0.15">
      <c r="A847" s="370">
        <v>3</v>
      </c>
      <c r="B847" s="370">
        <v>1</v>
      </c>
      <c r="C847" s="358" t="s">
        <v>778</v>
      </c>
      <c r="D847" s="343"/>
      <c r="E847" s="343"/>
      <c r="F847" s="343"/>
      <c r="G847" s="343"/>
      <c r="H847" s="343"/>
      <c r="I847" s="343"/>
      <c r="J847" s="344">
        <v>1000020110001</v>
      </c>
      <c r="K847" s="345"/>
      <c r="L847" s="345"/>
      <c r="M847" s="345"/>
      <c r="N847" s="345"/>
      <c r="O847" s="345"/>
      <c r="P847" s="359" t="s">
        <v>775</v>
      </c>
      <c r="Q847" s="346"/>
      <c r="R847" s="346"/>
      <c r="S847" s="346"/>
      <c r="T847" s="346"/>
      <c r="U847" s="346"/>
      <c r="V847" s="346"/>
      <c r="W847" s="346"/>
      <c r="X847" s="346"/>
      <c r="Y847" s="347">
        <v>156</v>
      </c>
      <c r="Z847" s="348"/>
      <c r="AA847" s="348"/>
      <c r="AB847" s="349"/>
      <c r="AC847" s="350" t="s">
        <v>80</v>
      </c>
      <c r="AD847" s="351"/>
      <c r="AE847" s="351"/>
      <c r="AF847" s="351"/>
      <c r="AG847" s="351"/>
      <c r="AH847" s="352" t="s">
        <v>750</v>
      </c>
      <c r="AI847" s="353"/>
      <c r="AJ847" s="353"/>
      <c r="AK847" s="353"/>
      <c r="AL847" s="354" t="s">
        <v>750</v>
      </c>
      <c r="AM847" s="355"/>
      <c r="AN847" s="355"/>
      <c r="AO847" s="356"/>
      <c r="AP847" s="357" t="s">
        <v>742</v>
      </c>
      <c r="AQ847" s="357"/>
      <c r="AR847" s="357"/>
      <c r="AS847" s="357"/>
      <c r="AT847" s="357"/>
      <c r="AU847" s="357"/>
      <c r="AV847" s="357"/>
      <c r="AW847" s="357"/>
      <c r="AX847" s="357"/>
      <c r="AY847">
        <f>COUNTA($C$847)</f>
        <v>1</v>
      </c>
    </row>
    <row r="848" spans="1:51" ht="68.099999999999994" customHeight="1" x14ac:dyDescent="0.15">
      <c r="A848" s="370">
        <v>4</v>
      </c>
      <c r="B848" s="370">
        <v>1</v>
      </c>
      <c r="C848" s="358" t="s">
        <v>779</v>
      </c>
      <c r="D848" s="343"/>
      <c r="E848" s="343"/>
      <c r="F848" s="343"/>
      <c r="G848" s="343"/>
      <c r="H848" s="343"/>
      <c r="I848" s="343"/>
      <c r="J848" s="344">
        <v>4000020270008</v>
      </c>
      <c r="K848" s="345"/>
      <c r="L848" s="345"/>
      <c r="M848" s="345"/>
      <c r="N848" s="345"/>
      <c r="O848" s="345"/>
      <c r="P848" s="359" t="s">
        <v>775</v>
      </c>
      <c r="Q848" s="346"/>
      <c r="R848" s="346"/>
      <c r="S848" s="346"/>
      <c r="T848" s="346"/>
      <c r="U848" s="346"/>
      <c r="V848" s="346"/>
      <c r="W848" s="346"/>
      <c r="X848" s="346"/>
      <c r="Y848" s="347">
        <v>150</v>
      </c>
      <c r="Z848" s="348"/>
      <c r="AA848" s="348"/>
      <c r="AB848" s="349"/>
      <c r="AC848" s="350" t="s">
        <v>80</v>
      </c>
      <c r="AD848" s="351"/>
      <c r="AE848" s="351"/>
      <c r="AF848" s="351"/>
      <c r="AG848" s="351"/>
      <c r="AH848" s="352" t="s">
        <v>750</v>
      </c>
      <c r="AI848" s="353"/>
      <c r="AJ848" s="353"/>
      <c r="AK848" s="353"/>
      <c r="AL848" s="354" t="s">
        <v>750</v>
      </c>
      <c r="AM848" s="355"/>
      <c r="AN848" s="355"/>
      <c r="AO848" s="356"/>
      <c r="AP848" s="357" t="s">
        <v>742</v>
      </c>
      <c r="AQ848" s="357"/>
      <c r="AR848" s="357"/>
      <c r="AS848" s="357"/>
      <c r="AT848" s="357"/>
      <c r="AU848" s="357"/>
      <c r="AV848" s="357"/>
      <c r="AW848" s="357"/>
      <c r="AX848" s="357"/>
      <c r="AY848">
        <f>COUNTA($C$848)</f>
        <v>1</v>
      </c>
    </row>
    <row r="849" spans="1:51" ht="68.099999999999994" customHeight="1" x14ac:dyDescent="0.15">
      <c r="A849" s="370">
        <v>5</v>
      </c>
      <c r="B849" s="370">
        <v>1</v>
      </c>
      <c r="C849" s="358" t="s">
        <v>780</v>
      </c>
      <c r="D849" s="343"/>
      <c r="E849" s="343"/>
      <c r="F849" s="343"/>
      <c r="G849" s="343"/>
      <c r="H849" s="343"/>
      <c r="I849" s="343"/>
      <c r="J849" s="344">
        <v>1000020140007</v>
      </c>
      <c r="K849" s="345"/>
      <c r="L849" s="345"/>
      <c r="M849" s="345"/>
      <c r="N849" s="345"/>
      <c r="O849" s="345"/>
      <c r="P849" s="346" t="s">
        <v>775</v>
      </c>
      <c r="Q849" s="346"/>
      <c r="R849" s="346"/>
      <c r="S849" s="346"/>
      <c r="T849" s="346"/>
      <c r="U849" s="346"/>
      <c r="V849" s="346"/>
      <c r="W849" s="346"/>
      <c r="X849" s="346"/>
      <c r="Y849" s="347">
        <v>126</v>
      </c>
      <c r="Z849" s="348"/>
      <c r="AA849" s="348"/>
      <c r="AB849" s="349"/>
      <c r="AC849" s="350" t="s">
        <v>80</v>
      </c>
      <c r="AD849" s="351"/>
      <c r="AE849" s="351"/>
      <c r="AF849" s="351"/>
      <c r="AG849" s="351"/>
      <c r="AH849" s="352" t="s">
        <v>750</v>
      </c>
      <c r="AI849" s="353"/>
      <c r="AJ849" s="353"/>
      <c r="AK849" s="353"/>
      <c r="AL849" s="354" t="s">
        <v>750</v>
      </c>
      <c r="AM849" s="355"/>
      <c r="AN849" s="355"/>
      <c r="AO849" s="356"/>
      <c r="AP849" s="357" t="s">
        <v>742</v>
      </c>
      <c r="AQ849" s="357"/>
      <c r="AR849" s="357"/>
      <c r="AS849" s="357"/>
      <c r="AT849" s="357"/>
      <c r="AU849" s="357"/>
      <c r="AV849" s="357"/>
      <c r="AW849" s="357"/>
      <c r="AX849" s="357"/>
      <c r="AY849">
        <f>COUNTA($C$849)</f>
        <v>1</v>
      </c>
    </row>
    <row r="850" spans="1:51" ht="68.099999999999994" customHeight="1" x14ac:dyDescent="0.15">
      <c r="A850" s="370">
        <v>6</v>
      </c>
      <c r="B850" s="370">
        <v>1</v>
      </c>
      <c r="C850" s="358" t="s">
        <v>781</v>
      </c>
      <c r="D850" s="343"/>
      <c r="E850" s="343"/>
      <c r="F850" s="343"/>
      <c r="G850" s="343"/>
      <c r="H850" s="343"/>
      <c r="I850" s="343"/>
      <c r="J850" s="344">
        <v>8000020280003</v>
      </c>
      <c r="K850" s="345"/>
      <c r="L850" s="345"/>
      <c r="M850" s="345"/>
      <c r="N850" s="345"/>
      <c r="O850" s="345"/>
      <c r="P850" s="346" t="s">
        <v>775</v>
      </c>
      <c r="Q850" s="346"/>
      <c r="R850" s="346"/>
      <c r="S850" s="346"/>
      <c r="T850" s="346"/>
      <c r="U850" s="346"/>
      <c r="V850" s="346"/>
      <c r="W850" s="346"/>
      <c r="X850" s="346"/>
      <c r="Y850" s="347">
        <v>100</v>
      </c>
      <c r="Z850" s="348"/>
      <c r="AA850" s="348"/>
      <c r="AB850" s="349"/>
      <c r="AC850" s="350" t="s">
        <v>80</v>
      </c>
      <c r="AD850" s="351"/>
      <c r="AE850" s="351"/>
      <c r="AF850" s="351"/>
      <c r="AG850" s="351"/>
      <c r="AH850" s="352" t="s">
        <v>750</v>
      </c>
      <c r="AI850" s="353"/>
      <c r="AJ850" s="353"/>
      <c r="AK850" s="353"/>
      <c r="AL850" s="354" t="s">
        <v>750</v>
      </c>
      <c r="AM850" s="355"/>
      <c r="AN850" s="355"/>
      <c r="AO850" s="356"/>
      <c r="AP850" s="357" t="s">
        <v>742</v>
      </c>
      <c r="AQ850" s="357"/>
      <c r="AR850" s="357"/>
      <c r="AS850" s="357"/>
      <c r="AT850" s="357"/>
      <c r="AU850" s="357"/>
      <c r="AV850" s="357"/>
      <c r="AW850" s="357"/>
      <c r="AX850" s="357"/>
      <c r="AY850">
        <f>COUNTA($C$850)</f>
        <v>1</v>
      </c>
    </row>
    <row r="851" spans="1:51" ht="68.099999999999994" customHeight="1" x14ac:dyDescent="0.15">
      <c r="A851" s="370">
        <v>7</v>
      </c>
      <c r="B851" s="370">
        <v>1</v>
      </c>
      <c r="C851" s="358" t="s">
        <v>782</v>
      </c>
      <c r="D851" s="343"/>
      <c r="E851" s="343"/>
      <c r="F851" s="343"/>
      <c r="G851" s="343"/>
      <c r="H851" s="343"/>
      <c r="I851" s="343"/>
      <c r="J851" s="344">
        <v>2000020260002</v>
      </c>
      <c r="K851" s="345"/>
      <c r="L851" s="345"/>
      <c r="M851" s="345"/>
      <c r="N851" s="345"/>
      <c r="O851" s="345"/>
      <c r="P851" s="346" t="s">
        <v>775</v>
      </c>
      <c r="Q851" s="346"/>
      <c r="R851" s="346"/>
      <c r="S851" s="346"/>
      <c r="T851" s="346"/>
      <c r="U851" s="346"/>
      <c r="V851" s="346"/>
      <c r="W851" s="346"/>
      <c r="X851" s="346"/>
      <c r="Y851" s="347">
        <v>70</v>
      </c>
      <c r="Z851" s="348"/>
      <c r="AA851" s="348"/>
      <c r="AB851" s="349"/>
      <c r="AC851" s="350" t="s">
        <v>80</v>
      </c>
      <c r="AD851" s="351"/>
      <c r="AE851" s="351"/>
      <c r="AF851" s="351"/>
      <c r="AG851" s="351"/>
      <c r="AH851" s="352" t="s">
        <v>750</v>
      </c>
      <c r="AI851" s="353"/>
      <c r="AJ851" s="353"/>
      <c r="AK851" s="353"/>
      <c r="AL851" s="354" t="s">
        <v>750</v>
      </c>
      <c r="AM851" s="355"/>
      <c r="AN851" s="355"/>
      <c r="AO851" s="356"/>
      <c r="AP851" s="357" t="s">
        <v>742</v>
      </c>
      <c r="AQ851" s="357"/>
      <c r="AR851" s="357"/>
      <c r="AS851" s="357"/>
      <c r="AT851" s="357"/>
      <c r="AU851" s="357"/>
      <c r="AV851" s="357"/>
      <c r="AW851" s="357"/>
      <c r="AX851" s="357"/>
      <c r="AY851">
        <f>COUNTA($C$851)</f>
        <v>1</v>
      </c>
    </row>
    <row r="852" spans="1:51" ht="68.099999999999994" customHeight="1" x14ac:dyDescent="0.15">
      <c r="A852" s="370">
        <v>8</v>
      </c>
      <c r="B852" s="370">
        <v>1</v>
      </c>
      <c r="C852" s="358" t="s">
        <v>783</v>
      </c>
      <c r="D852" s="343"/>
      <c r="E852" s="343"/>
      <c r="F852" s="343"/>
      <c r="G852" s="343"/>
      <c r="H852" s="343"/>
      <c r="I852" s="343"/>
      <c r="J852" s="344">
        <v>5000020090000</v>
      </c>
      <c r="K852" s="345"/>
      <c r="L852" s="345"/>
      <c r="M852" s="345"/>
      <c r="N852" s="345"/>
      <c r="O852" s="345"/>
      <c r="P852" s="346" t="s">
        <v>775</v>
      </c>
      <c r="Q852" s="346"/>
      <c r="R852" s="346"/>
      <c r="S852" s="346"/>
      <c r="T852" s="346"/>
      <c r="U852" s="346"/>
      <c r="V852" s="346"/>
      <c r="W852" s="346"/>
      <c r="X852" s="346"/>
      <c r="Y852" s="347">
        <v>53</v>
      </c>
      <c r="Z852" s="348"/>
      <c r="AA852" s="348"/>
      <c r="AB852" s="349"/>
      <c r="AC852" s="350" t="s">
        <v>80</v>
      </c>
      <c r="AD852" s="351"/>
      <c r="AE852" s="351"/>
      <c r="AF852" s="351"/>
      <c r="AG852" s="351"/>
      <c r="AH852" s="352" t="s">
        <v>750</v>
      </c>
      <c r="AI852" s="353"/>
      <c r="AJ852" s="353"/>
      <c r="AK852" s="353"/>
      <c r="AL852" s="354" t="s">
        <v>750</v>
      </c>
      <c r="AM852" s="355"/>
      <c r="AN852" s="355"/>
      <c r="AO852" s="356"/>
      <c r="AP852" s="357" t="s">
        <v>742</v>
      </c>
      <c r="AQ852" s="357"/>
      <c r="AR852" s="357"/>
      <c r="AS852" s="357"/>
      <c r="AT852" s="357"/>
      <c r="AU852" s="357"/>
      <c r="AV852" s="357"/>
      <c r="AW852" s="357"/>
      <c r="AX852" s="357"/>
      <c r="AY852">
        <f>COUNTA($C$852)</f>
        <v>1</v>
      </c>
    </row>
    <row r="853" spans="1:51" ht="68.099999999999994" customHeight="1" x14ac:dyDescent="0.15">
      <c r="A853" s="370">
        <v>9</v>
      </c>
      <c r="B853" s="370">
        <v>1</v>
      </c>
      <c r="C853" s="358" t="s">
        <v>784</v>
      </c>
      <c r="D853" s="343"/>
      <c r="E853" s="343"/>
      <c r="F853" s="343"/>
      <c r="G853" s="343"/>
      <c r="H853" s="343"/>
      <c r="I853" s="343"/>
      <c r="J853" s="344">
        <v>7000020010006</v>
      </c>
      <c r="K853" s="345"/>
      <c r="L853" s="345"/>
      <c r="M853" s="345"/>
      <c r="N853" s="345"/>
      <c r="O853" s="345"/>
      <c r="P853" s="346" t="s">
        <v>775</v>
      </c>
      <c r="Q853" s="346"/>
      <c r="R853" s="346"/>
      <c r="S853" s="346"/>
      <c r="T853" s="346"/>
      <c r="U853" s="346"/>
      <c r="V853" s="346"/>
      <c r="W853" s="346"/>
      <c r="X853" s="346"/>
      <c r="Y853" s="347">
        <v>39</v>
      </c>
      <c r="Z853" s="348"/>
      <c r="AA853" s="348"/>
      <c r="AB853" s="349"/>
      <c r="AC853" s="350" t="s">
        <v>80</v>
      </c>
      <c r="AD853" s="351"/>
      <c r="AE853" s="351"/>
      <c r="AF853" s="351"/>
      <c r="AG853" s="351"/>
      <c r="AH853" s="352" t="s">
        <v>750</v>
      </c>
      <c r="AI853" s="353"/>
      <c r="AJ853" s="353"/>
      <c r="AK853" s="353"/>
      <c r="AL853" s="354" t="s">
        <v>750</v>
      </c>
      <c r="AM853" s="355"/>
      <c r="AN853" s="355"/>
      <c r="AO853" s="356"/>
      <c r="AP853" s="357" t="s">
        <v>742</v>
      </c>
      <c r="AQ853" s="357"/>
      <c r="AR853" s="357"/>
      <c r="AS853" s="357"/>
      <c r="AT853" s="357"/>
      <c r="AU853" s="357"/>
      <c r="AV853" s="357"/>
      <c r="AW853" s="357"/>
      <c r="AX853" s="357"/>
      <c r="AY853">
        <f>COUNTA($C$853)</f>
        <v>1</v>
      </c>
    </row>
    <row r="854" spans="1:51" ht="68.099999999999994" customHeight="1" x14ac:dyDescent="0.15">
      <c r="A854" s="370">
        <v>10</v>
      </c>
      <c r="B854" s="370">
        <v>1</v>
      </c>
      <c r="C854" s="358" t="s">
        <v>785</v>
      </c>
      <c r="D854" s="343"/>
      <c r="E854" s="343"/>
      <c r="F854" s="343"/>
      <c r="G854" s="343"/>
      <c r="H854" s="343"/>
      <c r="I854" s="343"/>
      <c r="J854" s="344">
        <v>5000020240001</v>
      </c>
      <c r="K854" s="345"/>
      <c r="L854" s="345"/>
      <c r="M854" s="345"/>
      <c r="N854" s="345"/>
      <c r="O854" s="345"/>
      <c r="P854" s="346" t="s">
        <v>775</v>
      </c>
      <c r="Q854" s="346"/>
      <c r="R854" s="346"/>
      <c r="S854" s="346"/>
      <c r="T854" s="346"/>
      <c r="U854" s="346"/>
      <c r="V854" s="346"/>
      <c r="W854" s="346"/>
      <c r="X854" s="346"/>
      <c r="Y854" s="347">
        <v>39</v>
      </c>
      <c r="Z854" s="348"/>
      <c r="AA854" s="348"/>
      <c r="AB854" s="349"/>
      <c r="AC854" s="350" t="s">
        <v>80</v>
      </c>
      <c r="AD854" s="351"/>
      <c r="AE854" s="351"/>
      <c r="AF854" s="351"/>
      <c r="AG854" s="351"/>
      <c r="AH854" s="352" t="s">
        <v>750</v>
      </c>
      <c r="AI854" s="353"/>
      <c r="AJ854" s="353"/>
      <c r="AK854" s="353"/>
      <c r="AL854" s="354" t="s">
        <v>750</v>
      </c>
      <c r="AM854" s="355"/>
      <c r="AN854" s="355"/>
      <c r="AO854" s="356"/>
      <c r="AP854" s="357" t="s">
        <v>742</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787</v>
      </c>
      <c r="D878" s="343"/>
      <c r="E878" s="343"/>
      <c r="F878" s="343"/>
      <c r="G878" s="343"/>
      <c r="H878" s="343"/>
      <c r="I878" s="343"/>
      <c r="J878" s="344">
        <v>2700150009108</v>
      </c>
      <c r="K878" s="345"/>
      <c r="L878" s="345"/>
      <c r="M878" s="345"/>
      <c r="N878" s="345"/>
      <c r="O878" s="345"/>
      <c r="P878" s="346" t="s">
        <v>771</v>
      </c>
      <c r="Q878" s="346"/>
      <c r="R878" s="346"/>
      <c r="S878" s="346"/>
      <c r="T878" s="346"/>
      <c r="U878" s="346"/>
      <c r="V878" s="346"/>
      <c r="W878" s="346"/>
      <c r="X878" s="346"/>
      <c r="Y878" s="347">
        <v>239</v>
      </c>
      <c r="Z878" s="348"/>
      <c r="AA878" s="348"/>
      <c r="AB878" s="349"/>
      <c r="AC878" s="350" t="s">
        <v>786</v>
      </c>
      <c r="AD878" s="351"/>
      <c r="AE878" s="351"/>
      <c r="AF878" s="351"/>
      <c r="AG878" s="351"/>
      <c r="AH878" s="366" t="s">
        <v>750</v>
      </c>
      <c r="AI878" s="367"/>
      <c r="AJ878" s="367"/>
      <c r="AK878" s="367"/>
      <c r="AL878" s="354" t="s">
        <v>750</v>
      </c>
      <c r="AM878" s="355"/>
      <c r="AN878" s="355"/>
      <c r="AO878" s="356"/>
      <c r="AP878" s="357" t="s">
        <v>742</v>
      </c>
      <c r="AQ878" s="357"/>
      <c r="AR878" s="357"/>
      <c r="AS878" s="357"/>
      <c r="AT878" s="357"/>
      <c r="AU878" s="357"/>
      <c r="AV878" s="357"/>
      <c r="AW878" s="357"/>
      <c r="AX878" s="357"/>
      <c r="AY878">
        <f t="shared" si="118"/>
        <v>1</v>
      </c>
    </row>
    <row r="879" spans="1:51" ht="30" customHeight="1" x14ac:dyDescent="0.15">
      <c r="A879" s="370">
        <v>2</v>
      </c>
      <c r="B879" s="370">
        <v>1</v>
      </c>
      <c r="C879" s="358" t="s">
        <v>788</v>
      </c>
      <c r="D879" s="343"/>
      <c r="E879" s="343"/>
      <c r="F879" s="343"/>
      <c r="G879" s="343"/>
      <c r="H879" s="343"/>
      <c r="I879" s="343"/>
      <c r="J879" s="344">
        <v>6700150008972</v>
      </c>
      <c r="K879" s="345"/>
      <c r="L879" s="345"/>
      <c r="M879" s="345"/>
      <c r="N879" s="345"/>
      <c r="O879" s="345"/>
      <c r="P879" s="346" t="s">
        <v>771</v>
      </c>
      <c r="Q879" s="346"/>
      <c r="R879" s="346"/>
      <c r="S879" s="346"/>
      <c r="T879" s="346"/>
      <c r="U879" s="346"/>
      <c r="V879" s="346"/>
      <c r="W879" s="346"/>
      <c r="X879" s="346"/>
      <c r="Y879" s="347">
        <v>165</v>
      </c>
      <c r="Z879" s="348"/>
      <c r="AA879" s="348"/>
      <c r="AB879" s="349"/>
      <c r="AC879" s="350" t="s">
        <v>786</v>
      </c>
      <c r="AD879" s="351"/>
      <c r="AE879" s="351"/>
      <c r="AF879" s="351"/>
      <c r="AG879" s="351"/>
      <c r="AH879" s="366" t="s">
        <v>750</v>
      </c>
      <c r="AI879" s="367"/>
      <c r="AJ879" s="367"/>
      <c r="AK879" s="367"/>
      <c r="AL879" s="354" t="s">
        <v>750</v>
      </c>
      <c r="AM879" s="355"/>
      <c r="AN879" s="355"/>
      <c r="AO879" s="356"/>
      <c r="AP879" s="357" t="s">
        <v>742</v>
      </c>
      <c r="AQ879" s="357"/>
      <c r="AR879" s="357"/>
      <c r="AS879" s="357"/>
      <c r="AT879" s="357"/>
      <c r="AU879" s="357"/>
      <c r="AV879" s="357"/>
      <c r="AW879" s="357"/>
      <c r="AX879" s="357"/>
      <c r="AY879">
        <f>COUNTA($C$879)</f>
        <v>1</v>
      </c>
    </row>
    <row r="880" spans="1:51" ht="30" customHeight="1" x14ac:dyDescent="0.15">
      <c r="A880" s="370">
        <v>3</v>
      </c>
      <c r="B880" s="370">
        <v>1</v>
      </c>
      <c r="C880" s="358" t="s">
        <v>789</v>
      </c>
      <c r="D880" s="343"/>
      <c r="E880" s="343"/>
      <c r="F880" s="343"/>
      <c r="G880" s="343"/>
      <c r="H880" s="343"/>
      <c r="I880" s="343"/>
      <c r="J880" s="344">
        <v>3700150005568</v>
      </c>
      <c r="K880" s="345"/>
      <c r="L880" s="345"/>
      <c r="M880" s="345"/>
      <c r="N880" s="345"/>
      <c r="O880" s="345"/>
      <c r="P880" s="359" t="s">
        <v>771</v>
      </c>
      <c r="Q880" s="346"/>
      <c r="R880" s="346"/>
      <c r="S880" s="346"/>
      <c r="T880" s="346"/>
      <c r="U880" s="346"/>
      <c r="V880" s="346"/>
      <c r="W880" s="346"/>
      <c r="X880" s="346"/>
      <c r="Y880" s="347">
        <v>128</v>
      </c>
      <c r="Z880" s="348"/>
      <c r="AA880" s="348"/>
      <c r="AB880" s="349"/>
      <c r="AC880" s="350" t="s">
        <v>786</v>
      </c>
      <c r="AD880" s="351"/>
      <c r="AE880" s="351"/>
      <c r="AF880" s="351"/>
      <c r="AG880" s="351"/>
      <c r="AH880" s="352" t="s">
        <v>750</v>
      </c>
      <c r="AI880" s="353"/>
      <c r="AJ880" s="353"/>
      <c r="AK880" s="353"/>
      <c r="AL880" s="354" t="s">
        <v>750</v>
      </c>
      <c r="AM880" s="355"/>
      <c r="AN880" s="355"/>
      <c r="AO880" s="356"/>
      <c r="AP880" s="357" t="s">
        <v>742</v>
      </c>
      <c r="AQ880" s="357"/>
      <c r="AR880" s="357"/>
      <c r="AS880" s="357"/>
      <c r="AT880" s="357"/>
      <c r="AU880" s="357"/>
      <c r="AV880" s="357"/>
      <c r="AW880" s="357"/>
      <c r="AX880" s="357"/>
      <c r="AY880">
        <f>COUNTA($C$880)</f>
        <v>1</v>
      </c>
    </row>
    <row r="881" spans="1:51" ht="30" customHeight="1" x14ac:dyDescent="0.15">
      <c r="A881" s="370">
        <v>4</v>
      </c>
      <c r="B881" s="370">
        <v>1</v>
      </c>
      <c r="C881" s="358" t="s">
        <v>790</v>
      </c>
      <c r="D881" s="343"/>
      <c r="E881" s="343"/>
      <c r="F881" s="343"/>
      <c r="G881" s="343"/>
      <c r="H881" s="343"/>
      <c r="I881" s="343"/>
      <c r="J881" s="344">
        <v>9700150000984</v>
      </c>
      <c r="K881" s="345"/>
      <c r="L881" s="345"/>
      <c r="M881" s="345"/>
      <c r="N881" s="345"/>
      <c r="O881" s="345"/>
      <c r="P881" s="359" t="s">
        <v>771</v>
      </c>
      <c r="Q881" s="346"/>
      <c r="R881" s="346"/>
      <c r="S881" s="346"/>
      <c r="T881" s="346"/>
      <c r="U881" s="346"/>
      <c r="V881" s="346"/>
      <c r="W881" s="346"/>
      <c r="X881" s="346"/>
      <c r="Y881" s="347">
        <v>101</v>
      </c>
      <c r="Z881" s="348"/>
      <c r="AA881" s="348"/>
      <c r="AB881" s="349"/>
      <c r="AC881" s="350" t="s">
        <v>786</v>
      </c>
      <c r="AD881" s="351"/>
      <c r="AE881" s="351"/>
      <c r="AF881" s="351"/>
      <c r="AG881" s="351"/>
      <c r="AH881" s="352" t="s">
        <v>750</v>
      </c>
      <c r="AI881" s="353"/>
      <c r="AJ881" s="353"/>
      <c r="AK881" s="353"/>
      <c r="AL881" s="354" t="s">
        <v>750</v>
      </c>
      <c r="AM881" s="355"/>
      <c r="AN881" s="355"/>
      <c r="AO881" s="356"/>
      <c r="AP881" s="357" t="s">
        <v>742</v>
      </c>
      <c r="AQ881" s="357"/>
      <c r="AR881" s="357"/>
      <c r="AS881" s="357"/>
      <c r="AT881" s="357"/>
      <c r="AU881" s="357"/>
      <c r="AV881" s="357"/>
      <c r="AW881" s="357"/>
      <c r="AX881" s="357"/>
      <c r="AY881">
        <f>COUNTA($C$881)</f>
        <v>1</v>
      </c>
    </row>
    <row r="882" spans="1:51" ht="30" customHeight="1" x14ac:dyDescent="0.15">
      <c r="A882" s="370">
        <v>5</v>
      </c>
      <c r="B882" s="370">
        <v>1</v>
      </c>
      <c r="C882" s="358" t="s">
        <v>791</v>
      </c>
      <c r="D882" s="343"/>
      <c r="E882" s="343"/>
      <c r="F882" s="343"/>
      <c r="G882" s="343"/>
      <c r="H882" s="343"/>
      <c r="I882" s="343"/>
      <c r="J882" s="344">
        <v>1700150003706</v>
      </c>
      <c r="K882" s="345"/>
      <c r="L882" s="345"/>
      <c r="M882" s="345"/>
      <c r="N882" s="345"/>
      <c r="O882" s="345"/>
      <c r="P882" s="346" t="s">
        <v>771</v>
      </c>
      <c r="Q882" s="346"/>
      <c r="R882" s="346"/>
      <c r="S882" s="346"/>
      <c r="T882" s="346"/>
      <c r="U882" s="346"/>
      <c r="V882" s="346"/>
      <c r="W882" s="346"/>
      <c r="X882" s="346"/>
      <c r="Y882" s="347">
        <v>95</v>
      </c>
      <c r="Z882" s="348"/>
      <c r="AA882" s="348"/>
      <c r="AB882" s="349"/>
      <c r="AC882" s="350" t="s">
        <v>786</v>
      </c>
      <c r="AD882" s="351"/>
      <c r="AE882" s="351"/>
      <c r="AF882" s="351"/>
      <c r="AG882" s="351"/>
      <c r="AH882" s="352" t="s">
        <v>750</v>
      </c>
      <c r="AI882" s="353"/>
      <c r="AJ882" s="353"/>
      <c r="AK882" s="353"/>
      <c r="AL882" s="354" t="s">
        <v>750</v>
      </c>
      <c r="AM882" s="355"/>
      <c r="AN882" s="355"/>
      <c r="AO882" s="356"/>
      <c r="AP882" s="357" t="s">
        <v>742</v>
      </c>
      <c r="AQ882" s="357"/>
      <c r="AR882" s="357"/>
      <c r="AS882" s="357"/>
      <c r="AT882" s="357"/>
      <c r="AU882" s="357"/>
      <c r="AV882" s="357"/>
      <c r="AW882" s="357"/>
      <c r="AX882" s="357"/>
      <c r="AY882">
        <f>COUNTA($C$882)</f>
        <v>1</v>
      </c>
    </row>
    <row r="883" spans="1:51" ht="30" customHeight="1" x14ac:dyDescent="0.15">
      <c r="A883" s="370">
        <v>6</v>
      </c>
      <c r="B883" s="370">
        <v>1</v>
      </c>
      <c r="C883" s="358" t="s">
        <v>792</v>
      </c>
      <c r="D883" s="343"/>
      <c r="E883" s="343"/>
      <c r="F883" s="343"/>
      <c r="G883" s="343"/>
      <c r="H883" s="343"/>
      <c r="I883" s="343"/>
      <c r="J883" s="344">
        <v>7700150016850</v>
      </c>
      <c r="K883" s="345"/>
      <c r="L883" s="345"/>
      <c r="M883" s="345"/>
      <c r="N883" s="345"/>
      <c r="O883" s="345"/>
      <c r="P883" s="346" t="s">
        <v>771</v>
      </c>
      <c r="Q883" s="346"/>
      <c r="R883" s="346"/>
      <c r="S883" s="346"/>
      <c r="T883" s="346"/>
      <c r="U883" s="346"/>
      <c r="V883" s="346"/>
      <c r="W883" s="346"/>
      <c r="X883" s="346"/>
      <c r="Y883" s="347">
        <v>92</v>
      </c>
      <c r="Z883" s="348"/>
      <c r="AA883" s="348"/>
      <c r="AB883" s="349"/>
      <c r="AC883" s="350" t="s">
        <v>786</v>
      </c>
      <c r="AD883" s="351"/>
      <c r="AE883" s="351"/>
      <c r="AF883" s="351"/>
      <c r="AG883" s="351"/>
      <c r="AH883" s="352" t="s">
        <v>750</v>
      </c>
      <c r="AI883" s="353"/>
      <c r="AJ883" s="353"/>
      <c r="AK883" s="353"/>
      <c r="AL883" s="354" t="s">
        <v>750</v>
      </c>
      <c r="AM883" s="355"/>
      <c r="AN883" s="355"/>
      <c r="AO883" s="356"/>
      <c r="AP883" s="357" t="s">
        <v>742</v>
      </c>
      <c r="AQ883" s="357"/>
      <c r="AR883" s="357"/>
      <c r="AS883" s="357"/>
      <c r="AT883" s="357"/>
      <c r="AU883" s="357"/>
      <c r="AV883" s="357"/>
      <c r="AW883" s="357"/>
      <c r="AX883" s="357"/>
      <c r="AY883">
        <f>COUNTA($C$883)</f>
        <v>1</v>
      </c>
    </row>
    <row r="884" spans="1:51" ht="30" customHeight="1" x14ac:dyDescent="0.15">
      <c r="A884" s="370">
        <v>7</v>
      </c>
      <c r="B884" s="370">
        <v>1</v>
      </c>
      <c r="C884" s="358" t="s">
        <v>793</v>
      </c>
      <c r="D884" s="343"/>
      <c r="E884" s="343"/>
      <c r="F884" s="343"/>
      <c r="G884" s="343"/>
      <c r="H884" s="343"/>
      <c r="I884" s="343"/>
      <c r="J884" s="344">
        <v>9700150013111</v>
      </c>
      <c r="K884" s="345"/>
      <c r="L884" s="345"/>
      <c r="M884" s="345"/>
      <c r="N884" s="345"/>
      <c r="O884" s="345"/>
      <c r="P884" s="346" t="s">
        <v>771</v>
      </c>
      <c r="Q884" s="346"/>
      <c r="R884" s="346"/>
      <c r="S884" s="346"/>
      <c r="T884" s="346"/>
      <c r="U884" s="346"/>
      <c r="V884" s="346"/>
      <c r="W884" s="346"/>
      <c r="X884" s="346"/>
      <c r="Y884" s="347">
        <v>74</v>
      </c>
      <c r="Z884" s="348"/>
      <c r="AA884" s="348"/>
      <c r="AB884" s="349"/>
      <c r="AC884" s="350" t="s">
        <v>786</v>
      </c>
      <c r="AD884" s="351"/>
      <c r="AE884" s="351"/>
      <c r="AF884" s="351"/>
      <c r="AG884" s="351"/>
      <c r="AH884" s="352" t="s">
        <v>750</v>
      </c>
      <c r="AI884" s="353"/>
      <c r="AJ884" s="353"/>
      <c r="AK884" s="353"/>
      <c r="AL884" s="354" t="s">
        <v>750</v>
      </c>
      <c r="AM884" s="355"/>
      <c r="AN884" s="355"/>
      <c r="AO884" s="356"/>
      <c r="AP884" s="357" t="s">
        <v>742</v>
      </c>
      <c r="AQ884" s="357"/>
      <c r="AR884" s="357"/>
      <c r="AS884" s="357"/>
      <c r="AT884" s="357"/>
      <c r="AU884" s="357"/>
      <c r="AV884" s="357"/>
      <c r="AW884" s="357"/>
      <c r="AX884" s="357"/>
      <c r="AY884">
        <f>COUNTA($C$884)</f>
        <v>1</v>
      </c>
    </row>
    <row r="885" spans="1:51" ht="30" customHeight="1" x14ac:dyDescent="0.15">
      <c r="A885" s="370">
        <v>8</v>
      </c>
      <c r="B885" s="370">
        <v>1</v>
      </c>
      <c r="C885" s="358" t="s">
        <v>794</v>
      </c>
      <c r="D885" s="343"/>
      <c r="E885" s="343"/>
      <c r="F885" s="343"/>
      <c r="G885" s="343"/>
      <c r="H885" s="343"/>
      <c r="I885" s="343"/>
      <c r="J885" s="344">
        <v>3700150028230</v>
      </c>
      <c r="K885" s="345"/>
      <c r="L885" s="345"/>
      <c r="M885" s="345"/>
      <c r="N885" s="345"/>
      <c r="O885" s="345"/>
      <c r="P885" s="346" t="s">
        <v>771</v>
      </c>
      <c r="Q885" s="346"/>
      <c r="R885" s="346"/>
      <c r="S885" s="346"/>
      <c r="T885" s="346"/>
      <c r="U885" s="346"/>
      <c r="V885" s="346"/>
      <c r="W885" s="346"/>
      <c r="X885" s="346"/>
      <c r="Y885" s="347">
        <v>67</v>
      </c>
      <c r="Z885" s="348"/>
      <c r="AA885" s="348"/>
      <c r="AB885" s="349"/>
      <c r="AC885" s="350" t="s">
        <v>786</v>
      </c>
      <c r="AD885" s="351"/>
      <c r="AE885" s="351"/>
      <c r="AF885" s="351"/>
      <c r="AG885" s="351"/>
      <c r="AH885" s="352" t="s">
        <v>750</v>
      </c>
      <c r="AI885" s="353"/>
      <c r="AJ885" s="353"/>
      <c r="AK885" s="353"/>
      <c r="AL885" s="354" t="s">
        <v>750</v>
      </c>
      <c r="AM885" s="355"/>
      <c r="AN885" s="355"/>
      <c r="AO885" s="356"/>
      <c r="AP885" s="357" t="s">
        <v>742</v>
      </c>
      <c r="AQ885" s="357"/>
      <c r="AR885" s="357"/>
      <c r="AS885" s="357"/>
      <c r="AT885" s="357"/>
      <c r="AU885" s="357"/>
      <c r="AV885" s="357"/>
      <c r="AW885" s="357"/>
      <c r="AX885" s="357"/>
      <c r="AY885">
        <f>COUNTA($C$885)</f>
        <v>1</v>
      </c>
    </row>
    <row r="886" spans="1:51" ht="30" customHeight="1" x14ac:dyDescent="0.15">
      <c r="A886" s="370">
        <v>9</v>
      </c>
      <c r="B886" s="370">
        <v>1</v>
      </c>
      <c r="C886" s="358" t="s">
        <v>795</v>
      </c>
      <c r="D886" s="343"/>
      <c r="E886" s="343"/>
      <c r="F886" s="343"/>
      <c r="G886" s="343"/>
      <c r="H886" s="343"/>
      <c r="I886" s="343"/>
      <c r="J886" s="344">
        <v>2700150008464</v>
      </c>
      <c r="K886" s="345"/>
      <c r="L886" s="345"/>
      <c r="M886" s="345"/>
      <c r="N886" s="345"/>
      <c r="O886" s="345"/>
      <c r="P886" s="346" t="s">
        <v>771</v>
      </c>
      <c r="Q886" s="346"/>
      <c r="R886" s="346"/>
      <c r="S886" s="346"/>
      <c r="T886" s="346"/>
      <c r="U886" s="346"/>
      <c r="V886" s="346"/>
      <c r="W886" s="346"/>
      <c r="X886" s="346"/>
      <c r="Y886" s="347">
        <v>67</v>
      </c>
      <c r="Z886" s="348"/>
      <c r="AA886" s="348"/>
      <c r="AB886" s="349"/>
      <c r="AC886" s="350" t="s">
        <v>786</v>
      </c>
      <c r="AD886" s="351"/>
      <c r="AE886" s="351"/>
      <c r="AF886" s="351"/>
      <c r="AG886" s="351"/>
      <c r="AH886" s="352" t="s">
        <v>750</v>
      </c>
      <c r="AI886" s="353"/>
      <c r="AJ886" s="353"/>
      <c r="AK886" s="353"/>
      <c r="AL886" s="354" t="s">
        <v>750</v>
      </c>
      <c r="AM886" s="355"/>
      <c r="AN886" s="355"/>
      <c r="AO886" s="356"/>
      <c r="AP886" s="357" t="s">
        <v>742</v>
      </c>
      <c r="AQ886" s="357"/>
      <c r="AR886" s="357"/>
      <c r="AS886" s="357"/>
      <c r="AT886" s="357"/>
      <c r="AU886" s="357"/>
      <c r="AV886" s="357"/>
      <c r="AW886" s="357"/>
      <c r="AX886" s="357"/>
      <c r="AY886">
        <f>COUNTA($C$886)</f>
        <v>1</v>
      </c>
    </row>
    <row r="887" spans="1:51" ht="30" customHeight="1" x14ac:dyDescent="0.15">
      <c r="A887" s="370">
        <v>10</v>
      </c>
      <c r="B887" s="370">
        <v>1</v>
      </c>
      <c r="C887" s="358" t="s">
        <v>796</v>
      </c>
      <c r="D887" s="343"/>
      <c r="E887" s="343"/>
      <c r="F887" s="343"/>
      <c r="G887" s="343"/>
      <c r="H887" s="343"/>
      <c r="I887" s="343"/>
      <c r="J887" s="344">
        <v>3700150009354</v>
      </c>
      <c r="K887" s="345"/>
      <c r="L887" s="345"/>
      <c r="M887" s="345"/>
      <c r="N887" s="345"/>
      <c r="O887" s="345"/>
      <c r="P887" s="346" t="s">
        <v>771</v>
      </c>
      <c r="Q887" s="346"/>
      <c r="R887" s="346"/>
      <c r="S887" s="346"/>
      <c r="T887" s="346"/>
      <c r="U887" s="346"/>
      <c r="V887" s="346"/>
      <c r="W887" s="346"/>
      <c r="X887" s="346"/>
      <c r="Y887" s="347">
        <v>49</v>
      </c>
      <c r="Z887" s="348"/>
      <c r="AA887" s="348"/>
      <c r="AB887" s="349"/>
      <c r="AC887" s="350" t="s">
        <v>786</v>
      </c>
      <c r="AD887" s="351"/>
      <c r="AE887" s="351"/>
      <c r="AF887" s="351"/>
      <c r="AG887" s="351"/>
      <c r="AH887" s="352" t="s">
        <v>750</v>
      </c>
      <c r="AI887" s="353"/>
      <c r="AJ887" s="353"/>
      <c r="AK887" s="353"/>
      <c r="AL887" s="354" t="s">
        <v>750</v>
      </c>
      <c r="AM887" s="355"/>
      <c r="AN887" s="355"/>
      <c r="AO887" s="356"/>
      <c r="AP887" s="357" t="s">
        <v>742</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73">
      <formula>IF(RIGHT(TEXT(P14,"0.#"),1)=".",FALSE,TRUE)</formula>
    </cfRule>
    <cfRule type="expression" dxfId="2820" priority="14074">
      <formula>IF(RIGHT(TEXT(P14,"0.#"),1)=".",TRUE,FALSE)</formula>
    </cfRule>
  </conditionalFormatting>
  <conditionalFormatting sqref="AE32">
    <cfRule type="expression" dxfId="2819" priority="14063">
      <formula>IF(RIGHT(TEXT(AE32,"0.#"),1)=".",FALSE,TRUE)</formula>
    </cfRule>
    <cfRule type="expression" dxfId="2818" priority="14064">
      <formula>IF(RIGHT(TEXT(AE32,"0.#"),1)=".",TRUE,FALSE)</formula>
    </cfRule>
  </conditionalFormatting>
  <conditionalFormatting sqref="P18:AX18">
    <cfRule type="expression" dxfId="2817" priority="13949">
      <formula>IF(RIGHT(TEXT(P18,"0.#"),1)=".",FALSE,TRUE)</formula>
    </cfRule>
    <cfRule type="expression" dxfId="2816" priority="13950">
      <formula>IF(RIGHT(TEXT(P18,"0.#"),1)=".",TRUE,FALSE)</formula>
    </cfRule>
  </conditionalFormatting>
  <conditionalFormatting sqref="Y790">
    <cfRule type="expression" dxfId="2815" priority="13945">
      <formula>IF(RIGHT(TEXT(Y790,"0.#"),1)=".",FALSE,TRUE)</formula>
    </cfRule>
    <cfRule type="expression" dxfId="2814" priority="13946">
      <formula>IF(RIGHT(TEXT(Y790,"0.#"),1)=".",TRUE,FALSE)</formula>
    </cfRule>
  </conditionalFormatting>
  <conditionalFormatting sqref="Y799">
    <cfRule type="expression" dxfId="2813" priority="13941">
      <formula>IF(RIGHT(TEXT(Y799,"0.#"),1)=".",FALSE,TRUE)</formula>
    </cfRule>
    <cfRule type="expression" dxfId="2812" priority="13942">
      <formula>IF(RIGHT(TEXT(Y799,"0.#"),1)=".",TRUE,FALSE)</formula>
    </cfRule>
  </conditionalFormatting>
  <conditionalFormatting sqref="Y830:Y837 Y828 Y817:Y824 Y815 Y804:Y811 Y802">
    <cfRule type="expression" dxfId="2811" priority="13723">
      <formula>IF(RIGHT(TEXT(Y802,"0.#"),1)=".",FALSE,TRUE)</formula>
    </cfRule>
    <cfRule type="expression" dxfId="2810" priority="13724">
      <formula>IF(RIGHT(TEXT(Y802,"0.#"),1)=".",TRUE,FALSE)</formula>
    </cfRule>
  </conditionalFormatting>
  <conditionalFormatting sqref="P16:AQ17 P15:AX15 P13:AX13">
    <cfRule type="expression" dxfId="2809" priority="13771">
      <formula>IF(RIGHT(TEXT(P13,"0.#"),1)=".",FALSE,TRUE)</formula>
    </cfRule>
    <cfRule type="expression" dxfId="2808" priority="13772">
      <formula>IF(RIGHT(TEXT(P13,"0.#"),1)=".",TRUE,FALSE)</formula>
    </cfRule>
  </conditionalFormatting>
  <conditionalFormatting sqref="P19:AJ19">
    <cfRule type="expression" dxfId="2807" priority="13769">
      <formula>IF(RIGHT(TEXT(P19,"0.#"),1)=".",FALSE,TRUE)</formula>
    </cfRule>
    <cfRule type="expression" dxfId="2806" priority="13770">
      <formula>IF(RIGHT(TEXT(P19,"0.#"),1)=".",TRUE,FALSE)</formula>
    </cfRule>
  </conditionalFormatting>
  <conditionalFormatting sqref="AE101 AQ101">
    <cfRule type="expression" dxfId="2805" priority="13761">
      <formula>IF(RIGHT(TEXT(AE101,"0.#"),1)=".",FALSE,TRUE)</formula>
    </cfRule>
    <cfRule type="expression" dxfId="2804" priority="13762">
      <formula>IF(RIGHT(TEXT(AE101,"0.#"),1)=".",TRUE,FALSE)</formula>
    </cfRule>
  </conditionalFormatting>
  <conditionalFormatting sqref="Y791:Y798 Y789">
    <cfRule type="expression" dxfId="2803" priority="13747">
      <formula>IF(RIGHT(TEXT(Y789,"0.#"),1)=".",FALSE,TRUE)</formula>
    </cfRule>
    <cfRule type="expression" dxfId="2802" priority="13748">
      <formula>IF(RIGHT(TEXT(Y789,"0.#"),1)=".",TRUE,FALSE)</formula>
    </cfRule>
  </conditionalFormatting>
  <conditionalFormatting sqref="AU790">
    <cfRule type="expression" dxfId="2801" priority="13745">
      <formula>IF(RIGHT(TEXT(AU790,"0.#"),1)=".",FALSE,TRUE)</formula>
    </cfRule>
    <cfRule type="expression" dxfId="2800" priority="13746">
      <formula>IF(RIGHT(TEXT(AU790,"0.#"),1)=".",TRUE,FALSE)</formula>
    </cfRule>
  </conditionalFormatting>
  <conditionalFormatting sqref="AU799">
    <cfRule type="expression" dxfId="2799" priority="13743">
      <formula>IF(RIGHT(TEXT(AU799,"0.#"),1)=".",FALSE,TRUE)</formula>
    </cfRule>
    <cfRule type="expression" dxfId="2798" priority="13744">
      <formula>IF(RIGHT(TEXT(AU799,"0.#"),1)=".",TRUE,FALSE)</formula>
    </cfRule>
  </conditionalFormatting>
  <conditionalFormatting sqref="AU791:AU798 AU789">
    <cfRule type="expression" dxfId="2797" priority="13741">
      <formula>IF(RIGHT(TEXT(AU789,"0.#"),1)=".",FALSE,TRUE)</formula>
    </cfRule>
    <cfRule type="expression" dxfId="2796" priority="13742">
      <formula>IF(RIGHT(TEXT(AU789,"0.#"),1)=".",TRUE,FALSE)</formula>
    </cfRule>
  </conditionalFormatting>
  <conditionalFormatting sqref="Y829 Y816 Y803">
    <cfRule type="expression" dxfId="2795" priority="13727">
      <formula>IF(RIGHT(TEXT(Y803,"0.#"),1)=".",FALSE,TRUE)</formula>
    </cfRule>
    <cfRule type="expression" dxfId="2794" priority="13728">
      <formula>IF(RIGHT(TEXT(Y803,"0.#"),1)=".",TRUE,FALSE)</formula>
    </cfRule>
  </conditionalFormatting>
  <conditionalFormatting sqref="Y838 Y825 Y812">
    <cfRule type="expression" dxfId="2793" priority="13725">
      <formula>IF(RIGHT(TEXT(Y812,"0.#"),1)=".",FALSE,TRUE)</formula>
    </cfRule>
    <cfRule type="expression" dxfId="2792" priority="13726">
      <formula>IF(RIGHT(TEXT(Y812,"0.#"),1)=".",TRUE,FALSE)</formula>
    </cfRule>
  </conditionalFormatting>
  <conditionalFormatting sqref="AU829 AU816 AU803">
    <cfRule type="expression" dxfId="2791" priority="13721">
      <formula>IF(RIGHT(TEXT(AU803,"0.#"),1)=".",FALSE,TRUE)</formula>
    </cfRule>
    <cfRule type="expression" dxfId="2790" priority="13722">
      <formula>IF(RIGHT(TEXT(AU803,"0.#"),1)=".",TRUE,FALSE)</formula>
    </cfRule>
  </conditionalFormatting>
  <conditionalFormatting sqref="AU838 AU825 AU812">
    <cfRule type="expression" dxfId="2789" priority="13719">
      <formula>IF(RIGHT(TEXT(AU812,"0.#"),1)=".",FALSE,TRUE)</formula>
    </cfRule>
    <cfRule type="expression" dxfId="2788" priority="13720">
      <formula>IF(RIGHT(TEXT(AU812,"0.#"),1)=".",TRUE,FALSE)</formula>
    </cfRule>
  </conditionalFormatting>
  <conditionalFormatting sqref="AU830:AU837 AU828 AU817:AU824 AU815 AU804:AU811 AU802">
    <cfRule type="expression" dxfId="2787" priority="13717">
      <formula>IF(RIGHT(TEXT(AU802,"0.#"),1)=".",FALSE,TRUE)</formula>
    </cfRule>
    <cfRule type="expression" dxfId="2786" priority="13718">
      <formula>IF(RIGHT(TEXT(AU802,"0.#"),1)=".",TRUE,FALSE)</formula>
    </cfRule>
  </conditionalFormatting>
  <conditionalFormatting sqref="AM87">
    <cfRule type="expression" dxfId="2785" priority="13371">
      <formula>IF(RIGHT(TEXT(AM87,"0.#"),1)=".",FALSE,TRUE)</formula>
    </cfRule>
    <cfRule type="expression" dxfId="2784" priority="13372">
      <formula>IF(RIGHT(TEXT(AM87,"0.#"),1)=".",TRUE,FALSE)</formula>
    </cfRule>
  </conditionalFormatting>
  <conditionalFormatting sqref="AE55">
    <cfRule type="expression" dxfId="2783" priority="13439">
      <formula>IF(RIGHT(TEXT(AE55,"0.#"),1)=".",FALSE,TRUE)</formula>
    </cfRule>
    <cfRule type="expression" dxfId="2782" priority="13440">
      <formula>IF(RIGHT(TEXT(AE55,"0.#"),1)=".",TRUE,FALSE)</formula>
    </cfRule>
  </conditionalFormatting>
  <conditionalFormatting sqref="AI55">
    <cfRule type="expression" dxfId="2781" priority="13437">
      <formula>IF(RIGHT(TEXT(AI55,"0.#"),1)=".",FALSE,TRUE)</formula>
    </cfRule>
    <cfRule type="expression" dxfId="2780" priority="13438">
      <formula>IF(RIGHT(TEXT(AI55,"0.#"),1)=".",TRUE,FALSE)</formula>
    </cfRule>
  </conditionalFormatting>
  <conditionalFormatting sqref="AM34">
    <cfRule type="expression" dxfId="2779" priority="13517">
      <formula>IF(RIGHT(TEXT(AM34,"0.#"),1)=".",FALSE,TRUE)</formula>
    </cfRule>
    <cfRule type="expression" dxfId="2778" priority="13518">
      <formula>IF(RIGHT(TEXT(AM34,"0.#"),1)=".",TRUE,FALSE)</formula>
    </cfRule>
  </conditionalFormatting>
  <conditionalFormatting sqref="AE33">
    <cfRule type="expression" dxfId="2777" priority="13531">
      <formula>IF(RIGHT(TEXT(AE33,"0.#"),1)=".",FALSE,TRUE)</formula>
    </cfRule>
    <cfRule type="expression" dxfId="2776" priority="13532">
      <formula>IF(RIGHT(TEXT(AE33,"0.#"),1)=".",TRUE,FALSE)</formula>
    </cfRule>
  </conditionalFormatting>
  <conditionalFormatting sqref="AE34">
    <cfRule type="expression" dxfId="2775" priority="13529">
      <formula>IF(RIGHT(TEXT(AE34,"0.#"),1)=".",FALSE,TRUE)</formula>
    </cfRule>
    <cfRule type="expression" dxfId="2774" priority="13530">
      <formula>IF(RIGHT(TEXT(AE34,"0.#"),1)=".",TRUE,FALSE)</formula>
    </cfRule>
  </conditionalFormatting>
  <conditionalFormatting sqref="AI34">
    <cfRule type="expression" dxfId="2773" priority="13527">
      <formula>IF(RIGHT(TEXT(AI34,"0.#"),1)=".",FALSE,TRUE)</formula>
    </cfRule>
    <cfRule type="expression" dxfId="2772" priority="13528">
      <formula>IF(RIGHT(TEXT(AI34,"0.#"),1)=".",TRUE,FALSE)</formula>
    </cfRule>
  </conditionalFormatting>
  <conditionalFormatting sqref="AI33">
    <cfRule type="expression" dxfId="2771" priority="13525">
      <formula>IF(RIGHT(TEXT(AI33,"0.#"),1)=".",FALSE,TRUE)</formula>
    </cfRule>
    <cfRule type="expression" dxfId="2770" priority="13526">
      <formula>IF(RIGHT(TEXT(AI33,"0.#"),1)=".",TRUE,FALSE)</formula>
    </cfRule>
  </conditionalFormatting>
  <conditionalFormatting sqref="AI32">
    <cfRule type="expression" dxfId="2769" priority="13523">
      <formula>IF(RIGHT(TEXT(AI32,"0.#"),1)=".",FALSE,TRUE)</formula>
    </cfRule>
    <cfRule type="expression" dxfId="2768" priority="13524">
      <formula>IF(RIGHT(TEXT(AI32,"0.#"),1)=".",TRUE,FALSE)</formula>
    </cfRule>
  </conditionalFormatting>
  <conditionalFormatting sqref="AM32">
    <cfRule type="expression" dxfId="2767" priority="13521">
      <formula>IF(RIGHT(TEXT(AM32,"0.#"),1)=".",FALSE,TRUE)</formula>
    </cfRule>
    <cfRule type="expression" dxfId="2766" priority="13522">
      <formula>IF(RIGHT(TEXT(AM32,"0.#"),1)=".",TRUE,FALSE)</formula>
    </cfRule>
  </conditionalFormatting>
  <conditionalFormatting sqref="AM33">
    <cfRule type="expression" dxfId="2765" priority="13519">
      <formula>IF(RIGHT(TEXT(AM33,"0.#"),1)=".",FALSE,TRUE)</formula>
    </cfRule>
    <cfRule type="expression" dxfId="2764" priority="13520">
      <formula>IF(RIGHT(TEXT(AM33,"0.#"),1)=".",TRUE,FALSE)</formula>
    </cfRule>
  </conditionalFormatting>
  <conditionalFormatting sqref="AQ32:AQ34">
    <cfRule type="expression" dxfId="2763" priority="13511">
      <formula>IF(RIGHT(TEXT(AQ32,"0.#"),1)=".",FALSE,TRUE)</formula>
    </cfRule>
    <cfRule type="expression" dxfId="2762" priority="13512">
      <formula>IF(RIGHT(TEXT(AQ32,"0.#"),1)=".",TRUE,FALSE)</formula>
    </cfRule>
  </conditionalFormatting>
  <conditionalFormatting sqref="AU32:AU34">
    <cfRule type="expression" dxfId="2761" priority="13509">
      <formula>IF(RIGHT(TEXT(AU32,"0.#"),1)=".",FALSE,TRUE)</formula>
    </cfRule>
    <cfRule type="expression" dxfId="2760" priority="13510">
      <formula>IF(RIGHT(TEXT(AU32,"0.#"),1)=".",TRUE,FALSE)</formula>
    </cfRule>
  </conditionalFormatting>
  <conditionalFormatting sqref="AE53">
    <cfRule type="expression" dxfId="2759" priority="13443">
      <formula>IF(RIGHT(TEXT(AE53,"0.#"),1)=".",FALSE,TRUE)</formula>
    </cfRule>
    <cfRule type="expression" dxfId="2758" priority="13444">
      <formula>IF(RIGHT(TEXT(AE53,"0.#"),1)=".",TRUE,FALSE)</formula>
    </cfRule>
  </conditionalFormatting>
  <conditionalFormatting sqref="AE54">
    <cfRule type="expression" dxfId="2757" priority="13441">
      <formula>IF(RIGHT(TEXT(AE54,"0.#"),1)=".",FALSE,TRUE)</formula>
    </cfRule>
    <cfRule type="expression" dxfId="2756" priority="13442">
      <formula>IF(RIGHT(TEXT(AE54,"0.#"),1)=".",TRUE,FALSE)</formula>
    </cfRule>
  </conditionalFormatting>
  <conditionalFormatting sqref="AI54">
    <cfRule type="expression" dxfId="2755" priority="13435">
      <formula>IF(RIGHT(TEXT(AI54,"0.#"),1)=".",FALSE,TRUE)</formula>
    </cfRule>
    <cfRule type="expression" dxfId="2754" priority="13436">
      <formula>IF(RIGHT(TEXT(AI54,"0.#"),1)=".",TRUE,FALSE)</formula>
    </cfRule>
  </conditionalFormatting>
  <conditionalFormatting sqref="AI53">
    <cfRule type="expression" dxfId="2753" priority="13433">
      <formula>IF(RIGHT(TEXT(AI53,"0.#"),1)=".",FALSE,TRUE)</formula>
    </cfRule>
    <cfRule type="expression" dxfId="2752" priority="13434">
      <formula>IF(RIGHT(TEXT(AI53,"0.#"),1)=".",TRUE,FALSE)</formula>
    </cfRule>
  </conditionalFormatting>
  <conditionalFormatting sqref="AM53">
    <cfRule type="expression" dxfId="2751" priority="13431">
      <formula>IF(RIGHT(TEXT(AM53,"0.#"),1)=".",FALSE,TRUE)</formula>
    </cfRule>
    <cfRule type="expression" dxfId="2750" priority="13432">
      <formula>IF(RIGHT(TEXT(AM53,"0.#"),1)=".",TRUE,FALSE)</formula>
    </cfRule>
  </conditionalFormatting>
  <conditionalFormatting sqref="AM54">
    <cfRule type="expression" dxfId="2749" priority="13429">
      <formula>IF(RIGHT(TEXT(AM54,"0.#"),1)=".",FALSE,TRUE)</formula>
    </cfRule>
    <cfRule type="expression" dxfId="2748" priority="13430">
      <formula>IF(RIGHT(TEXT(AM54,"0.#"),1)=".",TRUE,FALSE)</formula>
    </cfRule>
  </conditionalFormatting>
  <conditionalFormatting sqref="AM55">
    <cfRule type="expression" dxfId="2747" priority="13427">
      <formula>IF(RIGHT(TEXT(AM55,"0.#"),1)=".",FALSE,TRUE)</formula>
    </cfRule>
    <cfRule type="expression" dxfId="2746" priority="13428">
      <formula>IF(RIGHT(TEXT(AM55,"0.#"),1)=".",TRUE,FALSE)</formula>
    </cfRule>
  </conditionalFormatting>
  <conditionalFormatting sqref="AE60">
    <cfRule type="expression" dxfId="2745" priority="13413">
      <formula>IF(RIGHT(TEXT(AE60,"0.#"),1)=".",FALSE,TRUE)</formula>
    </cfRule>
    <cfRule type="expression" dxfId="2744" priority="13414">
      <formula>IF(RIGHT(TEXT(AE60,"0.#"),1)=".",TRUE,FALSE)</formula>
    </cfRule>
  </conditionalFormatting>
  <conditionalFormatting sqref="AE61">
    <cfRule type="expression" dxfId="2743" priority="13411">
      <formula>IF(RIGHT(TEXT(AE61,"0.#"),1)=".",FALSE,TRUE)</formula>
    </cfRule>
    <cfRule type="expression" dxfId="2742" priority="13412">
      <formula>IF(RIGHT(TEXT(AE61,"0.#"),1)=".",TRUE,FALSE)</formula>
    </cfRule>
  </conditionalFormatting>
  <conditionalFormatting sqref="AE62">
    <cfRule type="expression" dxfId="2741" priority="13409">
      <formula>IF(RIGHT(TEXT(AE62,"0.#"),1)=".",FALSE,TRUE)</formula>
    </cfRule>
    <cfRule type="expression" dxfId="2740" priority="13410">
      <formula>IF(RIGHT(TEXT(AE62,"0.#"),1)=".",TRUE,FALSE)</formula>
    </cfRule>
  </conditionalFormatting>
  <conditionalFormatting sqref="AI62">
    <cfRule type="expression" dxfId="2739" priority="13407">
      <formula>IF(RIGHT(TEXT(AI62,"0.#"),1)=".",FALSE,TRUE)</formula>
    </cfRule>
    <cfRule type="expression" dxfId="2738" priority="13408">
      <formula>IF(RIGHT(TEXT(AI62,"0.#"),1)=".",TRUE,FALSE)</formula>
    </cfRule>
  </conditionalFormatting>
  <conditionalFormatting sqref="AI61">
    <cfRule type="expression" dxfId="2737" priority="13405">
      <formula>IF(RIGHT(TEXT(AI61,"0.#"),1)=".",FALSE,TRUE)</formula>
    </cfRule>
    <cfRule type="expression" dxfId="2736" priority="13406">
      <formula>IF(RIGHT(TEXT(AI61,"0.#"),1)=".",TRUE,FALSE)</formula>
    </cfRule>
  </conditionalFormatting>
  <conditionalFormatting sqref="AI60">
    <cfRule type="expression" dxfId="2735" priority="13403">
      <formula>IF(RIGHT(TEXT(AI60,"0.#"),1)=".",FALSE,TRUE)</formula>
    </cfRule>
    <cfRule type="expression" dxfId="2734" priority="13404">
      <formula>IF(RIGHT(TEXT(AI60,"0.#"),1)=".",TRUE,FALSE)</formula>
    </cfRule>
  </conditionalFormatting>
  <conditionalFormatting sqref="AM60">
    <cfRule type="expression" dxfId="2733" priority="13401">
      <formula>IF(RIGHT(TEXT(AM60,"0.#"),1)=".",FALSE,TRUE)</formula>
    </cfRule>
    <cfRule type="expression" dxfId="2732" priority="13402">
      <formula>IF(RIGHT(TEXT(AM60,"0.#"),1)=".",TRUE,FALSE)</formula>
    </cfRule>
  </conditionalFormatting>
  <conditionalFormatting sqref="AM61">
    <cfRule type="expression" dxfId="2731" priority="13399">
      <formula>IF(RIGHT(TEXT(AM61,"0.#"),1)=".",FALSE,TRUE)</formula>
    </cfRule>
    <cfRule type="expression" dxfId="2730" priority="13400">
      <formula>IF(RIGHT(TEXT(AM61,"0.#"),1)=".",TRUE,FALSE)</formula>
    </cfRule>
  </conditionalFormatting>
  <conditionalFormatting sqref="AM62">
    <cfRule type="expression" dxfId="2729" priority="13397">
      <formula>IF(RIGHT(TEXT(AM62,"0.#"),1)=".",FALSE,TRUE)</formula>
    </cfRule>
    <cfRule type="expression" dxfId="2728" priority="13398">
      <formula>IF(RIGHT(TEXT(AM62,"0.#"),1)=".",TRUE,FALSE)</formula>
    </cfRule>
  </conditionalFormatting>
  <conditionalFormatting sqref="AE87">
    <cfRule type="expression" dxfId="2727" priority="13383">
      <formula>IF(RIGHT(TEXT(AE87,"0.#"),1)=".",FALSE,TRUE)</formula>
    </cfRule>
    <cfRule type="expression" dxfId="2726" priority="13384">
      <formula>IF(RIGHT(TEXT(AE87,"0.#"),1)=".",TRUE,FALSE)</formula>
    </cfRule>
  </conditionalFormatting>
  <conditionalFormatting sqref="AI87">
    <cfRule type="expression" dxfId="2725" priority="13373">
      <formula>IF(RIGHT(TEXT(AI87,"0.#"),1)=".",FALSE,TRUE)</formula>
    </cfRule>
    <cfRule type="expression" dxfId="2724" priority="13374">
      <formula>IF(RIGHT(TEXT(AI87,"0.#"),1)=".",TRUE,FALSE)</formula>
    </cfRule>
  </conditionalFormatting>
  <conditionalFormatting sqref="AE92">
    <cfRule type="expression" dxfId="2723" priority="13353">
      <formula>IF(RIGHT(TEXT(AE92,"0.#"),1)=".",FALSE,TRUE)</formula>
    </cfRule>
    <cfRule type="expression" dxfId="2722" priority="13354">
      <formula>IF(RIGHT(TEXT(AE92,"0.#"),1)=".",TRUE,FALSE)</formula>
    </cfRule>
  </conditionalFormatting>
  <conditionalFormatting sqref="AI92">
    <cfRule type="expression" dxfId="2721" priority="13343">
      <formula>IF(RIGHT(TEXT(AI92,"0.#"),1)=".",FALSE,TRUE)</formula>
    </cfRule>
    <cfRule type="expression" dxfId="2720" priority="13344">
      <formula>IF(RIGHT(TEXT(AI92,"0.#"),1)=".",TRUE,FALSE)</formula>
    </cfRule>
  </conditionalFormatting>
  <conditionalFormatting sqref="AM92">
    <cfRule type="expression" dxfId="2719" priority="13341">
      <formula>IF(RIGHT(TEXT(AM92,"0.#"),1)=".",FALSE,TRUE)</formula>
    </cfRule>
    <cfRule type="expression" dxfId="2718" priority="13342">
      <formula>IF(RIGHT(TEXT(AM92,"0.#"),1)=".",TRUE,FALSE)</formula>
    </cfRule>
  </conditionalFormatting>
  <conditionalFormatting sqref="AE97">
    <cfRule type="expression" dxfId="2717" priority="13323">
      <formula>IF(RIGHT(TEXT(AE97,"0.#"),1)=".",FALSE,TRUE)</formula>
    </cfRule>
    <cfRule type="expression" dxfId="2716" priority="13324">
      <formula>IF(RIGHT(TEXT(AE97,"0.#"),1)=".",TRUE,FALSE)</formula>
    </cfRule>
  </conditionalFormatting>
  <conditionalFormatting sqref="AI97">
    <cfRule type="expression" dxfId="2715" priority="13313">
      <formula>IF(RIGHT(TEXT(AI97,"0.#"),1)=".",FALSE,TRUE)</formula>
    </cfRule>
    <cfRule type="expression" dxfId="2714" priority="13314">
      <formula>IF(RIGHT(TEXT(AI97,"0.#"),1)=".",TRUE,FALSE)</formula>
    </cfRule>
  </conditionalFormatting>
  <conditionalFormatting sqref="AM97">
    <cfRule type="expression" dxfId="2713" priority="13311">
      <formula>IF(RIGHT(TEXT(AM97,"0.#"),1)=".",FALSE,TRUE)</formula>
    </cfRule>
    <cfRule type="expression" dxfId="2712" priority="13312">
      <formula>IF(RIGHT(TEXT(AM97,"0.#"),1)=".",TRUE,FALSE)</formula>
    </cfRule>
  </conditionalFormatting>
  <conditionalFormatting sqref="AI101">
    <cfRule type="expression" dxfId="2711" priority="13293">
      <formula>IF(RIGHT(TEXT(AI101,"0.#"),1)=".",FALSE,TRUE)</formula>
    </cfRule>
    <cfRule type="expression" dxfId="2710" priority="13294">
      <formula>IF(RIGHT(TEXT(AI101,"0.#"),1)=".",TRUE,FALSE)</formula>
    </cfRule>
  </conditionalFormatting>
  <conditionalFormatting sqref="AM101">
    <cfRule type="expression" dxfId="2709" priority="13291">
      <formula>IF(RIGHT(TEXT(AM101,"0.#"),1)=".",FALSE,TRUE)</formula>
    </cfRule>
    <cfRule type="expression" dxfId="2708" priority="13292">
      <formula>IF(RIGHT(TEXT(AM101,"0.#"),1)=".",TRUE,FALSE)</formula>
    </cfRule>
  </conditionalFormatting>
  <conditionalFormatting sqref="AE102">
    <cfRule type="expression" dxfId="2707" priority="13289">
      <formula>IF(RIGHT(TEXT(AE102,"0.#"),1)=".",FALSE,TRUE)</formula>
    </cfRule>
    <cfRule type="expression" dxfId="2706" priority="13290">
      <formula>IF(RIGHT(TEXT(AE102,"0.#"),1)=".",TRUE,FALSE)</formula>
    </cfRule>
  </conditionalFormatting>
  <conditionalFormatting sqref="AI102">
    <cfRule type="expression" dxfId="2705" priority="13287">
      <formula>IF(RIGHT(TEXT(AI102,"0.#"),1)=".",FALSE,TRUE)</formula>
    </cfRule>
    <cfRule type="expression" dxfId="2704" priority="13288">
      <formula>IF(RIGHT(TEXT(AI102,"0.#"),1)=".",TRUE,FALSE)</formula>
    </cfRule>
  </conditionalFormatting>
  <conditionalFormatting sqref="AM102">
    <cfRule type="expression" dxfId="2703" priority="13285">
      <formula>IF(RIGHT(TEXT(AM102,"0.#"),1)=".",FALSE,TRUE)</formula>
    </cfRule>
    <cfRule type="expression" dxfId="2702" priority="13286">
      <formula>IF(RIGHT(TEXT(AM102,"0.#"),1)=".",TRUE,FALSE)</formula>
    </cfRule>
  </conditionalFormatting>
  <conditionalFormatting sqref="AQ102">
    <cfRule type="expression" dxfId="2701" priority="13283">
      <formula>IF(RIGHT(TEXT(AQ102,"0.#"),1)=".",FALSE,TRUE)</formula>
    </cfRule>
    <cfRule type="expression" dxfId="2700" priority="13284">
      <formula>IF(RIGHT(TEXT(AQ102,"0.#"),1)=".",TRUE,FALSE)</formula>
    </cfRule>
  </conditionalFormatting>
  <conditionalFormatting sqref="AE104">
    <cfRule type="expression" dxfId="2699" priority="13281">
      <formula>IF(RIGHT(TEXT(AE104,"0.#"),1)=".",FALSE,TRUE)</formula>
    </cfRule>
    <cfRule type="expression" dxfId="2698" priority="13282">
      <formula>IF(RIGHT(TEXT(AE104,"0.#"),1)=".",TRUE,FALSE)</formula>
    </cfRule>
  </conditionalFormatting>
  <conditionalFormatting sqref="AI104">
    <cfRule type="expression" dxfId="2697" priority="13279">
      <formula>IF(RIGHT(TEXT(AI104,"0.#"),1)=".",FALSE,TRUE)</formula>
    </cfRule>
    <cfRule type="expression" dxfId="2696" priority="13280">
      <formula>IF(RIGHT(TEXT(AI104,"0.#"),1)=".",TRUE,FALSE)</formula>
    </cfRule>
  </conditionalFormatting>
  <conditionalFormatting sqref="AM104">
    <cfRule type="expression" dxfId="2695" priority="13277">
      <formula>IF(RIGHT(TEXT(AM104,"0.#"),1)=".",FALSE,TRUE)</formula>
    </cfRule>
    <cfRule type="expression" dxfId="2694" priority="13278">
      <formula>IF(RIGHT(TEXT(AM104,"0.#"),1)=".",TRUE,FALSE)</formula>
    </cfRule>
  </conditionalFormatting>
  <conditionalFormatting sqref="AE105">
    <cfRule type="expression" dxfId="2693" priority="13275">
      <formula>IF(RIGHT(TEXT(AE105,"0.#"),1)=".",FALSE,TRUE)</formula>
    </cfRule>
    <cfRule type="expression" dxfId="2692" priority="13276">
      <formula>IF(RIGHT(TEXT(AE105,"0.#"),1)=".",TRUE,FALSE)</formula>
    </cfRule>
  </conditionalFormatting>
  <conditionalFormatting sqref="AI105">
    <cfRule type="expression" dxfId="2691" priority="13273">
      <formula>IF(RIGHT(TEXT(AI105,"0.#"),1)=".",FALSE,TRUE)</formula>
    </cfRule>
    <cfRule type="expression" dxfId="2690" priority="13274">
      <formula>IF(RIGHT(TEXT(AI105,"0.#"),1)=".",TRUE,FALSE)</formula>
    </cfRule>
  </conditionalFormatting>
  <conditionalFormatting sqref="AM105">
    <cfRule type="expression" dxfId="2689" priority="13271">
      <formula>IF(RIGHT(TEXT(AM105,"0.#"),1)=".",FALSE,TRUE)</formula>
    </cfRule>
    <cfRule type="expression" dxfId="2688" priority="13272">
      <formula>IF(RIGHT(TEXT(AM105,"0.#"),1)=".",TRUE,FALSE)</formula>
    </cfRule>
  </conditionalFormatting>
  <conditionalFormatting sqref="AE107">
    <cfRule type="expression" dxfId="2687" priority="13267">
      <formula>IF(RIGHT(TEXT(AE107,"0.#"),1)=".",FALSE,TRUE)</formula>
    </cfRule>
    <cfRule type="expression" dxfId="2686" priority="13268">
      <formula>IF(RIGHT(TEXT(AE107,"0.#"),1)=".",TRUE,FALSE)</formula>
    </cfRule>
  </conditionalFormatting>
  <conditionalFormatting sqref="AI107">
    <cfRule type="expression" dxfId="2685" priority="13265">
      <formula>IF(RIGHT(TEXT(AI107,"0.#"),1)=".",FALSE,TRUE)</formula>
    </cfRule>
    <cfRule type="expression" dxfId="2684" priority="13266">
      <formula>IF(RIGHT(TEXT(AI107,"0.#"),1)=".",TRUE,FALSE)</formula>
    </cfRule>
  </conditionalFormatting>
  <conditionalFormatting sqref="AM107">
    <cfRule type="expression" dxfId="2683" priority="13263">
      <formula>IF(RIGHT(TEXT(AM107,"0.#"),1)=".",FALSE,TRUE)</formula>
    </cfRule>
    <cfRule type="expression" dxfId="2682" priority="13264">
      <formula>IF(RIGHT(TEXT(AM107,"0.#"),1)=".",TRUE,FALSE)</formula>
    </cfRule>
  </conditionalFormatting>
  <conditionalFormatting sqref="AE108">
    <cfRule type="expression" dxfId="2681" priority="13261">
      <formula>IF(RIGHT(TEXT(AE108,"0.#"),1)=".",FALSE,TRUE)</formula>
    </cfRule>
    <cfRule type="expression" dxfId="2680" priority="13262">
      <formula>IF(RIGHT(TEXT(AE108,"0.#"),1)=".",TRUE,FALSE)</formula>
    </cfRule>
  </conditionalFormatting>
  <conditionalFormatting sqref="AI108">
    <cfRule type="expression" dxfId="2679" priority="13259">
      <formula>IF(RIGHT(TEXT(AI108,"0.#"),1)=".",FALSE,TRUE)</formula>
    </cfRule>
    <cfRule type="expression" dxfId="2678" priority="13260">
      <formula>IF(RIGHT(TEXT(AI108,"0.#"),1)=".",TRUE,FALSE)</formula>
    </cfRule>
  </conditionalFormatting>
  <conditionalFormatting sqref="AM108">
    <cfRule type="expression" dxfId="2677" priority="13257">
      <formula>IF(RIGHT(TEXT(AM108,"0.#"),1)=".",FALSE,TRUE)</formula>
    </cfRule>
    <cfRule type="expression" dxfId="2676" priority="13258">
      <formula>IF(RIGHT(TEXT(AM108,"0.#"),1)=".",TRUE,FALSE)</formula>
    </cfRule>
  </conditionalFormatting>
  <conditionalFormatting sqref="AE110">
    <cfRule type="expression" dxfId="2675" priority="13253">
      <formula>IF(RIGHT(TEXT(AE110,"0.#"),1)=".",FALSE,TRUE)</formula>
    </cfRule>
    <cfRule type="expression" dxfId="2674" priority="13254">
      <formula>IF(RIGHT(TEXT(AE110,"0.#"),1)=".",TRUE,FALSE)</formula>
    </cfRule>
  </conditionalFormatting>
  <conditionalFormatting sqref="AI110">
    <cfRule type="expression" dxfId="2673" priority="13251">
      <formula>IF(RIGHT(TEXT(AI110,"0.#"),1)=".",FALSE,TRUE)</formula>
    </cfRule>
    <cfRule type="expression" dxfId="2672" priority="13252">
      <formula>IF(RIGHT(TEXT(AI110,"0.#"),1)=".",TRUE,FALSE)</formula>
    </cfRule>
  </conditionalFormatting>
  <conditionalFormatting sqref="AM110">
    <cfRule type="expression" dxfId="2671" priority="13249">
      <formula>IF(RIGHT(TEXT(AM110,"0.#"),1)=".",FALSE,TRUE)</formula>
    </cfRule>
    <cfRule type="expression" dxfId="2670" priority="13250">
      <formula>IF(RIGHT(TEXT(AM110,"0.#"),1)=".",TRUE,FALSE)</formula>
    </cfRule>
  </conditionalFormatting>
  <conditionalFormatting sqref="AE111">
    <cfRule type="expression" dxfId="2669" priority="13247">
      <formula>IF(RIGHT(TEXT(AE111,"0.#"),1)=".",FALSE,TRUE)</formula>
    </cfRule>
    <cfRule type="expression" dxfId="2668" priority="13248">
      <formula>IF(RIGHT(TEXT(AE111,"0.#"),1)=".",TRUE,FALSE)</formula>
    </cfRule>
  </conditionalFormatting>
  <conditionalFormatting sqref="AI111">
    <cfRule type="expression" dxfId="2667" priority="13245">
      <formula>IF(RIGHT(TEXT(AI111,"0.#"),1)=".",FALSE,TRUE)</formula>
    </cfRule>
    <cfRule type="expression" dxfId="2666" priority="13246">
      <formula>IF(RIGHT(TEXT(AI111,"0.#"),1)=".",TRUE,FALSE)</formula>
    </cfRule>
  </conditionalFormatting>
  <conditionalFormatting sqref="AM111">
    <cfRule type="expression" dxfId="2665" priority="13243">
      <formula>IF(RIGHT(TEXT(AM111,"0.#"),1)=".",FALSE,TRUE)</formula>
    </cfRule>
    <cfRule type="expression" dxfId="2664" priority="13244">
      <formula>IF(RIGHT(TEXT(AM111,"0.#"),1)=".",TRUE,FALSE)</formula>
    </cfRule>
  </conditionalFormatting>
  <conditionalFormatting sqref="AE113">
    <cfRule type="expression" dxfId="2663" priority="13239">
      <formula>IF(RIGHT(TEXT(AE113,"0.#"),1)=".",FALSE,TRUE)</formula>
    </cfRule>
    <cfRule type="expression" dxfId="2662" priority="13240">
      <formula>IF(RIGHT(TEXT(AE113,"0.#"),1)=".",TRUE,FALSE)</formula>
    </cfRule>
  </conditionalFormatting>
  <conditionalFormatting sqref="AI113">
    <cfRule type="expression" dxfId="2661" priority="13237">
      <formula>IF(RIGHT(TEXT(AI113,"0.#"),1)=".",FALSE,TRUE)</formula>
    </cfRule>
    <cfRule type="expression" dxfId="2660" priority="13238">
      <formula>IF(RIGHT(TEXT(AI113,"0.#"),1)=".",TRUE,FALSE)</formula>
    </cfRule>
  </conditionalFormatting>
  <conditionalFormatting sqref="AM113">
    <cfRule type="expression" dxfId="2659" priority="13235">
      <formula>IF(RIGHT(TEXT(AM113,"0.#"),1)=".",FALSE,TRUE)</formula>
    </cfRule>
    <cfRule type="expression" dxfId="2658" priority="13236">
      <formula>IF(RIGHT(TEXT(AM113,"0.#"),1)=".",TRUE,FALSE)</formula>
    </cfRule>
  </conditionalFormatting>
  <conditionalFormatting sqref="AE114">
    <cfRule type="expression" dxfId="2657" priority="13233">
      <formula>IF(RIGHT(TEXT(AE114,"0.#"),1)=".",FALSE,TRUE)</formula>
    </cfRule>
    <cfRule type="expression" dxfId="2656" priority="13234">
      <formula>IF(RIGHT(TEXT(AE114,"0.#"),1)=".",TRUE,FALSE)</formula>
    </cfRule>
  </conditionalFormatting>
  <conditionalFormatting sqref="AI114">
    <cfRule type="expression" dxfId="2655" priority="13231">
      <formula>IF(RIGHT(TEXT(AI114,"0.#"),1)=".",FALSE,TRUE)</formula>
    </cfRule>
    <cfRule type="expression" dxfId="2654" priority="13232">
      <formula>IF(RIGHT(TEXT(AI114,"0.#"),1)=".",TRUE,FALSE)</formula>
    </cfRule>
  </conditionalFormatting>
  <conditionalFormatting sqref="AM114">
    <cfRule type="expression" dxfId="2653" priority="13229">
      <formula>IF(RIGHT(TEXT(AM114,"0.#"),1)=".",FALSE,TRUE)</formula>
    </cfRule>
    <cfRule type="expression" dxfId="2652" priority="13230">
      <formula>IF(RIGHT(TEXT(AM114,"0.#"),1)=".",TRUE,FALSE)</formula>
    </cfRule>
  </conditionalFormatting>
  <conditionalFormatting sqref="AE116 AQ116">
    <cfRule type="expression" dxfId="2651" priority="13225">
      <formula>IF(RIGHT(TEXT(AE116,"0.#"),1)=".",FALSE,TRUE)</formula>
    </cfRule>
    <cfRule type="expression" dxfId="2650" priority="13226">
      <formula>IF(RIGHT(TEXT(AE116,"0.#"),1)=".",TRUE,FALSE)</formula>
    </cfRule>
  </conditionalFormatting>
  <conditionalFormatting sqref="AI116">
    <cfRule type="expression" dxfId="2649" priority="13223">
      <formula>IF(RIGHT(TEXT(AI116,"0.#"),1)=".",FALSE,TRUE)</formula>
    </cfRule>
    <cfRule type="expression" dxfId="2648" priority="13224">
      <formula>IF(RIGHT(TEXT(AI116,"0.#"),1)=".",TRUE,FALSE)</formula>
    </cfRule>
  </conditionalFormatting>
  <conditionalFormatting sqref="AM116">
    <cfRule type="expression" dxfId="2647" priority="13221">
      <formula>IF(RIGHT(TEXT(AM116,"0.#"),1)=".",FALSE,TRUE)</formula>
    </cfRule>
    <cfRule type="expression" dxfId="2646" priority="13222">
      <formula>IF(RIGHT(TEXT(AM116,"0.#"),1)=".",TRUE,FALSE)</formula>
    </cfRule>
  </conditionalFormatting>
  <conditionalFormatting sqref="AE117 AM117">
    <cfRule type="expression" dxfId="2645" priority="13219">
      <formula>IF(RIGHT(TEXT(AE117,"0.#"),1)=".",FALSE,TRUE)</formula>
    </cfRule>
    <cfRule type="expression" dxfId="2644" priority="13220">
      <formula>IF(RIGHT(TEXT(AE117,"0.#"),1)=".",TRUE,FALSE)</formula>
    </cfRule>
  </conditionalFormatting>
  <conditionalFormatting sqref="AI117">
    <cfRule type="expression" dxfId="2643" priority="13217">
      <formula>IF(RIGHT(TEXT(AI117,"0.#"),1)=".",FALSE,TRUE)</formula>
    </cfRule>
    <cfRule type="expression" dxfId="2642" priority="13218">
      <formula>IF(RIGHT(TEXT(AI117,"0.#"),1)=".",TRUE,FALSE)</formula>
    </cfRule>
  </conditionalFormatting>
  <conditionalFormatting sqref="AQ117">
    <cfRule type="expression" dxfId="2641" priority="13213">
      <formula>IF(RIGHT(TEXT(AQ117,"0.#"),1)=".",FALSE,TRUE)</formula>
    </cfRule>
    <cfRule type="expression" dxfId="2640" priority="13214">
      <formula>IF(RIGHT(TEXT(AQ117,"0.#"),1)=".",TRUE,FALSE)</formula>
    </cfRule>
  </conditionalFormatting>
  <conditionalFormatting sqref="AE119 AQ119">
    <cfRule type="expression" dxfId="2639" priority="13211">
      <formula>IF(RIGHT(TEXT(AE119,"0.#"),1)=".",FALSE,TRUE)</formula>
    </cfRule>
    <cfRule type="expression" dxfId="2638" priority="13212">
      <formula>IF(RIGHT(TEXT(AE119,"0.#"),1)=".",TRUE,FALSE)</formula>
    </cfRule>
  </conditionalFormatting>
  <conditionalFormatting sqref="AI119">
    <cfRule type="expression" dxfId="2637" priority="13209">
      <formula>IF(RIGHT(TEXT(AI119,"0.#"),1)=".",FALSE,TRUE)</formula>
    </cfRule>
    <cfRule type="expression" dxfId="2636" priority="13210">
      <formula>IF(RIGHT(TEXT(AI119,"0.#"),1)=".",TRUE,FALSE)</formula>
    </cfRule>
  </conditionalFormatting>
  <conditionalFormatting sqref="AM119">
    <cfRule type="expression" dxfId="2635" priority="13207">
      <formula>IF(RIGHT(TEXT(AM119,"0.#"),1)=".",FALSE,TRUE)</formula>
    </cfRule>
    <cfRule type="expression" dxfId="2634" priority="13208">
      <formula>IF(RIGHT(TEXT(AM119,"0.#"),1)=".",TRUE,FALSE)</formula>
    </cfRule>
  </conditionalFormatting>
  <conditionalFormatting sqref="AQ120">
    <cfRule type="expression" dxfId="2633" priority="13199">
      <formula>IF(RIGHT(TEXT(AQ120,"0.#"),1)=".",FALSE,TRUE)</formula>
    </cfRule>
    <cfRule type="expression" dxfId="2632" priority="13200">
      <formula>IF(RIGHT(TEXT(AQ120,"0.#"),1)=".",TRUE,FALSE)</formula>
    </cfRule>
  </conditionalFormatting>
  <conditionalFormatting sqref="AE122 AQ122">
    <cfRule type="expression" dxfId="2631" priority="13197">
      <formula>IF(RIGHT(TEXT(AE122,"0.#"),1)=".",FALSE,TRUE)</formula>
    </cfRule>
    <cfRule type="expression" dxfId="2630" priority="13198">
      <formula>IF(RIGHT(TEXT(AE122,"0.#"),1)=".",TRUE,FALSE)</formula>
    </cfRule>
  </conditionalFormatting>
  <conditionalFormatting sqref="AI122">
    <cfRule type="expression" dxfId="2629" priority="13195">
      <formula>IF(RIGHT(TEXT(AI122,"0.#"),1)=".",FALSE,TRUE)</formula>
    </cfRule>
    <cfRule type="expression" dxfId="2628" priority="13196">
      <formula>IF(RIGHT(TEXT(AI122,"0.#"),1)=".",TRUE,FALSE)</formula>
    </cfRule>
  </conditionalFormatting>
  <conditionalFormatting sqref="AM122">
    <cfRule type="expression" dxfId="2627" priority="13193">
      <formula>IF(RIGHT(TEXT(AM122,"0.#"),1)=".",FALSE,TRUE)</formula>
    </cfRule>
    <cfRule type="expression" dxfId="2626" priority="13194">
      <formula>IF(RIGHT(TEXT(AM122,"0.#"),1)=".",TRUE,FALSE)</formula>
    </cfRule>
  </conditionalFormatting>
  <conditionalFormatting sqref="AQ123">
    <cfRule type="expression" dxfId="2625" priority="13185">
      <formula>IF(RIGHT(TEXT(AQ123,"0.#"),1)=".",FALSE,TRUE)</formula>
    </cfRule>
    <cfRule type="expression" dxfId="2624" priority="13186">
      <formula>IF(RIGHT(TEXT(AQ123,"0.#"),1)=".",TRUE,FALSE)</formula>
    </cfRule>
  </conditionalFormatting>
  <conditionalFormatting sqref="AE125 AQ125">
    <cfRule type="expression" dxfId="2623" priority="13183">
      <formula>IF(RIGHT(TEXT(AE125,"0.#"),1)=".",FALSE,TRUE)</formula>
    </cfRule>
    <cfRule type="expression" dxfId="2622" priority="13184">
      <formula>IF(RIGHT(TEXT(AE125,"0.#"),1)=".",TRUE,FALSE)</formula>
    </cfRule>
  </conditionalFormatting>
  <conditionalFormatting sqref="AI125">
    <cfRule type="expression" dxfId="2621" priority="13181">
      <formula>IF(RIGHT(TEXT(AI125,"0.#"),1)=".",FALSE,TRUE)</formula>
    </cfRule>
    <cfRule type="expression" dxfId="2620" priority="13182">
      <formula>IF(RIGHT(TEXT(AI125,"0.#"),1)=".",TRUE,FALSE)</formula>
    </cfRule>
  </conditionalFormatting>
  <conditionalFormatting sqref="AM125">
    <cfRule type="expression" dxfId="2619" priority="13179">
      <formula>IF(RIGHT(TEXT(AM125,"0.#"),1)=".",FALSE,TRUE)</formula>
    </cfRule>
    <cfRule type="expression" dxfId="2618" priority="13180">
      <formula>IF(RIGHT(TEXT(AM125,"0.#"),1)=".",TRUE,FALSE)</formula>
    </cfRule>
  </conditionalFormatting>
  <conditionalFormatting sqref="AQ126">
    <cfRule type="expression" dxfId="2617" priority="13171">
      <formula>IF(RIGHT(TEXT(AQ126,"0.#"),1)=".",FALSE,TRUE)</formula>
    </cfRule>
    <cfRule type="expression" dxfId="2616" priority="13172">
      <formula>IF(RIGHT(TEXT(AQ126,"0.#"),1)=".",TRUE,FALSE)</formula>
    </cfRule>
  </conditionalFormatting>
  <conditionalFormatting sqref="AE128 AQ128">
    <cfRule type="expression" dxfId="2615" priority="13169">
      <formula>IF(RIGHT(TEXT(AE128,"0.#"),1)=".",FALSE,TRUE)</formula>
    </cfRule>
    <cfRule type="expression" dxfId="2614" priority="13170">
      <formula>IF(RIGHT(TEXT(AE128,"0.#"),1)=".",TRUE,FALSE)</formula>
    </cfRule>
  </conditionalFormatting>
  <conditionalFormatting sqref="AI128">
    <cfRule type="expression" dxfId="2613" priority="13167">
      <formula>IF(RIGHT(TEXT(AI128,"0.#"),1)=".",FALSE,TRUE)</formula>
    </cfRule>
    <cfRule type="expression" dxfId="2612" priority="13168">
      <formula>IF(RIGHT(TEXT(AI128,"0.#"),1)=".",TRUE,FALSE)</formula>
    </cfRule>
  </conditionalFormatting>
  <conditionalFormatting sqref="AM128">
    <cfRule type="expression" dxfId="2611" priority="13165">
      <formula>IF(RIGHT(TEXT(AM128,"0.#"),1)=".",FALSE,TRUE)</formula>
    </cfRule>
    <cfRule type="expression" dxfId="2610" priority="13166">
      <formula>IF(RIGHT(TEXT(AM128,"0.#"),1)=".",TRUE,FALSE)</formula>
    </cfRule>
  </conditionalFormatting>
  <conditionalFormatting sqref="AQ129">
    <cfRule type="expression" dxfId="2609" priority="13157">
      <formula>IF(RIGHT(TEXT(AQ129,"0.#"),1)=".",FALSE,TRUE)</formula>
    </cfRule>
    <cfRule type="expression" dxfId="2608" priority="13158">
      <formula>IF(RIGHT(TEXT(AQ129,"0.#"),1)=".",TRUE,FALSE)</formula>
    </cfRule>
  </conditionalFormatting>
  <conditionalFormatting sqref="AE75">
    <cfRule type="expression" dxfId="2607" priority="13155">
      <formula>IF(RIGHT(TEXT(AE75,"0.#"),1)=".",FALSE,TRUE)</formula>
    </cfRule>
    <cfRule type="expression" dxfId="2606" priority="13156">
      <formula>IF(RIGHT(TEXT(AE75,"0.#"),1)=".",TRUE,FALSE)</formula>
    </cfRule>
  </conditionalFormatting>
  <conditionalFormatting sqref="AE76">
    <cfRule type="expression" dxfId="2605" priority="13153">
      <formula>IF(RIGHT(TEXT(AE76,"0.#"),1)=".",FALSE,TRUE)</formula>
    </cfRule>
    <cfRule type="expression" dxfId="2604" priority="13154">
      <formula>IF(RIGHT(TEXT(AE76,"0.#"),1)=".",TRUE,FALSE)</formula>
    </cfRule>
  </conditionalFormatting>
  <conditionalFormatting sqref="AE77">
    <cfRule type="expression" dxfId="2603" priority="13151">
      <formula>IF(RIGHT(TEXT(AE77,"0.#"),1)=".",FALSE,TRUE)</formula>
    </cfRule>
    <cfRule type="expression" dxfId="2602" priority="13152">
      <formula>IF(RIGHT(TEXT(AE77,"0.#"),1)=".",TRUE,FALSE)</formula>
    </cfRule>
  </conditionalFormatting>
  <conditionalFormatting sqref="AI77">
    <cfRule type="expression" dxfId="2601" priority="13149">
      <formula>IF(RIGHT(TEXT(AI77,"0.#"),1)=".",FALSE,TRUE)</formula>
    </cfRule>
    <cfRule type="expression" dxfId="2600" priority="13150">
      <formula>IF(RIGHT(TEXT(AI77,"0.#"),1)=".",TRUE,FALSE)</formula>
    </cfRule>
  </conditionalFormatting>
  <conditionalFormatting sqref="AI76">
    <cfRule type="expression" dxfId="2599" priority="13147">
      <formula>IF(RIGHT(TEXT(AI76,"0.#"),1)=".",FALSE,TRUE)</formula>
    </cfRule>
    <cfRule type="expression" dxfId="2598" priority="13148">
      <formula>IF(RIGHT(TEXT(AI76,"0.#"),1)=".",TRUE,FALSE)</formula>
    </cfRule>
  </conditionalFormatting>
  <conditionalFormatting sqref="AI75">
    <cfRule type="expression" dxfId="2597" priority="13145">
      <formula>IF(RIGHT(TEXT(AI75,"0.#"),1)=".",FALSE,TRUE)</formula>
    </cfRule>
    <cfRule type="expression" dxfId="2596" priority="13146">
      <formula>IF(RIGHT(TEXT(AI75,"0.#"),1)=".",TRUE,FALSE)</formula>
    </cfRule>
  </conditionalFormatting>
  <conditionalFormatting sqref="AM75">
    <cfRule type="expression" dxfId="2595" priority="13143">
      <formula>IF(RIGHT(TEXT(AM75,"0.#"),1)=".",FALSE,TRUE)</formula>
    </cfRule>
    <cfRule type="expression" dxfId="2594" priority="13144">
      <formula>IF(RIGHT(TEXT(AM75,"0.#"),1)=".",TRUE,FALSE)</formula>
    </cfRule>
  </conditionalFormatting>
  <conditionalFormatting sqref="AM76">
    <cfRule type="expression" dxfId="2593" priority="13141">
      <formula>IF(RIGHT(TEXT(AM76,"0.#"),1)=".",FALSE,TRUE)</formula>
    </cfRule>
    <cfRule type="expression" dxfId="2592" priority="13142">
      <formula>IF(RIGHT(TEXT(AM76,"0.#"),1)=".",TRUE,FALSE)</formula>
    </cfRule>
  </conditionalFormatting>
  <conditionalFormatting sqref="AM77">
    <cfRule type="expression" dxfId="2591" priority="13139">
      <formula>IF(RIGHT(TEXT(AM77,"0.#"),1)=".",FALSE,TRUE)</formula>
    </cfRule>
    <cfRule type="expression" dxfId="2590" priority="13140">
      <formula>IF(RIGHT(TEXT(AM77,"0.#"),1)=".",TRUE,FALSE)</formula>
    </cfRule>
  </conditionalFormatting>
  <conditionalFormatting sqref="AE134:AE135 AI134:AI135 AM134:AM135 AQ134:AQ135 AU134:AU135">
    <cfRule type="expression" dxfId="2589" priority="13125">
      <formula>IF(RIGHT(TEXT(AE134,"0.#"),1)=".",FALSE,TRUE)</formula>
    </cfRule>
    <cfRule type="expression" dxfId="2588" priority="13126">
      <formula>IF(RIGHT(TEXT(AE134,"0.#"),1)=".",TRUE,FALSE)</formula>
    </cfRule>
  </conditionalFormatting>
  <conditionalFormatting sqref="AE433">
    <cfRule type="expression" dxfId="2587" priority="13095">
      <formula>IF(RIGHT(TEXT(AE433,"0.#"),1)=".",FALSE,TRUE)</formula>
    </cfRule>
    <cfRule type="expression" dxfId="2586" priority="13096">
      <formula>IF(RIGHT(TEXT(AE433,"0.#"),1)=".",TRUE,FALSE)</formula>
    </cfRule>
  </conditionalFormatting>
  <conditionalFormatting sqref="AM435">
    <cfRule type="expression" dxfId="2585" priority="13079">
      <formula>IF(RIGHT(TEXT(AM435,"0.#"),1)=".",FALSE,TRUE)</formula>
    </cfRule>
    <cfRule type="expression" dxfId="2584" priority="13080">
      <formula>IF(RIGHT(TEXT(AM435,"0.#"),1)=".",TRUE,FALSE)</formula>
    </cfRule>
  </conditionalFormatting>
  <conditionalFormatting sqref="AE434">
    <cfRule type="expression" dxfId="2583" priority="13093">
      <formula>IF(RIGHT(TEXT(AE434,"0.#"),1)=".",FALSE,TRUE)</formula>
    </cfRule>
    <cfRule type="expression" dxfId="2582" priority="13094">
      <formula>IF(RIGHT(TEXT(AE434,"0.#"),1)=".",TRUE,FALSE)</formula>
    </cfRule>
  </conditionalFormatting>
  <conditionalFormatting sqref="AE435">
    <cfRule type="expression" dxfId="2581" priority="13091">
      <formula>IF(RIGHT(TEXT(AE435,"0.#"),1)=".",FALSE,TRUE)</formula>
    </cfRule>
    <cfRule type="expression" dxfId="2580" priority="13092">
      <formula>IF(RIGHT(TEXT(AE435,"0.#"),1)=".",TRUE,FALSE)</formula>
    </cfRule>
  </conditionalFormatting>
  <conditionalFormatting sqref="AM433">
    <cfRule type="expression" dxfId="2579" priority="13083">
      <formula>IF(RIGHT(TEXT(AM433,"0.#"),1)=".",FALSE,TRUE)</formula>
    </cfRule>
    <cfRule type="expression" dxfId="2578" priority="13084">
      <formula>IF(RIGHT(TEXT(AM433,"0.#"),1)=".",TRUE,FALSE)</formula>
    </cfRule>
  </conditionalFormatting>
  <conditionalFormatting sqref="AM434">
    <cfRule type="expression" dxfId="2577" priority="13081">
      <formula>IF(RIGHT(TEXT(AM434,"0.#"),1)=".",FALSE,TRUE)</formula>
    </cfRule>
    <cfRule type="expression" dxfId="2576" priority="13082">
      <formula>IF(RIGHT(TEXT(AM434,"0.#"),1)=".",TRUE,FALSE)</formula>
    </cfRule>
  </conditionalFormatting>
  <conditionalFormatting sqref="AU433">
    <cfRule type="expression" dxfId="2575" priority="13071">
      <formula>IF(RIGHT(TEXT(AU433,"0.#"),1)=".",FALSE,TRUE)</formula>
    </cfRule>
    <cfRule type="expression" dxfId="2574" priority="13072">
      <formula>IF(RIGHT(TEXT(AU433,"0.#"),1)=".",TRUE,FALSE)</formula>
    </cfRule>
  </conditionalFormatting>
  <conditionalFormatting sqref="AU434">
    <cfRule type="expression" dxfId="2573" priority="13069">
      <formula>IF(RIGHT(TEXT(AU434,"0.#"),1)=".",FALSE,TRUE)</formula>
    </cfRule>
    <cfRule type="expression" dxfId="2572" priority="13070">
      <formula>IF(RIGHT(TEXT(AU434,"0.#"),1)=".",TRUE,FALSE)</formula>
    </cfRule>
  </conditionalFormatting>
  <conditionalFormatting sqref="AU435">
    <cfRule type="expression" dxfId="2571" priority="13067">
      <formula>IF(RIGHT(TEXT(AU435,"0.#"),1)=".",FALSE,TRUE)</formula>
    </cfRule>
    <cfRule type="expression" dxfId="2570" priority="13068">
      <formula>IF(RIGHT(TEXT(AU435,"0.#"),1)=".",TRUE,FALSE)</formula>
    </cfRule>
  </conditionalFormatting>
  <conditionalFormatting sqref="AI435">
    <cfRule type="expression" dxfId="2569" priority="13001">
      <formula>IF(RIGHT(TEXT(AI435,"0.#"),1)=".",FALSE,TRUE)</formula>
    </cfRule>
    <cfRule type="expression" dxfId="2568" priority="13002">
      <formula>IF(RIGHT(TEXT(AI435,"0.#"),1)=".",TRUE,FALSE)</formula>
    </cfRule>
  </conditionalFormatting>
  <conditionalFormatting sqref="AI433">
    <cfRule type="expression" dxfId="2567" priority="13005">
      <formula>IF(RIGHT(TEXT(AI433,"0.#"),1)=".",FALSE,TRUE)</formula>
    </cfRule>
    <cfRule type="expression" dxfId="2566" priority="13006">
      <formula>IF(RIGHT(TEXT(AI433,"0.#"),1)=".",TRUE,FALSE)</formula>
    </cfRule>
  </conditionalFormatting>
  <conditionalFormatting sqref="AI434">
    <cfRule type="expression" dxfId="2565" priority="13003">
      <formula>IF(RIGHT(TEXT(AI434,"0.#"),1)=".",FALSE,TRUE)</formula>
    </cfRule>
    <cfRule type="expression" dxfId="2564" priority="13004">
      <formula>IF(RIGHT(TEXT(AI434,"0.#"),1)=".",TRUE,FALSE)</formula>
    </cfRule>
  </conditionalFormatting>
  <conditionalFormatting sqref="AQ434">
    <cfRule type="expression" dxfId="2563" priority="12987">
      <formula>IF(RIGHT(TEXT(AQ434,"0.#"),1)=".",FALSE,TRUE)</formula>
    </cfRule>
    <cfRule type="expression" dxfId="2562" priority="12988">
      <formula>IF(RIGHT(TEXT(AQ434,"0.#"),1)=".",TRUE,FALSE)</formula>
    </cfRule>
  </conditionalFormatting>
  <conditionalFormatting sqref="AQ435">
    <cfRule type="expression" dxfId="2561" priority="12973">
      <formula>IF(RIGHT(TEXT(AQ435,"0.#"),1)=".",FALSE,TRUE)</formula>
    </cfRule>
    <cfRule type="expression" dxfId="2560" priority="12974">
      <formula>IF(RIGHT(TEXT(AQ435,"0.#"),1)=".",TRUE,FALSE)</formula>
    </cfRule>
  </conditionalFormatting>
  <conditionalFormatting sqref="AQ433">
    <cfRule type="expression" dxfId="2559" priority="12971">
      <formula>IF(RIGHT(TEXT(AQ433,"0.#"),1)=".",FALSE,TRUE)</formula>
    </cfRule>
    <cfRule type="expression" dxfId="2558" priority="12972">
      <formula>IF(RIGHT(TEXT(AQ433,"0.#"),1)=".",TRUE,FALSE)</formula>
    </cfRule>
  </conditionalFormatting>
  <conditionalFormatting sqref="AL847:AO874">
    <cfRule type="expression" dxfId="2557" priority="6695">
      <formula>IF(AND(AL847&gt;=0, RIGHT(TEXT(AL847,"0.#"),1)&lt;&gt;"."),TRUE,FALSE)</formula>
    </cfRule>
    <cfRule type="expression" dxfId="2556" priority="6696">
      <formula>IF(AND(AL847&gt;=0, RIGHT(TEXT(AL847,"0.#"),1)="."),TRUE,FALSE)</formula>
    </cfRule>
    <cfRule type="expression" dxfId="2555" priority="6697">
      <formula>IF(AND(AL847&lt;0, RIGHT(TEXT(AL847,"0.#"),1)&lt;&gt;"."),TRUE,FALSE)</formula>
    </cfRule>
    <cfRule type="expression" dxfId="2554" priority="6698">
      <formula>IF(AND(AL847&lt;0, RIGHT(TEXT(AL847,"0.#"),1)="."),TRUE,FALSE)</formula>
    </cfRule>
  </conditionalFormatting>
  <conditionalFormatting sqref="AQ53:AQ55">
    <cfRule type="expression" dxfId="2553" priority="4717">
      <formula>IF(RIGHT(TEXT(AQ53,"0.#"),1)=".",FALSE,TRUE)</formula>
    </cfRule>
    <cfRule type="expression" dxfId="2552" priority="4718">
      <formula>IF(RIGHT(TEXT(AQ53,"0.#"),1)=".",TRUE,FALSE)</formula>
    </cfRule>
  </conditionalFormatting>
  <conditionalFormatting sqref="AU53:AU55">
    <cfRule type="expression" dxfId="2551" priority="4715">
      <formula>IF(RIGHT(TEXT(AU53,"0.#"),1)=".",FALSE,TRUE)</formula>
    </cfRule>
    <cfRule type="expression" dxfId="2550" priority="4716">
      <formula>IF(RIGHT(TEXT(AU53,"0.#"),1)=".",TRUE,FALSE)</formula>
    </cfRule>
  </conditionalFormatting>
  <conditionalFormatting sqref="AQ60:AQ62">
    <cfRule type="expression" dxfId="2549" priority="4713">
      <formula>IF(RIGHT(TEXT(AQ60,"0.#"),1)=".",FALSE,TRUE)</formula>
    </cfRule>
    <cfRule type="expression" dxfId="2548" priority="4714">
      <formula>IF(RIGHT(TEXT(AQ60,"0.#"),1)=".",TRUE,FALSE)</formula>
    </cfRule>
  </conditionalFormatting>
  <conditionalFormatting sqref="AU60:AU62">
    <cfRule type="expression" dxfId="2547" priority="4711">
      <formula>IF(RIGHT(TEXT(AU60,"0.#"),1)=".",FALSE,TRUE)</formula>
    </cfRule>
    <cfRule type="expression" dxfId="2546" priority="4712">
      <formula>IF(RIGHT(TEXT(AU60,"0.#"),1)=".",TRUE,FALSE)</formula>
    </cfRule>
  </conditionalFormatting>
  <conditionalFormatting sqref="AQ75:AQ77">
    <cfRule type="expression" dxfId="2545" priority="4709">
      <formula>IF(RIGHT(TEXT(AQ75,"0.#"),1)=".",FALSE,TRUE)</formula>
    </cfRule>
    <cfRule type="expression" dxfId="2544" priority="4710">
      <formula>IF(RIGHT(TEXT(AQ75,"0.#"),1)=".",TRUE,FALSE)</formula>
    </cfRule>
  </conditionalFormatting>
  <conditionalFormatting sqref="AU75:AU77">
    <cfRule type="expression" dxfId="2543" priority="4707">
      <formula>IF(RIGHT(TEXT(AU75,"0.#"),1)=".",FALSE,TRUE)</formula>
    </cfRule>
    <cfRule type="expression" dxfId="2542" priority="4708">
      <formula>IF(RIGHT(TEXT(AU75,"0.#"),1)=".",TRUE,FALSE)</formula>
    </cfRule>
  </conditionalFormatting>
  <conditionalFormatting sqref="AQ87">
    <cfRule type="expression" dxfId="2541" priority="4705">
      <formula>IF(RIGHT(TEXT(AQ87,"0.#"),1)=".",FALSE,TRUE)</formula>
    </cfRule>
    <cfRule type="expression" dxfId="2540" priority="4706">
      <formula>IF(RIGHT(TEXT(AQ87,"0.#"),1)=".",TRUE,FALSE)</formula>
    </cfRule>
  </conditionalFormatting>
  <conditionalFormatting sqref="AE458">
    <cfRule type="expression" dxfId="2539" priority="4389">
      <formula>IF(RIGHT(TEXT(AE458,"0.#"),1)=".",FALSE,TRUE)</formula>
    </cfRule>
    <cfRule type="expression" dxfId="2538" priority="4390">
      <formula>IF(RIGHT(TEXT(AE458,"0.#"),1)=".",TRUE,FALSE)</formula>
    </cfRule>
  </conditionalFormatting>
  <conditionalFormatting sqref="AM460">
    <cfRule type="expression" dxfId="2537" priority="4379">
      <formula>IF(RIGHT(TEXT(AM460,"0.#"),1)=".",FALSE,TRUE)</formula>
    </cfRule>
    <cfRule type="expression" dxfId="2536" priority="4380">
      <formula>IF(RIGHT(TEXT(AM460,"0.#"),1)=".",TRUE,FALSE)</formula>
    </cfRule>
  </conditionalFormatting>
  <conditionalFormatting sqref="AE459">
    <cfRule type="expression" dxfId="2535" priority="4387">
      <formula>IF(RIGHT(TEXT(AE459,"0.#"),1)=".",FALSE,TRUE)</formula>
    </cfRule>
    <cfRule type="expression" dxfId="2534" priority="4388">
      <formula>IF(RIGHT(TEXT(AE459,"0.#"),1)=".",TRUE,FALSE)</formula>
    </cfRule>
  </conditionalFormatting>
  <conditionalFormatting sqref="AE460">
    <cfRule type="expression" dxfId="2533" priority="4385">
      <formula>IF(RIGHT(TEXT(AE460,"0.#"),1)=".",FALSE,TRUE)</formula>
    </cfRule>
    <cfRule type="expression" dxfId="2532" priority="4386">
      <formula>IF(RIGHT(TEXT(AE460,"0.#"),1)=".",TRUE,FALSE)</formula>
    </cfRule>
  </conditionalFormatting>
  <conditionalFormatting sqref="AM458">
    <cfRule type="expression" dxfId="2531" priority="4383">
      <formula>IF(RIGHT(TEXT(AM458,"0.#"),1)=".",FALSE,TRUE)</formula>
    </cfRule>
    <cfRule type="expression" dxfId="2530" priority="4384">
      <formula>IF(RIGHT(TEXT(AM458,"0.#"),1)=".",TRUE,FALSE)</formula>
    </cfRule>
  </conditionalFormatting>
  <conditionalFormatting sqref="AM459">
    <cfRule type="expression" dxfId="2529" priority="4381">
      <formula>IF(RIGHT(TEXT(AM459,"0.#"),1)=".",FALSE,TRUE)</formula>
    </cfRule>
    <cfRule type="expression" dxfId="2528" priority="4382">
      <formula>IF(RIGHT(TEXT(AM459,"0.#"),1)=".",TRUE,FALSE)</formula>
    </cfRule>
  </conditionalFormatting>
  <conditionalFormatting sqref="AU458">
    <cfRule type="expression" dxfId="2527" priority="4377">
      <formula>IF(RIGHT(TEXT(AU458,"0.#"),1)=".",FALSE,TRUE)</formula>
    </cfRule>
    <cfRule type="expression" dxfId="2526" priority="4378">
      <formula>IF(RIGHT(TEXT(AU458,"0.#"),1)=".",TRUE,FALSE)</formula>
    </cfRule>
  </conditionalFormatting>
  <conditionalFormatting sqref="AU459">
    <cfRule type="expression" dxfId="2525" priority="4375">
      <formula>IF(RIGHT(TEXT(AU459,"0.#"),1)=".",FALSE,TRUE)</formula>
    </cfRule>
    <cfRule type="expression" dxfId="2524" priority="4376">
      <formula>IF(RIGHT(TEXT(AU459,"0.#"),1)=".",TRUE,FALSE)</formula>
    </cfRule>
  </conditionalFormatting>
  <conditionalFormatting sqref="AU460">
    <cfRule type="expression" dxfId="2523" priority="4373">
      <formula>IF(RIGHT(TEXT(AU460,"0.#"),1)=".",FALSE,TRUE)</formula>
    </cfRule>
    <cfRule type="expression" dxfId="2522" priority="4374">
      <formula>IF(RIGHT(TEXT(AU460,"0.#"),1)=".",TRUE,FALSE)</formula>
    </cfRule>
  </conditionalFormatting>
  <conditionalFormatting sqref="AI460">
    <cfRule type="expression" dxfId="2521" priority="4367">
      <formula>IF(RIGHT(TEXT(AI460,"0.#"),1)=".",FALSE,TRUE)</formula>
    </cfRule>
    <cfRule type="expression" dxfId="2520" priority="4368">
      <formula>IF(RIGHT(TEXT(AI460,"0.#"),1)=".",TRUE,FALSE)</formula>
    </cfRule>
  </conditionalFormatting>
  <conditionalFormatting sqref="AI458">
    <cfRule type="expression" dxfId="2519" priority="4371">
      <formula>IF(RIGHT(TEXT(AI458,"0.#"),1)=".",FALSE,TRUE)</formula>
    </cfRule>
    <cfRule type="expression" dxfId="2518" priority="4372">
      <formula>IF(RIGHT(TEXT(AI458,"0.#"),1)=".",TRUE,FALSE)</formula>
    </cfRule>
  </conditionalFormatting>
  <conditionalFormatting sqref="AI459">
    <cfRule type="expression" dxfId="2517" priority="4369">
      <formula>IF(RIGHT(TEXT(AI459,"0.#"),1)=".",FALSE,TRUE)</formula>
    </cfRule>
    <cfRule type="expression" dxfId="2516" priority="4370">
      <formula>IF(RIGHT(TEXT(AI459,"0.#"),1)=".",TRUE,FALSE)</formula>
    </cfRule>
  </conditionalFormatting>
  <conditionalFormatting sqref="AQ459">
    <cfRule type="expression" dxfId="2515" priority="4365">
      <formula>IF(RIGHT(TEXT(AQ459,"0.#"),1)=".",FALSE,TRUE)</formula>
    </cfRule>
    <cfRule type="expression" dxfId="2514" priority="4366">
      <formula>IF(RIGHT(TEXT(AQ459,"0.#"),1)=".",TRUE,FALSE)</formula>
    </cfRule>
  </conditionalFormatting>
  <conditionalFormatting sqref="AQ460">
    <cfRule type="expression" dxfId="2513" priority="4363">
      <formula>IF(RIGHT(TEXT(AQ460,"0.#"),1)=".",FALSE,TRUE)</formula>
    </cfRule>
    <cfRule type="expression" dxfId="2512" priority="4364">
      <formula>IF(RIGHT(TEXT(AQ460,"0.#"),1)=".",TRUE,FALSE)</formula>
    </cfRule>
  </conditionalFormatting>
  <conditionalFormatting sqref="AQ458">
    <cfRule type="expression" dxfId="2511" priority="4361">
      <formula>IF(RIGHT(TEXT(AQ458,"0.#"),1)=".",FALSE,TRUE)</formula>
    </cfRule>
    <cfRule type="expression" dxfId="2510" priority="4362">
      <formula>IF(RIGHT(TEXT(AQ458,"0.#"),1)=".",TRUE,FALSE)</formula>
    </cfRule>
  </conditionalFormatting>
  <conditionalFormatting sqref="AE120 AM120">
    <cfRule type="expression" dxfId="2509" priority="3039">
      <formula>IF(RIGHT(TEXT(AE120,"0.#"),1)=".",FALSE,TRUE)</formula>
    </cfRule>
    <cfRule type="expression" dxfId="2508" priority="3040">
      <formula>IF(RIGHT(TEXT(AE120,"0.#"),1)=".",TRUE,FALSE)</formula>
    </cfRule>
  </conditionalFormatting>
  <conditionalFormatting sqref="AI126">
    <cfRule type="expression" dxfId="2507" priority="3029">
      <formula>IF(RIGHT(TEXT(AI126,"0.#"),1)=".",FALSE,TRUE)</formula>
    </cfRule>
    <cfRule type="expression" dxfId="2506" priority="3030">
      <formula>IF(RIGHT(TEXT(AI126,"0.#"),1)=".",TRUE,FALSE)</formula>
    </cfRule>
  </conditionalFormatting>
  <conditionalFormatting sqref="AI120">
    <cfRule type="expression" dxfId="2505" priority="3037">
      <formula>IF(RIGHT(TEXT(AI120,"0.#"),1)=".",FALSE,TRUE)</formula>
    </cfRule>
    <cfRule type="expression" dxfId="2504" priority="3038">
      <formula>IF(RIGHT(TEXT(AI120,"0.#"),1)=".",TRUE,FALSE)</formula>
    </cfRule>
  </conditionalFormatting>
  <conditionalFormatting sqref="AE123 AM123">
    <cfRule type="expression" dxfId="2503" priority="3035">
      <formula>IF(RIGHT(TEXT(AE123,"0.#"),1)=".",FALSE,TRUE)</formula>
    </cfRule>
    <cfRule type="expression" dxfId="2502" priority="3036">
      <formula>IF(RIGHT(TEXT(AE123,"0.#"),1)=".",TRUE,FALSE)</formula>
    </cfRule>
  </conditionalFormatting>
  <conditionalFormatting sqref="AI123">
    <cfRule type="expression" dxfId="2501" priority="3033">
      <formula>IF(RIGHT(TEXT(AI123,"0.#"),1)=".",FALSE,TRUE)</formula>
    </cfRule>
    <cfRule type="expression" dxfId="2500" priority="3034">
      <formula>IF(RIGHT(TEXT(AI123,"0.#"),1)=".",TRUE,FALSE)</formula>
    </cfRule>
  </conditionalFormatting>
  <conditionalFormatting sqref="AE126 AM126">
    <cfRule type="expression" dxfId="2499" priority="3031">
      <formula>IF(RIGHT(TEXT(AE126,"0.#"),1)=".",FALSE,TRUE)</formula>
    </cfRule>
    <cfRule type="expression" dxfId="2498" priority="3032">
      <formula>IF(RIGHT(TEXT(AE126,"0.#"),1)=".",TRUE,FALSE)</formula>
    </cfRule>
  </conditionalFormatting>
  <conditionalFormatting sqref="AE129 AM129">
    <cfRule type="expression" dxfId="2497" priority="3027">
      <formula>IF(RIGHT(TEXT(AE129,"0.#"),1)=".",FALSE,TRUE)</formula>
    </cfRule>
    <cfRule type="expression" dxfId="2496" priority="3028">
      <formula>IF(RIGHT(TEXT(AE129,"0.#"),1)=".",TRUE,FALSE)</formula>
    </cfRule>
  </conditionalFormatting>
  <conditionalFormatting sqref="AI129">
    <cfRule type="expression" dxfId="2495" priority="3025">
      <formula>IF(RIGHT(TEXT(AI129,"0.#"),1)=".",FALSE,TRUE)</formula>
    </cfRule>
    <cfRule type="expression" dxfId="2494" priority="3026">
      <formula>IF(RIGHT(TEXT(AI129,"0.#"),1)=".",TRUE,FALSE)</formula>
    </cfRule>
  </conditionalFormatting>
  <conditionalFormatting sqref="Y847:Y874">
    <cfRule type="expression" dxfId="2493" priority="3023">
      <formula>IF(RIGHT(TEXT(Y847,"0.#"),1)=".",FALSE,TRUE)</formula>
    </cfRule>
    <cfRule type="expression" dxfId="2492" priority="3024">
      <formula>IF(RIGHT(TEXT(Y847,"0.#"),1)=".",TRUE,FALSE)</formula>
    </cfRule>
  </conditionalFormatting>
  <conditionalFormatting sqref="AU518">
    <cfRule type="expression" dxfId="2491" priority="1533">
      <formula>IF(RIGHT(TEXT(AU518,"0.#"),1)=".",FALSE,TRUE)</formula>
    </cfRule>
    <cfRule type="expression" dxfId="2490" priority="1534">
      <formula>IF(RIGHT(TEXT(AU518,"0.#"),1)=".",TRUE,FALSE)</formula>
    </cfRule>
  </conditionalFormatting>
  <conditionalFormatting sqref="AQ551">
    <cfRule type="expression" dxfId="2489" priority="1309">
      <formula>IF(RIGHT(TEXT(AQ551,"0.#"),1)=".",FALSE,TRUE)</formula>
    </cfRule>
    <cfRule type="expression" dxfId="2488" priority="1310">
      <formula>IF(RIGHT(TEXT(AQ551,"0.#"),1)=".",TRUE,FALSE)</formula>
    </cfRule>
  </conditionalFormatting>
  <conditionalFormatting sqref="AE556">
    <cfRule type="expression" dxfId="2487" priority="1307">
      <formula>IF(RIGHT(TEXT(AE556,"0.#"),1)=".",FALSE,TRUE)</formula>
    </cfRule>
    <cfRule type="expression" dxfId="2486" priority="1308">
      <formula>IF(RIGHT(TEXT(AE556,"0.#"),1)=".",TRUE,FALSE)</formula>
    </cfRule>
  </conditionalFormatting>
  <conditionalFormatting sqref="AE557">
    <cfRule type="expression" dxfId="2485" priority="1305">
      <formula>IF(RIGHT(TEXT(AE557,"0.#"),1)=".",FALSE,TRUE)</formula>
    </cfRule>
    <cfRule type="expression" dxfId="2484" priority="1306">
      <formula>IF(RIGHT(TEXT(AE557,"0.#"),1)=".",TRUE,FALSE)</formula>
    </cfRule>
  </conditionalFormatting>
  <conditionalFormatting sqref="AE558">
    <cfRule type="expression" dxfId="2483" priority="1303">
      <formula>IF(RIGHT(TEXT(AE558,"0.#"),1)=".",FALSE,TRUE)</formula>
    </cfRule>
    <cfRule type="expression" dxfId="2482" priority="1304">
      <formula>IF(RIGHT(TEXT(AE558,"0.#"),1)=".",TRUE,FALSE)</formula>
    </cfRule>
  </conditionalFormatting>
  <conditionalFormatting sqref="AU556">
    <cfRule type="expression" dxfId="2481" priority="1295">
      <formula>IF(RIGHT(TEXT(AU556,"0.#"),1)=".",FALSE,TRUE)</formula>
    </cfRule>
    <cfRule type="expression" dxfId="2480" priority="1296">
      <formula>IF(RIGHT(TEXT(AU556,"0.#"),1)=".",TRUE,FALSE)</formula>
    </cfRule>
  </conditionalFormatting>
  <conditionalFormatting sqref="AU557">
    <cfRule type="expression" dxfId="2479" priority="1293">
      <formula>IF(RIGHT(TEXT(AU557,"0.#"),1)=".",FALSE,TRUE)</formula>
    </cfRule>
    <cfRule type="expression" dxfId="2478" priority="1294">
      <formula>IF(RIGHT(TEXT(AU557,"0.#"),1)=".",TRUE,FALSE)</formula>
    </cfRule>
  </conditionalFormatting>
  <conditionalFormatting sqref="AU558">
    <cfRule type="expression" dxfId="2477" priority="1291">
      <formula>IF(RIGHT(TEXT(AU558,"0.#"),1)=".",FALSE,TRUE)</formula>
    </cfRule>
    <cfRule type="expression" dxfId="2476" priority="1292">
      <formula>IF(RIGHT(TEXT(AU558,"0.#"),1)=".",TRUE,FALSE)</formula>
    </cfRule>
  </conditionalFormatting>
  <conditionalFormatting sqref="AQ557">
    <cfRule type="expression" dxfId="2475" priority="1283">
      <formula>IF(RIGHT(TEXT(AQ557,"0.#"),1)=".",FALSE,TRUE)</formula>
    </cfRule>
    <cfRule type="expression" dxfId="2474" priority="1284">
      <formula>IF(RIGHT(TEXT(AQ557,"0.#"),1)=".",TRUE,FALSE)</formula>
    </cfRule>
  </conditionalFormatting>
  <conditionalFormatting sqref="AQ558">
    <cfRule type="expression" dxfId="2473" priority="1281">
      <formula>IF(RIGHT(TEXT(AQ558,"0.#"),1)=".",FALSE,TRUE)</formula>
    </cfRule>
    <cfRule type="expression" dxfId="2472" priority="1282">
      <formula>IF(RIGHT(TEXT(AQ558,"0.#"),1)=".",TRUE,FALSE)</formula>
    </cfRule>
  </conditionalFormatting>
  <conditionalFormatting sqref="AQ556">
    <cfRule type="expression" dxfId="2471" priority="1279">
      <formula>IF(RIGHT(TEXT(AQ556,"0.#"),1)=".",FALSE,TRUE)</formula>
    </cfRule>
    <cfRule type="expression" dxfId="2470" priority="1280">
      <formula>IF(RIGHT(TEXT(AQ556,"0.#"),1)=".",TRUE,FALSE)</formula>
    </cfRule>
  </conditionalFormatting>
  <conditionalFormatting sqref="AE561">
    <cfRule type="expression" dxfId="2469" priority="1277">
      <formula>IF(RIGHT(TEXT(AE561,"0.#"),1)=".",FALSE,TRUE)</formula>
    </cfRule>
    <cfRule type="expression" dxfId="2468" priority="1278">
      <formula>IF(RIGHT(TEXT(AE561,"0.#"),1)=".",TRUE,FALSE)</formula>
    </cfRule>
  </conditionalFormatting>
  <conditionalFormatting sqref="AE562">
    <cfRule type="expression" dxfId="2467" priority="1275">
      <formula>IF(RIGHT(TEXT(AE562,"0.#"),1)=".",FALSE,TRUE)</formula>
    </cfRule>
    <cfRule type="expression" dxfId="2466" priority="1276">
      <formula>IF(RIGHT(TEXT(AE562,"0.#"),1)=".",TRUE,FALSE)</formula>
    </cfRule>
  </conditionalFormatting>
  <conditionalFormatting sqref="AE563">
    <cfRule type="expression" dxfId="2465" priority="1273">
      <formula>IF(RIGHT(TEXT(AE563,"0.#"),1)=".",FALSE,TRUE)</formula>
    </cfRule>
    <cfRule type="expression" dxfId="2464" priority="1274">
      <formula>IF(RIGHT(TEXT(AE563,"0.#"),1)=".",TRUE,FALSE)</formula>
    </cfRule>
  </conditionalFormatting>
  <conditionalFormatting sqref="AL1110:AO1139">
    <cfRule type="expression" dxfId="2463" priority="2929">
      <formula>IF(AND(AL1110&gt;=0, RIGHT(TEXT(AL1110,"0.#"),1)&lt;&gt;"."),TRUE,FALSE)</formula>
    </cfRule>
    <cfRule type="expression" dxfId="2462" priority="2930">
      <formula>IF(AND(AL1110&gt;=0, RIGHT(TEXT(AL1110,"0.#"),1)="."),TRUE,FALSE)</formula>
    </cfRule>
    <cfRule type="expression" dxfId="2461" priority="2931">
      <formula>IF(AND(AL1110&lt;0, RIGHT(TEXT(AL1110,"0.#"),1)&lt;&gt;"."),TRUE,FALSE)</formula>
    </cfRule>
    <cfRule type="expression" dxfId="2460" priority="2932">
      <formula>IF(AND(AL1110&lt;0, RIGHT(TEXT(AL1110,"0.#"),1)="."),TRUE,FALSE)</formula>
    </cfRule>
  </conditionalFormatting>
  <conditionalFormatting sqref="Y1110:Y1139">
    <cfRule type="expression" dxfId="2459" priority="2927">
      <formula>IF(RIGHT(TEXT(Y1110,"0.#"),1)=".",FALSE,TRUE)</formula>
    </cfRule>
    <cfRule type="expression" dxfId="2458" priority="2928">
      <formula>IF(RIGHT(TEXT(Y1110,"0.#"),1)=".",TRUE,FALSE)</formula>
    </cfRule>
  </conditionalFormatting>
  <conditionalFormatting sqref="AQ553">
    <cfRule type="expression" dxfId="2457" priority="1311">
      <formula>IF(RIGHT(TEXT(AQ553,"0.#"),1)=".",FALSE,TRUE)</formula>
    </cfRule>
    <cfRule type="expression" dxfId="2456" priority="1312">
      <formula>IF(RIGHT(TEXT(AQ553,"0.#"),1)=".",TRUE,FALSE)</formula>
    </cfRule>
  </conditionalFormatting>
  <conditionalFormatting sqref="AU552">
    <cfRule type="expression" dxfId="2455" priority="1323">
      <formula>IF(RIGHT(TEXT(AU552,"0.#"),1)=".",FALSE,TRUE)</formula>
    </cfRule>
    <cfRule type="expression" dxfId="2454" priority="1324">
      <formula>IF(RIGHT(TEXT(AU552,"0.#"),1)=".",TRUE,FALSE)</formula>
    </cfRule>
  </conditionalFormatting>
  <conditionalFormatting sqref="AE552">
    <cfRule type="expression" dxfId="2453" priority="1335">
      <formula>IF(RIGHT(TEXT(AE552,"0.#"),1)=".",FALSE,TRUE)</formula>
    </cfRule>
    <cfRule type="expression" dxfId="2452" priority="1336">
      <formula>IF(RIGHT(TEXT(AE552,"0.#"),1)=".",TRUE,FALSE)</formula>
    </cfRule>
  </conditionalFormatting>
  <conditionalFormatting sqref="AQ548">
    <cfRule type="expression" dxfId="2451" priority="1341">
      <formula>IF(RIGHT(TEXT(AQ548,"0.#"),1)=".",FALSE,TRUE)</formula>
    </cfRule>
    <cfRule type="expression" dxfId="2450" priority="1342">
      <formula>IF(RIGHT(TEXT(AQ548,"0.#"),1)=".",TRUE,FALSE)</formula>
    </cfRule>
  </conditionalFormatting>
  <conditionalFormatting sqref="AL845:AO846">
    <cfRule type="expression" dxfId="2449" priority="2881">
      <formula>IF(AND(AL845&gt;=0, RIGHT(TEXT(AL845,"0.#"),1)&lt;&gt;"."),TRUE,FALSE)</formula>
    </cfRule>
    <cfRule type="expression" dxfId="2448" priority="2882">
      <formula>IF(AND(AL845&gt;=0, RIGHT(TEXT(AL845,"0.#"),1)="."),TRUE,FALSE)</formula>
    </cfRule>
    <cfRule type="expression" dxfId="2447" priority="2883">
      <formula>IF(AND(AL845&lt;0, RIGHT(TEXT(AL845,"0.#"),1)&lt;&gt;"."),TRUE,FALSE)</formula>
    </cfRule>
    <cfRule type="expression" dxfId="2446" priority="2884">
      <formula>IF(AND(AL845&lt;0, RIGHT(TEXT(AL845,"0.#"),1)="."),TRUE,FALSE)</formula>
    </cfRule>
  </conditionalFormatting>
  <conditionalFormatting sqref="Y845:Y846">
    <cfRule type="expression" dxfId="2445" priority="2879">
      <formula>IF(RIGHT(TEXT(Y845,"0.#"),1)=".",FALSE,TRUE)</formula>
    </cfRule>
    <cfRule type="expression" dxfId="2444" priority="2880">
      <formula>IF(RIGHT(TEXT(Y845,"0.#"),1)=".",TRUE,FALSE)</formula>
    </cfRule>
  </conditionalFormatting>
  <conditionalFormatting sqref="AE492">
    <cfRule type="expression" dxfId="2443" priority="1667">
      <formula>IF(RIGHT(TEXT(AE492,"0.#"),1)=".",FALSE,TRUE)</formula>
    </cfRule>
    <cfRule type="expression" dxfId="2442" priority="1668">
      <formula>IF(RIGHT(TEXT(AE492,"0.#"),1)=".",TRUE,FALSE)</formula>
    </cfRule>
  </conditionalFormatting>
  <conditionalFormatting sqref="AE493">
    <cfRule type="expression" dxfId="2441" priority="1665">
      <formula>IF(RIGHT(TEXT(AE493,"0.#"),1)=".",FALSE,TRUE)</formula>
    </cfRule>
    <cfRule type="expression" dxfId="2440" priority="1666">
      <formula>IF(RIGHT(TEXT(AE493,"0.#"),1)=".",TRUE,FALSE)</formula>
    </cfRule>
  </conditionalFormatting>
  <conditionalFormatting sqref="AE494">
    <cfRule type="expression" dxfId="2439" priority="1663">
      <formula>IF(RIGHT(TEXT(AE494,"0.#"),1)=".",FALSE,TRUE)</formula>
    </cfRule>
    <cfRule type="expression" dxfId="2438" priority="1664">
      <formula>IF(RIGHT(TEXT(AE494,"0.#"),1)=".",TRUE,FALSE)</formula>
    </cfRule>
  </conditionalFormatting>
  <conditionalFormatting sqref="AQ493">
    <cfRule type="expression" dxfId="2437" priority="1643">
      <formula>IF(RIGHT(TEXT(AQ493,"0.#"),1)=".",FALSE,TRUE)</formula>
    </cfRule>
    <cfRule type="expression" dxfId="2436" priority="1644">
      <formula>IF(RIGHT(TEXT(AQ493,"0.#"),1)=".",TRUE,FALSE)</formula>
    </cfRule>
  </conditionalFormatting>
  <conditionalFormatting sqref="AQ494">
    <cfRule type="expression" dxfId="2435" priority="1641">
      <formula>IF(RIGHT(TEXT(AQ494,"0.#"),1)=".",FALSE,TRUE)</formula>
    </cfRule>
    <cfRule type="expression" dxfId="2434" priority="1642">
      <formula>IF(RIGHT(TEXT(AQ494,"0.#"),1)=".",TRUE,FALSE)</formula>
    </cfRule>
  </conditionalFormatting>
  <conditionalFormatting sqref="AQ492">
    <cfRule type="expression" dxfId="2433" priority="1639">
      <formula>IF(RIGHT(TEXT(AQ492,"0.#"),1)=".",FALSE,TRUE)</formula>
    </cfRule>
    <cfRule type="expression" dxfId="2432" priority="1640">
      <formula>IF(RIGHT(TEXT(AQ492,"0.#"),1)=".",TRUE,FALSE)</formula>
    </cfRule>
  </conditionalFormatting>
  <conditionalFormatting sqref="AU494">
    <cfRule type="expression" dxfId="2431" priority="1651">
      <formula>IF(RIGHT(TEXT(AU494,"0.#"),1)=".",FALSE,TRUE)</formula>
    </cfRule>
    <cfRule type="expression" dxfId="2430" priority="1652">
      <formula>IF(RIGHT(TEXT(AU494,"0.#"),1)=".",TRUE,FALSE)</formula>
    </cfRule>
  </conditionalFormatting>
  <conditionalFormatting sqref="AU492">
    <cfRule type="expression" dxfId="2429" priority="1655">
      <formula>IF(RIGHT(TEXT(AU492,"0.#"),1)=".",FALSE,TRUE)</formula>
    </cfRule>
    <cfRule type="expression" dxfId="2428" priority="1656">
      <formula>IF(RIGHT(TEXT(AU492,"0.#"),1)=".",TRUE,FALSE)</formula>
    </cfRule>
  </conditionalFormatting>
  <conditionalFormatting sqref="AU493">
    <cfRule type="expression" dxfId="2427" priority="1653">
      <formula>IF(RIGHT(TEXT(AU493,"0.#"),1)=".",FALSE,TRUE)</formula>
    </cfRule>
    <cfRule type="expression" dxfId="2426" priority="1654">
      <formula>IF(RIGHT(TEXT(AU493,"0.#"),1)=".",TRUE,FALSE)</formula>
    </cfRule>
  </conditionalFormatting>
  <conditionalFormatting sqref="AU583">
    <cfRule type="expression" dxfId="2425" priority="1171">
      <formula>IF(RIGHT(TEXT(AU583,"0.#"),1)=".",FALSE,TRUE)</formula>
    </cfRule>
    <cfRule type="expression" dxfId="2424" priority="1172">
      <formula>IF(RIGHT(TEXT(AU583,"0.#"),1)=".",TRUE,FALSE)</formula>
    </cfRule>
  </conditionalFormatting>
  <conditionalFormatting sqref="AU582">
    <cfRule type="expression" dxfId="2423" priority="1173">
      <formula>IF(RIGHT(TEXT(AU582,"0.#"),1)=".",FALSE,TRUE)</formula>
    </cfRule>
    <cfRule type="expression" dxfId="2422" priority="1174">
      <formula>IF(RIGHT(TEXT(AU582,"0.#"),1)=".",TRUE,FALSE)</formula>
    </cfRule>
  </conditionalFormatting>
  <conditionalFormatting sqref="AE499">
    <cfRule type="expression" dxfId="2421" priority="1633">
      <formula>IF(RIGHT(TEXT(AE499,"0.#"),1)=".",FALSE,TRUE)</formula>
    </cfRule>
    <cfRule type="expression" dxfId="2420" priority="1634">
      <formula>IF(RIGHT(TEXT(AE499,"0.#"),1)=".",TRUE,FALSE)</formula>
    </cfRule>
  </conditionalFormatting>
  <conditionalFormatting sqref="AE497">
    <cfRule type="expression" dxfId="2419" priority="1637">
      <formula>IF(RIGHT(TEXT(AE497,"0.#"),1)=".",FALSE,TRUE)</formula>
    </cfRule>
    <cfRule type="expression" dxfId="2418" priority="1638">
      <formula>IF(RIGHT(TEXT(AE497,"0.#"),1)=".",TRUE,FALSE)</formula>
    </cfRule>
  </conditionalFormatting>
  <conditionalFormatting sqref="AE498">
    <cfRule type="expression" dxfId="2417" priority="1635">
      <formula>IF(RIGHT(TEXT(AE498,"0.#"),1)=".",FALSE,TRUE)</formula>
    </cfRule>
    <cfRule type="expression" dxfId="2416" priority="1636">
      <formula>IF(RIGHT(TEXT(AE498,"0.#"),1)=".",TRUE,FALSE)</formula>
    </cfRule>
  </conditionalFormatting>
  <conditionalFormatting sqref="AU499">
    <cfRule type="expression" dxfId="2415" priority="1621">
      <formula>IF(RIGHT(TEXT(AU499,"0.#"),1)=".",FALSE,TRUE)</formula>
    </cfRule>
    <cfRule type="expression" dxfId="2414" priority="1622">
      <formula>IF(RIGHT(TEXT(AU499,"0.#"),1)=".",TRUE,FALSE)</formula>
    </cfRule>
  </conditionalFormatting>
  <conditionalFormatting sqref="AU497">
    <cfRule type="expression" dxfId="2413" priority="1625">
      <formula>IF(RIGHT(TEXT(AU497,"0.#"),1)=".",FALSE,TRUE)</formula>
    </cfRule>
    <cfRule type="expression" dxfId="2412" priority="1626">
      <formula>IF(RIGHT(TEXT(AU497,"0.#"),1)=".",TRUE,FALSE)</formula>
    </cfRule>
  </conditionalFormatting>
  <conditionalFormatting sqref="AU498">
    <cfRule type="expression" dxfId="2411" priority="1623">
      <formula>IF(RIGHT(TEXT(AU498,"0.#"),1)=".",FALSE,TRUE)</formula>
    </cfRule>
    <cfRule type="expression" dxfId="2410" priority="1624">
      <formula>IF(RIGHT(TEXT(AU498,"0.#"),1)=".",TRUE,FALSE)</formula>
    </cfRule>
  </conditionalFormatting>
  <conditionalFormatting sqref="AQ497">
    <cfRule type="expression" dxfId="2409" priority="1609">
      <formula>IF(RIGHT(TEXT(AQ497,"0.#"),1)=".",FALSE,TRUE)</formula>
    </cfRule>
    <cfRule type="expression" dxfId="2408" priority="1610">
      <formula>IF(RIGHT(TEXT(AQ497,"0.#"),1)=".",TRUE,FALSE)</formula>
    </cfRule>
  </conditionalFormatting>
  <conditionalFormatting sqref="AQ498">
    <cfRule type="expression" dxfId="2407" priority="1613">
      <formula>IF(RIGHT(TEXT(AQ498,"0.#"),1)=".",FALSE,TRUE)</formula>
    </cfRule>
    <cfRule type="expression" dxfId="2406" priority="1614">
      <formula>IF(RIGHT(TEXT(AQ498,"0.#"),1)=".",TRUE,FALSE)</formula>
    </cfRule>
  </conditionalFormatting>
  <conditionalFormatting sqref="AQ499">
    <cfRule type="expression" dxfId="2405" priority="1611">
      <formula>IF(RIGHT(TEXT(AQ499,"0.#"),1)=".",FALSE,TRUE)</formula>
    </cfRule>
    <cfRule type="expression" dxfId="2404" priority="1612">
      <formula>IF(RIGHT(TEXT(AQ499,"0.#"),1)=".",TRUE,FALSE)</formula>
    </cfRule>
  </conditionalFormatting>
  <conditionalFormatting sqref="AE504">
    <cfRule type="expression" dxfId="2403" priority="1603">
      <formula>IF(RIGHT(TEXT(AE504,"0.#"),1)=".",FALSE,TRUE)</formula>
    </cfRule>
    <cfRule type="expression" dxfId="2402" priority="1604">
      <formula>IF(RIGHT(TEXT(AE504,"0.#"),1)=".",TRUE,FALSE)</formula>
    </cfRule>
  </conditionalFormatting>
  <conditionalFormatting sqref="AE502">
    <cfRule type="expression" dxfId="2401" priority="1607">
      <formula>IF(RIGHT(TEXT(AE502,"0.#"),1)=".",FALSE,TRUE)</formula>
    </cfRule>
    <cfRule type="expression" dxfId="2400" priority="1608">
      <formula>IF(RIGHT(TEXT(AE502,"0.#"),1)=".",TRUE,FALSE)</formula>
    </cfRule>
  </conditionalFormatting>
  <conditionalFormatting sqref="AE503">
    <cfRule type="expression" dxfId="2399" priority="1605">
      <formula>IF(RIGHT(TEXT(AE503,"0.#"),1)=".",FALSE,TRUE)</formula>
    </cfRule>
    <cfRule type="expression" dxfId="2398" priority="1606">
      <formula>IF(RIGHT(TEXT(AE503,"0.#"),1)=".",TRUE,FALSE)</formula>
    </cfRule>
  </conditionalFormatting>
  <conditionalFormatting sqref="AU504">
    <cfRule type="expression" dxfId="2397" priority="1591">
      <formula>IF(RIGHT(TEXT(AU504,"0.#"),1)=".",FALSE,TRUE)</formula>
    </cfRule>
    <cfRule type="expression" dxfId="2396" priority="1592">
      <formula>IF(RIGHT(TEXT(AU504,"0.#"),1)=".",TRUE,FALSE)</formula>
    </cfRule>
  </conditionalFormatting>
  <conditionalFormatting sqref="AU502">
    <cfRule type="expression" dxfId="2395" priority="1595">
      <formula>IF(RIGHT(TEXT(AU502,"0.#"),1)=".",FALSE,TRUE)</formula>
    </cfRule>
    <cfRule type="expression" dxfId="2394" priority="1596">
      <formula>IF(RIGHT(TEXT(AU502,"0.#"),1)=".",TRUE,FALSE)</formula>
    </cfRule>
  </conditionalFormatting>
  <conditionalFormatting sqref="AU503">
    <cfRule type="expression" dxfId="2393" priority="1593">
      <formula>IF(RIGHT(TEXT(AU503,"0.#"),1)=".",FALSE,TRUE)</formula>
    </cfRule>
    <cfRule type="expression" dxfId="2392" priority="1594">
      <formula>IF(RIGHT(TEXT(AU503,"0.#"),1)=".",TRUE,FALSE)</formula>
    </cfRule>
  </conditionalFormatting>
  <conditionalFormatting sqref="AQ502">
    <cfRule type="expression" dxfId="2391" priority="1579">
      <formula>IF(RIGHT(TEXT(AQ502,"0.#"),1)=".",FALSE,TRUE)</formula>
    </cfRule>
    <cfRule type="expression" dxfId="2390" priority="1580">
      <formula>IF(RIGHT(TEXT(AQ502,"0.#"),1)=".",TRUE,FALSE)</formula>
    </cfRule>
  </conditionalFormatting>
  <conditionalFormatting sqref="AQ503">
    <cfRule type="expression" dxfId="2389" priority="1583">
      <formula>IF(RIGHT(TEXT(AQ503,"0.#"),1)=".",FALSE,TRUE)</formula>
    </cfRule>
    <cfRule type="expression" dxfId="2388" priority="1584">
      <formula>IF(RIGHT(TEXT(AQ503,"0.#"),1)=".",TRUE,FALSE)</formula>
    </cfRule>
  </conditionalFormatting>
  <conditionalFormatting sqref="AQ504">
    <cfRule type="expression" dxfId="2387" priority="1581">
      <formula>IF(RIGHT(TEXT(AQ504,"0.#"),1)=".",FALSE,TRUE)</formula>
    </cfRule>
    <cfRule type="expression" dxfId="2386" priority="1582">
      <formula>IF(RIGHT(TEXT(AQ504,"0.#"),1)=".",TRUE,FALSE)</formula>
    </cfRule>
  </conditionalFormatting>
  <conditionalFormatting sqref="AE509">
    <cfRule type="expression" dxfId="2385" priority="1573">
      <formula>IF(RIGHT(TEXT(AE509,"0.#"),1)=".",FALSE,TRUE)</formula>
    </cfRule>
    <cfRule type="expression" dxfId="2384" priority="1574">
      <formula>IF(RIGHT(TEXT(AE509,"0.#"),1)=".",TRUE,FALSE)</formula>
    </cfRule>
  </conditionalFormatting>
  <conditionalFormatting sqref="AE507">
    <cfRule type="expression" dxfId="2383" priority="1577">
      <formula>IF(RIGHT(TEXT(AE507,"0.#"),1)=".",FALSE,TRUE)</formula>
    </cfRule>
    <cfRule type="expression" dxfId="2382" priority="1578">
      <formula>IF(RIGHT(TEXT(AE507,"0.#"),1)=".",TRUE,FALSE)</formula>
    </cfRule>
  </conditionalFormatting>
  <conditionalFormatting sqref="AE508">
    <cfRule type="expression" dxfId="2381" priority="1575">
      <formula>IF(RIGHT(TEXT(AE508,"0.#"),1)=".",FALSE,TRUE)</formula>
    </cfRule>
    <cfRule type="expression" dxfId="2380" priority="1576">
      <formula>IF(RIGHT(TEXT(AE508,"0.#"),1)=".",TRUE,FALSE)</formula>
    </cfRule>
  </conditionalFormatting>
  <conditionalFormatting sqref="AU509">
    <cfRule type="expression" dxfId="2379" priority="1561">
      <formula>IF(RIGHT(TEXT(AU509,"0.#"),1)=".",FALSE,TRUE)</formula>
    </cfRule>
    <cfRule type="expression" dxfId="2378" priority="1562">
      <formula>IF(RIGHT(TEXT(AU509,"0.#"),1)=".",TRUE,FALSE)</formula>
    </cfRule>
  </conditionalFormatting>
  <conditionalFormatting sqref="AU507">
    <cfRule type="expression" dxfId="2377" priority="1565">
      <formula>IF(RIGHT(TEXT(AU507,"0.#"),1)=".",FALSE,TRUE)</formula>
    </cfRule>
    <cfRule type="expression" dxfId="2376" priority="1566">
      <formula>IF(RIGHT(TEXT(AU507,"0.#"),1)=".",TRUE,FALSE)</formula>
    </cfRule>
  </conditionalFormatting>
  <conditionalFormatting sqref="AU508">
    <cfRule type="expression" dxfId="2375" priority="1563">
      <formula>IF(RIGHT(TEXT(AU508,"0.#"),1)=".",FALSE,TRUE)</formula>
    </cfRule>
    <cfRule type="expression" dxfId="2374" priority="1564">
      <formula>IF(RIGHT(TEXT(AU508,"0.#"),1)=".",TRUE,FALSE)</formula>
    </cfRule>
  </conditionalFormatting>
  <conditionalFormatting sqref="AQ507">
    <cfRule type="expression" dxfId="2373" priority="1549">
      <formula>IF(RIGHT(TEXT(AQ507,"0.#"),1)=".",FALSE,TRUE)</formula>
    </cfRule>
    <cfRule type="expression" dxfId="2372" priority="1550">
      <formula>IF(RIGHT(TEXT(AQ507,"0.#"),1)=".",TRUE,FALSE)</formula>
    </cfRule>
  </conditionalFormatting>
  <conditionalFormatting sqref="AQ508">
    <cfRule type="expression" dxfId="2371" priority="1553">
      <formula>IF(RIGHT(TEXT(AQ508,"0.#"),1)=".",FALSE,TRUE)</formula>
    </cfRule>
    <cfRule type="expression" dxfId="2370" priority="1554">
      <formula>IF(RIGHT(TEXT(AQ508,"0.#"),1)=".",TRUE,FALSE)</formula>
    </cfRule>
  </conditionalFormatting>
  <conditionalFormatting sqref="AQ509">
    <cfRule type="expression" dxfId="2369" priority="1551">
      <formula>IF(RIGHT(TEXT(AQ509,"0.#"),1)=".",FALSE,TRUE)</formula>
    </cfRule>
    <cfRule type="expression" dxfId="2368" priority="1552">
      <formula>IF(RIGHT(TEXT(AQ509,"0.#"),1)=".",TRUE,FALSE)</formula>
    </cfRule>
  </conditionalFormatting>
  <conditionalFormatting sqref="AE465">
    <cfRule type="expression" dxfId="2367" priority="1843">
      <formula>IF(RIGHT(TEXT(AE465,"0.#"),1)=".",FALSE,TRUE)</formula>
    </cfRule>
    <cfRule type="expression" dxfId="2366" priority="1844">
      <formula>IF(RIGHT(TEXT(AE465,"0.#"),1)=".",TRUE,FALSE)</formula>
    </cfRule>
  </conditionalFormatting>
  <conditionalFormatting sqref="AE463">
    <cfRule type="expression" dxfId="2365" priority="1847">
      <formula>IF(RIGHT(TEXT(AE463,"0.#"),1)=".",FALSE,TRUE)</formula>
    </cfRule>
    <cfRule type="expression" dxfId="2364" priority="1848">
      <formula>IF(RIGHT(TEXT(AE463,"0.#"),1)=".",TRUE,FALSE)</formula>
    </cfRule>
  </conditionalFormatting>
  <conditionalFormatting sqref="AE464">
    <cfRule type="expression" dxfId="2363" priority="1845">
      <formula>IF(RIGHT(TEXT(AE464,"0.#"),1)=".",FALSE,TRUE)</formula>
    </cfRule>
    <cfRule type="expression" dxfId="2362" priority="1846">
      <formula>IF(RIGHT(TEXT(AE464,"0.#"),1)=".",TRUE,FALSE)</formula>
    </cfRule>
  </conditionalFormatting>
  <conditionalFormatting sqref="AM465">
    <cfRule type="expression" dxfId="2361" priority="1837">
      <formula>IF(RIGHT(TEXT(AM465,"0.#"),1)=".",FALSE,TRUE)</formula>
    </cfRule>
    <cfRule type="expression" dxfId="2360" priority="1838">
      <formula>IF(RIGHT(TEXT(AM465,"0.#"),1)=".",TRUE,FALSE)</formula>
    </cfRule>
  </conditionalFormatting>
  <conditionalFormatting sqref="AM463">
    <cfRule type="expression" dxfId="2359" priority="1841">
      <formula>IF(RIGHT(TEXT(AM463,"0.#"),1)=".",FALSE,TRUE)</formula>
    </cfRule>
    <cfRule type="expression" dxfId="2358" priority="1842">
      <formula>IF(RIGHT(TEXT(AM463,"0.#"),1)=".",TRUE,FALSE)</formula>
    </cfRule>
  </conditionalFormatting>
  <conditionalFormatting sqref="AM464">
    <cfRule type="expression" dxfId="2357" priority="1839">
      <formula>IF(RIGHT(TEXT(AM464,"0.#"),1)=".",FALSE,TRUE)</formula>
    </cfRule>
    <cfRule type="expression" dxfId="2356" priority="1840">
      <formula>IF(RIGHT(TEXT(AM464,"0.#"),1)=".",TRUE,FALSE)</formula>
    </cfRule>
  </conditionalFormatting>
  <conditionalFormatting sqref="AU465">
    <cfRule type="expression" dxfId="2355" priority="1831">
      <formula>IF(RIGHT(TEXT(AU465,"0.#"),1)=".",FALSE,TRUE)</formula>
    </cfRule>
    <cfRule type="expression" dxfId="2354" priority="1832">
      <formula>IF(RIGHT(TEXT(AU465,"0.#"),1)=".",TRUE,FALSE)</formula>
    </cfRule>
  </conditionalFormatting>
  <conditionalFormatting sqref="AU463">
    <cfRule type="expression" dxfId="2353" priority="1835">
      <formula>IF(RIGHT(TEXT(AU463,"0.#"),1)=".",FALSE,TRUE)</formula>
    </cfRule>
    <cfRule type="expression" dxfId="2352" priority="1836">
      <formula>IF(RIGHT(TEXT(AU463,"0.#"),1)=".",TRUE,FALSE)</formula>
    </cfRule>
  </conditionalFormatting>
  <conditionalFormatting sqref="AU464">
    <cfRule type="expression" dxfId="2351" priority="1833">
      <formula>IF(RIGHT(TEXT(AU464,"0.#"),1)=".",FALSE,TRUE)</formula>
    </cfRule>
    <cfRule type="expression" dxfId="2350" priority="1834">
      <formula>IF(RIGHT(TEXT(AU464,"0.#"),1)=".",TRUE,FALSE)</formula>
    </cfRule>
  </conditionalFormatting>
  <conditionalFormatting sqref="AI465">
    <cfRule type="expression" dxfId="2349" priority="1825">
      <formula>IF(RIGHT(TEXT(AI465,"0.#"),1)=".",FALSE,TRUE)</formula>
    </cfRule>
    <cfRule type="expression" dxfId="2348" priority="1826">
      <formula>IF(RIGHT(TEXT(AI465,"0.#"),1)=".",TRUE,FALSE)</formula>
    </cfRule>
  </conditionalFormatting>
  <conditionalFormatting sqref="AI463">
    <cfRule type="expression" dxfId="2347" priority="1829">
      <formula>IF(RIGHT(TEXT(AI463,"0.#"),1)=".",FALSE,TRUE)</formula>
    </cfRule>
    <cfRule type="expression" dxfId="2346" priority="1830">
      <formula>IF(RIGHT(TEXT(AI463,"0.#"),1)=".",TRUE,FALSE)</formula>
    </cfRule>
  </conditionalFormatting>
  <conditionalFormatting sqref="AI464">
    <cfRule type="expression" dxfId="2345" priority="1827">
      <formula>IF(RIGHT(TEXT(AI464,"0.#"),1)=".",FALSE,TRUE)</formula>
    </cfRule>
    <cfRule type="expression" dxfId="2344" priority="1828">
      <formula>IF(RIGHT(TEXT(AI464,"0.#"),1)=".",TRUE,FALSE)</formula>
    </cfRule>
  </conditionalFormatting>
  <conditionalFormatting sqref="AQ463">
    <cfRule type="expression" dxfId="2343" priority="1819">
      <formula>IF(RIGHT(TEXT(AQ463,"0.#"),1)=".",FALSE,TRUE)</formula>
    </cfRule>
    <cfRule type="expression" dxfId="2342" priority="1820">
      <formula>IF(RIGHT(TEXT(AQ463,"0.#"),1)=".",TRUE,FALSE)</formula>
    </cfRule>
  </conditionalFormatting>
  <conditionalFormatting sqref="AQ464">
    <cfRule type="expression" dxfId="2341" priority="1823">
      <formula>IF(RIGHT(TEXT(AQ464,"0.#"),1)=".",FALSE,TRUE)</formula>
    </cfRule>
    <cfRule type="expression" dxfId="2340" priority="1824">
      <formula>IF(RIGHT(TEXT(AQ464,"0.#"),1)=".",TRUE,FALSE)</formula>
    </cfRule>
  </conditionalFormatting>
  <conditionalFormatting sqref="AQ465">
    <cfRule type="expression" dxfId="2339" priority="1821">
      <formula>IF(RIGHT(TEXT(AQ465,"0.#"),1)=".",FALSE,TRUE)</formula>
    </cfRule>
    <cfRule type="expression" dxfId="2338" priority="1822">
      <formula>IF(RIGHT(TEXT(AQ465,"0.#"),1)=".",TRUE,FALSE)</formula>
    </cfRule>
  </conditionalFormatting>
  <conditionalFormatting sqref="AE470">
    <cfRule type="expression" dxfId="2337" priority="1813">
      <formula>IF(RIGHT(TEXT(AE470,"0.#"),1)=".",FALSE,TRUE)</formula>
    </cfRule>
    <cfRule type="expression" dxfId="2336" priority="1814">
      <formula>IF(RIGHT(TEXT(AE470,"0.#"),1)=".",TRUE,FALSE)</formula>
    </cfRule>
  </conditionalFormatting>
  <conditionalFormatting sqref="AE468">
    <cfRule type="expression" dxfId="2335" priority="1817">
      <formula>IF(RIGHT(TEXT(AE468,"0.#"),1)=".",FALSE,TRUE)</formula>
    </cfRule>
    <cfRule type="expression" dxfId="2334" priority="1818">
      <formula>IF(RIGHT(TEXT(AE468,"0.#"),1)=".",TRUE,FALSE)</formula>
    </cfRule>
  </conditionalFormatting>
  <conditionalFormatting sqref="AE469">
    <cfRule type="expression" dxfId="2333" priority="1815">
      <formula>IF(RIGHT(TEXT(AE469,"0.#"),1)=".",FALSE,TRUE)</formula>
    </cfRule>
    <cfRule type="expression" dxfId="2332" priority="1816">
      <formula>IF(RIGHT(TEXT(AE469,"0.#"),1)=".",TRUE,FALSE)</formula>
    </cfRule>
  </conditionalFormatting>
  <conditionalFormatting sqref="AM470">
    <cfRule type="expression" dxfId="2331" priority="1807">
      <formula>IF(RIGHT(TEXT(AM470,"0.#"),1)=".",FALSE,TRUE)</formula>
    </cfRule>
    <cfRule type="expression" dxfId="2330" priority="1808">
      <formula>IF(RIGHT(TEXT(AM470,"0.#"),1)=".",TRUE,FALSE)</formula>
    </cfRule>
  </conditionalFormatting>
  <conditionalFormatting sqref="AM468">
    <cfRule type="expression" dxfId="2329" priority="1811">
      <formula>IF(RIGHT(TEXT(AM468,"0.#"),1)=".",FALSE,TRUE)</formula>
    </cfRule>
    <cfRule type="expression" dxfId="2328" priority="1812">
      <formula>IF(RIGHT(TEXT(AM468,"0.#"),1)=".",TRUE,FALSE)</formula>
    </cfRule>
  </conditionalFormatting>
  <conditionalFormatting sqref="AM469">
    <cfRule type="expression" dxfId="2327" priority="1809">
      <formula>IF(RIGHT(TEXT(AM469,"0.#"),1)=".",FALSE,TRUE)</formula>
    </cfRule>
    <cfRule type="expression" dxfId="2326" priority="1810">
      <formula>IF(RIGHT(TEXT(AM469,"0.#"),1)=".",TRUE,FALSE)</formula>
    </cfRule>
  </conditionalFormatting>
  <conditionalFormatting sqref="AU470">
    <cfRule type="expression" dxfId="2325" priority="1801">
      <formula>IF(RIGHT(TEXT(AU470,"0.#"),1)=".",FALSE,TRUE)</formula>
    </cfRule>
    <cfRule type="expression" dxfId="2324" priority="1802">
      <formula>IF(RIGHT(TEXT(AU470,"0.#"),1)=".",TRUE,FALSE)</formula>
    </cfRule>
  </conditionalFormatting>
  <conditionalFormatting sqref="AU468">
    <cfRule type="expression" dxfId="2323" priority="1805">
      <formula>IF(RIGHT(TEXT(AU468,"0.#"),1)=".",FALSE,TRUE)</formula>
    </cfRule>
    <cfRule type="expression" dxfId="2322" priority="1806">
      <formula>IF(RIGHT(TEXT(AU468,"0.#"),1)=".",TRUE,FALSE)</formula>
    </cfRule>
  </conditionalFormatting>
  <conditionalFormatting sqref="AU469">
    <cfRule type="expression" dxfId="2321" priority="1803">
      <formula>IF(RIGHT(TEXT(AU469,"0.#"),1)=".",FALSE,TRUE)</formula>
    </cfRule>
    <cfRule type="expression" dxfId="2320" priority="1804">
      <formula>IF(RIGHT(TEXT(AU469,"0.#"),1)=".",TRUE,FALSE)</formula>
    </cfRule>
  </conditionalFormatting>
  <conditionalFormatting sqref="AI470">
    <cfRule type="expression" dxfId="2319" priority="1795">
      <formula>IF(RIGHT(TEXT(AI470,"0.#"),1)=".",FALSE,TRUE)</formula>
    </cfRule>
    <cfRule type="expression" dxfId="2318" priority="1796">
      <formula>IF(RIGHT(TEXT(AI470,"0.#"),1)=".",TRUE,FALSE)</formula>
    </cfRule>
  </conditionalFormatting>
  <conditionalFormatting sqref="AI468">
    <cfRule type="expression" dxfId="2317" priority="1799">
      <formula>IF(RIGHT(TEXT(AI468,"0.#"),1)=".",FALSE,TRUE)</formula>
    </cfRule>
    <cfRule type="expression" dxfId="2316" priority="1800">
      <formula>IF(RIGHT(TEXT(AI468,"0.#"),1)=".",TRUE,FALSE)</formula>
    </cfRule>
  </conditionalFormatting>
  <conditionalFormatting sqref="AI469">
    <cfRule type="expression" dxfId="2315" priority="1797">
      <formula>IF(RIGHT(TEXT(AI469,"0.#"),1)=".",FALSE,TRUE)</formula>
    </cfRule>
    <cfRule type="expression" dxfId="2314" priority="1798">
      <formula>IF(RIGHT(TEXT(AI469,"0.#"),1)=".",TRUE,FALSE)</formula>
    </cfRule>
  </conditionalFormatting>
  <conditionalFormatting sqref="AQ468">
    <cfRule type="expression" dxfId="2313" priority="1789">
      <formula>IF(RIGHT(TEXT(AQ468,"0.#"),1)=".",FALSE,TRUE)</formula>
    </cfRule>
    <cfRule type="expression" dxfId="2312" priority="1790">
      <formula>IF(RIGHT(TEXT(AQ468,"0.#"),1)=".",TRUE,FALSE)</formula>
    </cfRule>
  </conditionalFormatting>
  <conditionalFormatting sqref="AQ469">
    <cfRule type="expression" dxfId="2311" priority="1793">
      <formula>IF(RIGHT(TEXT(AQ469,"0.#"),1)=".",FALSE,TRUE)</formula>
    </cfRule>
    <cfRule type="expression" dxfId="2310" priority="1794">
      <formula>IF(RIGHT(TEXT(AQ469,"0.#"),1)=".",TRUE,FALSE)</formula>
    </cfRule>
  </conditionalFormatting>
  <conditionalFormatting sqref="AQ470">
    <cfRule type="expression" dxfId="2309" priority="1791">
      <formula>IF(RIGHT(TEXT(AQ470,"0.#"),1)=".",FALSE,TRUE)</formula>
    </cfRule>
    <cfRule type="expression" dxfId="2308" priority="1792">
      <formula>IF(RIGHT(TEXT(AQ470,"0.#"),1)=".",TRUE,FALSE)</formula>
    </cfRule>
  </conditionalFormatting>
  <conditionalFormatting sqref="AE475">
    <cfRule type="expression" dxfId="2307" priority="1783">
      <formula>IF(RIGHT(TEXT(AE475,"0.#"),1)=".",FALSE,TRUE)</formula>
    </cfRule>
    <cfRule type="expression" dxfId="2306" priority="1784">
      <formula>IF(RIGHT(TEXT(AE475,"0.#"),1)=".",TRUE,FALSE)</formula>
    </cfRule>
  </conditionalFormatting>
  <conditionalFormatting sqref="AE473">
    <cfRule type="expression" dxfId="2305" priority="1787">
      <formula>IF(RIGHT(TEXT(AE473,"0.#"),1)=".",FALSE,TRUE)</formula>
    </cfRule>
    <cfRule type="expression" dxfId="2304" priority="1788">
      <formula>IF(RIGHT(TEXT(AE473,"0.#"),1)=".",TRUE,FALSE)</formula>
    </cfRule>
  </conditionalFormatting>
  <conditionalFormatting sqref="AE474">
    <cfRule type="expression" dxfId="2303" priority="1785">
      <formula>IF(RIGHT(TEXT(AE474,"0.#"),1)=".",FALSE,TRUE)</formula>
    </cfRule>
    <cfRule type="expression" dxfId="2302" priority="1786">
      <formula>IF(RIGHT(TEXT(AE474,"0.#"),1)=".",TRUE,FALSE)</formula>
    </cfRule>
  </conditionalFormatting>
  <conditionalFormatting sqref="AM475">
    <cfRule type="expression" dxfId="2301" priority="1777">
      <formula>IF(RIGHT(TEXT(AM475,"0.#"),1)=".",FALSE,TRUE)</formula>
    </cfRule>
    <cfRule type="expression" dxfId="2300" priority="1778">
      <formula>IF(RIGHT(TEXT(AM475,"0.#"),1)=".",TRUE,FALSE)</formula>
    </cfRule>
  </conditionalFormatting>
  <conditionalFormatting sqref="AM473">
    <cfRule type="expression" dxfId="2299" priority="1781">
      <formula>IF(RIGHT(TEXT(AM473,"0.#"),1)=".",FALSE,TRUE)</formula>
    </cfRule>
    <cfRule type="expression" dxfId="2298" priority="1782">
      <formula>IF(RIGHT(TEXT(AM473,"0.#"),1)=".",TRUE,FALSE)</formula>
    </cfRule>
  </conditionalFormatting>
  <conditionalFormatting sqref="AM474">
    <cfRule type="expression" dxfId="2297" priority="1779">
      <formula>IF(RIGHT(TEXT(AM474,"0.#"),1)=".",FALSE,TRUE)</formula>
    </cfRule>
    <cfRule type="expression" dxfId="2296" priority="1780">
      <formula>IF(RIGHT(TEXT(AM474,"0.#"),1)=".",TRUE,FALSE)</formula>
    </cfRule>
  </conditionalFormatting>
  <conditionalFormatting sqref="AU475">
    <cfRule type="expression" dxfId="2295" priority="1771">
      <formula>IF(RIGHT(TEXT(AU475,"0.#"),1)=".",FALSE,TRUE)</formula>
    </cfRule>
    <cfRule type="expression" dxfId="2294" priority="1772">
      <formula>IF(RIGHT(TEXT(AU475,"0.#"),1)=".",TRUE,FALSE)</formula>
    </cfRule>
  </conditionalFormatting>
  <conditionalFormatting sqref="AU473">
    <cfRule type="expression" dxfId="2293" priority="1775">
      <formula>IF(RIGHT(TEXT(AU473,"0.#"),1)=".",FALSE,TRUE)</formula>
    </cfRule>
    <cfRule type="expression" dxfId="2292" priority="1776">
      <formula>IF(RIGHT(TEXT(AU473,"0.#"),1)=".",TRUE,FALSE)</formula>
    </cfRule>
  </conditionalFormatting>
  <conditionalFormatting sqref="AU474">
    <cfRule type="expression" dxfId="2291" priority="1773">
      <formula>IF(RIGHT(TEXT(AU474,"0.#"),1)=".",FALSE,TRUE)</formula>
    </cfRule>
    <cfRule type="expression" dxfId="2290" priority="1774">
      <formula>IF(RIGHT(TEXT(AU474,"0.#"),1)=".",TRUE,FALSE)</formula>
    </cfRule>
  </conditionalFormatting>
  <conditionalFormatting sqref="AI475">
    <cfRule type="expression" dxfId="2289" priority="1765">
      <formula>IF(RIGHT(TEXT(AI475,"0.#"),1)=".",FALSE,TRUE)</formula>
    </cfRule>
    <cfRule type="expression" dxfId="2288" priority="1766">
      <formula>IF(RIGHT(TEXT(AI475,"0.#"),1)=".",TRUE,FALSE)</formula>
    </cfRule>
  </conditionalFormatting>
  <conditionalFormatting sqref="AI473">
    <cfRule type="expression" dxfId="2287" priority="1769">
      <formula>IF(RIGHT(TEXT(AI473,"0.#"),1)=".",FALSE,TRUE)</formula>
    </cfRule>
    <cfRule type="expression" dxfId="2286" priority="1770">
      <formula>IF(RIGHT(TEXT(AI473,"0.#"),1)=".",TRUE,FALSE)</formula>
    </cfRule>
  </conditionalFormatting>
  <conditionalFormatting sqref="AI474">
    <cfRule type="expression" dxfId="2285" priority="1767">
      <formula>IF(RIGHT(TEXT(AI474,"0.#"),1)=".",FALSE,TRUE)</formula>
    </cfRule>
    <cfRule type="expression" dxfId="2284" priority="1768">
      <formula>IF(RIGHT(TEXT(AI474,"0.#"),1)=".",TRUE,FALSE)</formula>
    </cfRule>
  </conditionalFormatting>
  <conditionalFormatting sqref="AQ473">
    <cfRule type="expression" dxfId="2283" priority="1759">
      <formula>IF(RIGHT(TEXT(AQ473,"0.#"),1)=".",FALSE,TRUE)</formula>
    </cfRule>
    <cfRule type="expression" dxfId="2282" priority="1760">
      <formula>IF(RIGHT(TEXT(AQ473,"0.#"),1)=".",TRUE,FALSE)</formula>
    </cfRule>
  </conditionalFormatting>
  <conditionalFormatting sqref="AQ474">
    <cfRule type="expression" dxfId="2281" priority="1763">
      <formula>IF(RIGHT(TEXT(AQ474,"0.#"),1)=".",FALSE,TRUE)</formula>
    </cfRule>
    <cfRule type="expression" dxfId="2280" priority="1764">
      <formula>IF(RIGHT(TEXT(AQ474,"0.#"),1)=".",TRUE,FALSE)</formula>
    </cfRule>
  </conditionalFormatting>
  <conditionalFormatting sqref="AQ475">
    <cfRule type="expression" dxfId="2279" priority="1761">
      <formula>IF(RIGHT(TEXT(AQ475,"0.#"),1)=".",FALSE,TRUE)</formula>
    </cfRule>
    <cfRule type="expression" dxfId="2278" priority="1762">
      <formula>IF(RIGHT(TEXT(AQ475,"0.#"),1)=".",TRUE,FALSE)</formula>
    </cfRule>
  </conditionalFormatting>
  <conditionalFormatting sqref="AE480">
    <cfRule type="expression" dxfId="2277" priority="1753">
      <formula>IF(RIGHT(TEXT(AE480,"0.#"),1)=".",FALSE,TRUE)</formula>
    </cfRule>
    <cfRule type="expression" dxfId="2276" priority="1754">
      <formula>IF(RIGHT(TEXT(AE480,"0.#"),1)=".",TRUE,FALSE)</formula>
    </cfRule>
  </conditionalFormatting>
  <conditionalFormatting sqref="AE478">
    <cfRule type="expression" dxfId="2275" priority="1757">
      <formula>IF(RIGHT(TEXT(AE478,"0.#"),1)=".",FALSE,TRUE)</formula>
    </cfRule>
    <cfRule type="expression" dxfId="2274" priority="1758">
      <formula>IF(RIGHT(TEXT(AE478,"0.#"),1)=".",TRUE,FALSE)</formula>
    </cfRule>
  </conditionalFormatting>
  <conditionalFormatting sqref="AE479">
    <cfRule type="expression" dxfId="2273" priority="1755">
      <formula>IF(RIGHT(TEXT(AE479,"0.#"),1)=".",FALSE,TRUE)</formula>
    </cfRule>
    <cfRule type="expression" dxfId="2272" priority="1756">
      <formula>IF(RIGHT(TEXT(AE479,"0.#"),1)=".",TRUE,FALSE)</formula>
    </cfRule>
  </conditionalFormatting>
  <conditionalFormatting sqref="AM480">
    <cfRule type="expression" dxfId="2271" priority="1747">
      <formula>IF(RIGHT(TEXT(AM480,"0.#"),1)=".",FALSE,TRUE)</formula>
    </cfRule>
    <cfRule type="expression" dxfId="2270" priority="1748">
      <formula>IF(RIGHT(TEXT(AM480,"0.#"),1)=".",TRUE,FALSE)</formula>
    </cfRule>
  </conditionalFormatting>
  <conditionalFormatting sqref="AM478">
    <cfRule type="expression" dxfId="2269" priority="1751">
      <formula>IF(RIGHT(TEXT(AM478,"0.#"),1)=".",FALSE,TRUE)</formula>
    </cfRule>
    <cfRule type="expression" dxfId="2268" priority="1752">
      <formula>IF(RIGHT(TEXT(AM478,"0.#"),1)=".",TRUE,FALSE)</formula>
    </cfRule>
  </conditionalFormatting>
  <conditionalFormatting sqref="AM479">
    <cfRule type="expression" dxfId="2267" priority="1749">
      <formula>IF(RIGHT(TEXT(AM479,"0.#"),1)=".",FALSE,TRUE)</formula>
    </cfRule>
    <cfRule type="expression" dxfId="2266" priority="1750">
      <formula>IF(RIGHT(TEXT(AM479,"0.#"),1)=".",TRUE,FALSE)</formula>
    </cfRule>
  </conditionalFormatting>
  <conditionalFormatting sqref="AU480">
    <cfRule type="expression" dxfId="2265" priority="1741">
      <formula>IF(RIGHT(TEXT(AU480,"0.#"),1)=".",FALSE,TRUE)</formula>
    </cfRule>
    <cfRule type="expression" dxfId="2264" priority="1742">
      <formula>IF(RIGHT(TEXT(AU480,"0.#"),1)=".",TRUE,FALSE)</formula>
    </cfRule>
  </conditionalFormatting>
  <conditionalFormatting sqref="AU478">
    <cfRule type="expression" dxfId="2263" priority="1745">
      <formula>IF(RIGHT(TEXT(AU478,"0.#"),1)=".",FALSE,TRUE)</formula>
    </cfRule>
    <cfRule type="expression" dxfId="2262" priority="1746">
      <formula>IF(RIGHT(TEXT(AU478,"0.#"),1)=".",TRUE,FALSE)</formula>
    </cfRule>
  </conditionalFormatting>
  <conditionalFormatting sqref="AU479">
    <cfRule type="expression" dxfId="2261" priority="1743">
      <formula>IF(RIGHT(TEXT(AU479,"0.#"),1)=".",FALSE,TRUE)</formula>
    </cfRule>
    <cfRule type="expression" dxfId="2260" priority="1744">
      <formula>IF(RIGHT(TEXT(AU479,"0.#"),1)=".",TRUE,FALSE)</formula>
    </cfRule>
  </conditionalFormatting>
  <conditionalFormatting sqref="AI480">
    <cfRule type="expression" dxfId="2259" priority="1735">
      <formula>IF(RIGHT(TEXT(AI480,"0.#"),1)=".",FALSE,TRUE)</formula>
    </cfRule>
    <cfRule type="expression" dxfId="2258" priority="1736">
      <formula>IF(RIGHT(TEXT(AI480,"0.#"),1)=".",TRUE,FALSE)</formula>
    </cfRule>
  </conditionalFormatting>
  <conditionalFormatting sqref="AI478">
    <cfRule type="expression" dxfId="2257" priority="1739">
      <formula>IF(RIGHT(TEXT(AI478,"0.#"),1)=".",FALSE,TRUE)</formula>
    </cfRule>
    <cfRule type="expression" dxfId="2256" priority="1740">
      <formula>IF(RIGHT(TEXT(AI478,"0.#"),1)=".",TRUE,FALSE)</formula>
    </cfRule>
  </conditionalFormatting>
  <conditionalFormatting sqref="AI479">
    <cfRule type="expression" dxfId="2255" priority="1737">
      <formula>IF(RIGHT(TEXT(AI479,"0.#"),1)=".",FALSE,TRUE)</formula>
    </cfRule>
    <cfRule type="expression" dxfId="2254" priority="1738">
      <formula>IF(RIGHT(TEXT(AI479,"0.#"),1)=".",TRUE,FALSE)</formula>
    </cfRule>
  </conditionalFormatting>
  <conditionalFormatting sqref="AQ478">
    <cfRule type="expression" dxfId="2253" priority="1729">
      <formula>IF(RIGHT(TEXT(AQ478,"0.#"),1)=".",FALSE,TRUE)</formula>
    </cfRule>
    <cfRule type="expression" dxfId="2252" priority="1730">
      <formula>IF(RIGHT(TEXT(AQ478,"0.#"),1)=".",TRUE,FALSE)</formula>
    </cfRule>
  </conditionalFormatting>
  <conditionalFormatting sqref="AQ479">
    <cfRule type="expression" dxfId="2251" priority="1733">
      <formula>IF(RIGHT(TEXT(AQ479,"0.#"),1)=".",FALSE,TRUE)</formula>
    </cfRule>
    <cfRule type="expression" dxfId="2250" priority="1734">
      <formula>IF(RIGHT(TEXT(AQ479,"0.#"),1)=".",TRUE,FALSE)</formula>
    </cfRule>
  </conditionalFormatting>
  <conditionalFormatting sqref="AQ480">
    <cfRule type="expression" dxfId="2249" priority="1731">
      <formula>IF(RIGHT(TEXT(AQ480,"0.#"),1)=".",FALSE,TRUE)</formula>
    </cfRule>
    <cfRule type="expression" dxfId="2248" priority="1732">
      <formula>IF(RIGHT(TEXT(AQ480,"0.#"),1)=".",TRUE,FALSE)</formula>
    </cfRule>
  </conditionalFormatting>
  <conditionalFormatting sqref="AM47">
    <cfRule type="expression" dxfId="2247" priority="2023">
      <formula>IF(RIGHT(TEXT(AM47,"0.#"),1)=".",FALSE,TRUE)</formula>
    </cfRule>
    <cfRule type="expression" dxfId="2246" priority="2024">
      <formula>IF(RIGHT(TEXT(AM47,"0.#"),1)=".",TRUE,FALSE)</formula>
    </cfRule>
  </conditionalFormatting>
  <conditionalFormatting sqref="AI46">
    <cfRule type="expression" dxfId="2245" priority="2027">
      <formula>IF(RIGHT(TEXT(AI46,"0.#"),1)=".",FALSE,TRUE)</formula>
    </cfRule>
    <cfRule type="expression" dxfId="2244" priority="2028">
      <formula>IF(RIGHT(TEXT(AI46,"0.#"),1)=".",TRUE,FALSE)</formula>
    </cfRule>
  </conditionalFormatting>
  <conditionalFormatting sqref="AM46">
    <cfRule type="expression" dxfId="2243" priority="2025">
      <formula>IF(RIGHT(TEXT(AM46,"0.#"),1)=".",FALSE,TRUE)</formula>
    </cfRule>
    <cfRule type="expression" dxfId="2242" priority="2026">
      <formula>IF(RIGHT(TEXT(AM46,"0.#"),1)=".",TRUE,FALSE)</formula>
    </cfRule>
  </conditionalFormatting>
  <conditionalFormatting sqref="AU46:AU48">
    <cfRule type="expression" dxfId="2241" priority="2017">
      <formula>IF(RIGHT(TEXT(AU46,"0.#"),1)=".",FALSE,TRUE)</formula>
    </cfRule>
    <cfRule type="expression" dxfId="2240" priority="2018">
      <formula>IF(RIGHT(TEXT(AU46,"0.#"),1)=".",TRUE,FALSE)</formula>
    </cfRule>
  </conditionalFormatting>
  <conditionalFormatting sqref="AM48">
    <cfRule type="expression" dxfId="2239" priority="2021">
      <formula>IF(RIGHT(TEXT(AM48,"0.#"),1)=".",FALSE,TRUE)</formula>
    </cfRule>
    <cfRule type="expression" dxfId="2238" priority="2022">
      <formula>IF(RIGHT(TEXT(AM48,"0.#"),1)=".",TRUE,FALSE)</formula>
    </cfRule>
  </conditionalFormatting>
  <conditionalFormatting sqref="AQ46:AQ48">
    <cfRule type="expression" dxfId="2237" priority="2019">
      <formula>IF(RIGHT(TEXT(AQ46,"0.#"),1)=".",FALSE,TRUE)</formula>
    </cfRule>
    <cfRule type="expression" dxfId="2236" priority="2020">
      <formula>IF(RIGHT(TEXT(AQ46,"0.#"),1)=".",TRUE,FALSE)</formula>
    </cfRule>
  </conditionalFormatting>
  <conditionalFormatting sqref="AE146:AE147 AI146:AI147 AM146:AM147 AQ146:AQ147 AU146:AU147">
    <cfRule type="expression" dxfId="2235" priority="2011">
      <formula>IF(RIGHT(TEXT(AE146,"0.#"),1)=".",FALSE,TRUE)</formula>
    </cfRule>
    <cfRule type="expression" dxfId="2234" priority="2012">
      <formula>IF(RIGHT(TEXT(AE146,"0.#"),1)=".",TRUE,FALSE)</formula>
    </cfRule>
  </conditionalFormatting>
  <conditionalFormatting sqref="AE138:AE139 AI138:AI139 AM138:AM139 AQ138:AQ139 AU138:AU139">
    <cfRule type="expression" dxfId="2233" priority="2015">
      <formula>IF(RIGHT(TEXT(AE138,"0.#"),1)=".",FALSE,TRUE)</formula>
    </cfRule>
    <cfRule type="expression" dxfId="2232" priority="2016">
      <formula>IF(RIGHT(TEXT(AE138,"0.#"),1)=".",TRUE,FALSE)</formula>
    </cfRule>
  </conditionalFormatting>
  <conditionalFormatting sqref="AE142:AE143 AI142:AI143 AM142:AM143 AQ142:AQ143 AU142:AU143">
    <cfRule type="expression" dxfId="2231" priority="2013">
      <formula>IF(RIGHT(TEXT(AE142,"0.#"),1)=".",FALSE,TRUE)</formula>
    </cfRule>
    <cfRule type="expression" dxfId="2230" priority="2014">
      <formula>IF(RIGHT(TEXT(AE142,"0.#"),1)=".",TRUE,FALSE)</formula>
    </cfRule>
  </conditionalFormatting>
  <conditionalFormatting sqref="AE198:AE199 AI198:AI199 AM198:AM199 AQ198:AQ199 AU198:AU199">
    <cfRule type="expression" dxfId="2229" priority="2005">
      <formula>IF(RIGHT(TEXT(AE198,"0.#"),1)=".",FALSE,TRUE)</formula>
    </cfRule>
    <cfRule type="expression" dxfId="2228" priority="2006">
      <formula>IF(RIGHT(TEXT(AE198,"0.#"),1)=".",TRUE,FALSE)</formula>
    </cfRule>
  </conditionalFormatting>
  <conditionalFormatting sqref="AE150:AE151 AI150:AI151 AM150:AM151 AQ150:AQ151 AU150:AU151">
    <cfRule type="expression" dxfId="2227" priority="2009">
      <formula>IF(RIGHT(TEXT(AE150,"0.#"),1)=".",FALSE,TRUE)</formula>
    </cfRule>
    <cfRule type="expression" dxfId="2226" priority="2010">
      <formula>IF(RIGHT(TEXT(AE150,"0.#"),1)=".",TRUE,FALSE)</formula>
    </cfRule>
  </conditionalFormatting>
  <conditionalFormatting sqref="AE194:AE195 AI194:AI195 AM194:AM195 AQ194:AQ195 AU194:AU195">
    <cfRule type="expression" dxfId="2225" priority="2007">
      <formula>IF(RIGHT(TEXT(AE194,"0.#"),1)=".",FALSE,TRUE)</formula>
    </cfRule>
    <cfRule type="expression" dxfId="2224" priority="2008">
      <formula>IF(RIGHT(TEXT(AE194,"0.#"),1)=".",TRUE,FALSE)</formula>
    </cfRule>
  </conditionalFormatting>
  <conditionalFormatting sqref="AE210:AE211 AI210:AI211 AM210:AM211 AQ210:AQ211 AU210:AU211">
    <cfRule type="expression" dxfId="2223" priority="1999">
      <formula>IF(RIGHT(TEXT(AE210,"0.#"),1)=".",FALSE,TRUE)</formula>
    </cfRule>
    <cfRule type="expression" dxfId="2222" priority="2000">
      <formula>IF(RIGHT(TEXT(AE210,"0.#"),1)=".",TRUE,FALSE)</formula>
    </cfRule>
  </conditionalFormatting>
  <conditionalFormatting sqref="AE202:AE203 AI202:AI203 AM202:AM203 AQ202:AQ203 AU202:AU203">
    <cfRule type="expression" dxfId="2221" priority="2003">
      <formula>IF(RIGHT(TEXT(AE202,"0.#"),1)=".",FALSE,TRUE)</formula>
    </cfRule>
    <cfRule type="expression" dxfId="2220" priority="2004">
      <formula>IF(RIGHT(TEXT(AE202,"0.#"),1)=".",TRUE,FALSE)</formula>
    </cfRule>
  </conditionalFormatting>
  <conditionalFormatting sqref="AE206:AE207 AI206:AI207 AM206:AM207 AQ206:AQ207 AU206:AU207">
    <cfRule type="expression" dxfId="2219" priority="2001">
      <formula>IF(RIGHT(TEXT(AE206,"0.#"),1)=".",FALSE,TRUE)</formula>
    </cfRule>
    <cfRule type="expression" dxfId="2218" priority="2002">
      <formula>IF(RIGHT(TEXT(AE206,"0.#"),1)=".",TRUE,FALSE)</formula>
    </cfRule>
  </conditionalFormatting>
  <conditionalFormatting sqref="AE262:AE263 AI262:AI263 AM262:AM263 AQ262:AQ263 AU262:AU263">
    <cfRule type="expression" dxfId="2217" priority="1993">
      <formula>IF(RIGHT(TEXT(AE262,"0.#"),1)=".",FALSE,TRUE)</formula>
    </cfRule>
    <cfRule type="expression" dxfId="2216" priority="1994">
      <formula>IF(RIGHT(TEXT(AE262,"0.#"),1)=".",TRUE,FALSE)</formula>
    </cfRule>
  </conditionalFormatting>
  <conditionalFormatting sqref="AE254:AE255 AI254:AI255 AM254:AM255 AQ254:AQ255 AU254:AU255">
    <cfRule type="expression" dxfId="2215" priority="1997">
      <formula>IF(RIGHT(TEXT(AE254,"0.#"),1)=".",FALSE,TRUE)</formula>
    </cfRule>
    <cfRule type="expression" dxfId="2214" priority="1998">
      <formula>IF(RIGHT(TEXT(AE254,"0.#"),1)=".",TRUE,FALSE)</formula>
    </cfRule>
  </conditionalFormatting>
  <conditionalFormatting sqref="AE258:AE259 AI258:AI259 AM258:AM259 AQ258:AQ259 AU258:AU259">
    <cfRule type="expression" dxfId="2213" priority="1995">
      <formula>IF(RIGHT(TEXT(AE258,"0.#"),1)=".",FALSE,TRUE)</formula>
    </cfRule>
    <cfRule type="expression" dxfId="2212" priority="1996">
      <formula>IF(RIGHT(TEXT(AE258,"0.#"),1)=".",TRUE,FALSE)</formula>
    </cfRule>
  </conditionalFormatting>
  <conditionalFormatting sqref="AE314:AE315 AI314:AI315 AM314:AM315 AQ314:AQ315 AU314:AU315">
    <cfRule type="expression" dxfId="2211" priority="1987">
      <formula>IF(RIGHT(TEXT(AE314,"0.#"),1)=".",FALSE,TRUE)</formula>
    </cfRule>
    <cfRule type="expression" dxfId="2210" priority="1988">
      <formula>IF(RIGHT(TEXT(AE314,"0.#"),1)=".",TRUE,FALSE)</formula>
    </cfRule>
  </conditionalFormatting>
  <conditionalFormatting sqref="AE266:AE267 AI266:AI267 AM266:AM267 AQ266:AQ267 AU266:AU267">
    <cfRule type="expression" dxfId="2209" priority="1991">
      <formula>IF(RIGHT(TEXT(AE266,"0.#"),1)=".",FALSE,TRUE)</formula>
    </cfRule>
    <cfRule type="expression" dxfId="2208" priority="1992">
      <formula>IF(RIGHT(TEXT(AE266,"0.#"),1)=".",TRUE,FALSE)</formula>
    </cfRule>
  </conditionalFormatting>
  <conditionalFormatting sqref="AE270:AE271 AI270:AI271 AM270:AM271 AQ270:AQ271 AU270:AU271">
    <cfRule type="expression" dxfId="2207" priority="1989">
      <formula>IF(RIGHT(TEXT(AE270,"0.#"),1)=".",FALSE,TRUE)</formula>
    </cfRule>
    <cfRule type="expression" dxfId="2206" priority="1990">
      <formula>IF(RIGHT(TEXT(AE270,"0.#"),1)=".",TRUE,FALSE)</formula>
    </cfRule>
  </conditionalFormatting>
  <conditionalFormatting sqref="AE326:AE327 AI326:AI327 AM326:AM327 AQ326:AQ327 AU326:AU327">
    <cfRule type="expression" dxfId="2205" priority="1981">
      <formula>IF(RIGHT(TEXT(AE326,"0.#"),1)=".",FALSE,TRUE)</formula>
    </cfRule>
    <cfRule type="expression" dxfId="2204" priority="1982">
      <formula>IF(RIGHT(TEXT(AE326,"0.#"),1)=".",TRUE,FALSE)</formula>
    </cfRule>
  </conditionalFormatting>
  <conditionalFormatting sqref="AE318:AE319 AI318:AI319 AM318:AM319 AQ318:AQ319 AU318:AU319">
    <cfRule type="expression" dxfId="2203" priority="1985">
      <formula>IF(RIGHT(TEXT(AE318,"0.#"),1)=".",FALSE,TRUE)</formula>
    </cfRule>
    <cfRule type="expression" dxfId="2202" priority="1986">
      <formula>IF(RIGHT(TEXT(AE318,"0.#"),1)=".",TRUE,FALSE)</formula>
    </cfRule>
  </conditionalFormatting>
  <conditionalFormatting sqref="AE322:AE323 AI322:AI323 AM322:AM323 AQ322:AQ323 AU322:AU323">
    <cfRule type="expression" dxfId="2201" priority="1983">
      <formula>IF(RIGHT(TEXT(AE322,"0.#"),1)=".",FALSE,TRUE)</formula>
    </cfRule>
    <cfRule type="expression" dxfId="2200" priority="1984">
      <formula>IF(RIGHT(TEXT(AE322,"0.#"),1)=".",TRUE,FALSE)</formula>
    </cfRule>
  </conditionalFormatting>
  <conditionalFormatting sqref="AE378:AE379 AI378:AI379 AM378:AM379 AQ378:AQ379 AU378:AU379">
    <cfRule type="expression" dxfId="2199" priority="1975">
      <formula>IF(RIGHT(TEXT(AE378,"0.#"),1)=".",FALSE,TRUE)</formula>
    </cfRule>
    <cfRule type="expression" dxfId="2198" priority="1976">
      <formula>IF(RIGHT(TEXT(AE378,"0.#"),1)=".",TRUE,FALSE)</formula>
    </cfRule>
  </conditionalFormatting>
  <conditionalFormatting sqref="AE330:AE331 AI330:AI331 AM330:AM331 AQ330:AQ331 AU330:AU331">
    <cfRule type="expression" dxfId="2197" priority="1979">
      <formula>IF(RIGHT(TEXT(AE330,"0.#"),1)=".",FALSE,TRUE)</formula>
    </cfRule>
    <cfRule type="expression" dxfId="2196" priority="1980">
      <formula>IF(RIGHT(TEXT(AE330,"0.#"),1)=".",TRUE,FALSE)</formula>
    </cfRule>
  </conditionalFormatting>
  <conditionalFormatting sqref="AE374:AE375 AI374:AI375 AM374:AM375 AQ374:AQ375 AU374:AU375">
    <cfRule type="expression" dxfId="2195" priority="1977">
      <formula>IF(RIGHT(TEXT(AE374,"0.#"),1)=".",FALSE,TRUE)</formula>
    </cfRule>
    <cfRule type="expression" dxfId="2194" priority="1978">
      <formula>IF(RIGHT(TEXT(AE374,"0.#"),1)=".",TRUE,FALSE)</formula>
    </cfRule>
  </conditionalFormatting>
  <conditionalFormatting sqref="AE390:AE391 AI390:AI391 AM390:AM391 AQ390:AQ391 AU390:AU391">
    <cfRule type="expression" dxfId="2193" priority="1969">
      <formula>IF(RIGHT(TEXT(AE390,"0.#"),1)=".",FALSE,TRUE)</formula>
    </cfRule>
    <cfRule type="expression" dxfId="2192" priority="1970">
      <formula>IF(RIGHT(TEXT(AE390,"0.#"),1)=".",TRUE,FALSE)</formula>
    </cfRule>
  </conditionalFormatting>
  <conditionalFormatting sqref="AE382:AE383 AI382:AI383 AM382:AM383 AQ382:AQ383 AU382:AU383">
    <cfRule type="expression" dxfId="2191" priority="1973">
      <formula>IF(RIGHT(TEXT(AE382,"0.#"),1)=".",FALSE,TRUE)</formula>
    </cfRule>
    <cfRule type="expression" dxfId="2190" priority="1974">
      <formula>IF(RIGHT(TEXT(AE382,"0.#"),1)=".",TRUE,FALSE)</formula>
    </cfRule>
  </conditionalFormatting>
  <conditionalFormatting sqref="AE386:AE387 AI386:AI387 AM386:AM387 AQ386:AQ387 AU386:AU387">
    <cfRule type="expression" dxfId="2189" priority="1971">
      <formula>IF(RIGHT(TEXT(AE386,"0.#"),1)=".",FALSE,TRUE)</formula>
    </cfRule>
    <cfRule type="expression" dxfId="2188" priority="1972">
      <formula>IF(RIGHT(TEXT(AE386,"0.#"),1)=".",TRUE,FALSE)</formula>
    </cfRule>
  </conditionalFormatting>
  <conditionalFormatting sqref="AE440">
    <cfRule type="expression" dxfId="2187" priority="1963">
      <formula>IF(RIGHT(TEXT(AE440,"0.#"),1)=".",FALSE,TRUE)</formula>
    </cfRule>
    <cfRule type="expression" dxfId="2186" priority="1964">
      <formula>IF(RIGHT(TEXT(AE440,"0.#"),1)=".",TRUE,FALSE)</formula>
    </cfRule>
  </conditionalFormatting>
  <conditionalFormatting sqref="AE438">
    <cfRule type="expression" dxfId="2185" priority="1967">
      <formula>IF(RIGHT(TEXT(AE438,"0.#"),1)=".",FALSE,TRUE)</formula>
    </cfRule>
    <cfRule type="expression" dxfId="2184" priority="1968">
      <formula>IF(RIGHT(TEXT(AE438,"0.#"),1)=".",TRUE,FALSE)</formula>
    </cfRule>
  </conditionalFormatting>
  <conditionalFormatting sqref="AE439">
    <cfRule type="expression" dxfId="2183" priority="1965">
      <formula>IF(RIGHT(TEXT(AE439,"0.#"),1)=".",FALSE,TRUE)</formula>
    </cfRule>
    <cfRule type="expression" dxfId="2182" priority="1966">
      <formula>IF(RIGHT(TEXT(AE439,"0.#"),1)=".",TRUE,FALSE)</formula>
    </cfRule>
  </conditionalFormatting>
  <conditionalFormatting sqref="AM440">
    <cfRule type="expression" dxfId="2181" priority="1957">
      <formula>IF(RIGHT(TEXT(AM440,"0.#"),1)=".",FALSE,TRUE)</formula>
    </cfRule>
    <cfRule type="expression" dxfId="2180" priority="1958">
      <formula>IF(RIGHT(TEXT(AM440,"0.#"),1)=".",TRUE,FALSE)</formula>
    </cfRule>
  </conditionalFormatting>
  <conditionalFormatting sqref="AM438">
    <cfRule type="expression" dxfId="2179" priority="1961">
      <formula>IF(RIGHT(TEXT(AM438,"0.#"),1)=".",FALSE,TRUE)</formula>
    </cfRule>
    <cfRule type="expression" dxfId="2178" priority="1962">
      <formula>IF(RIGHT(TEXT(AM438,"0.#"),1)=".",TRUE,FALSE)</formula>
    </cfRule>
  </conditionalFormatting>
  <conditionalFormatting sqref="AM439">
    <cfRule type="expression" dxfId="2177" priority="1959">
      <formula>IF(RIGHT(TEXT(AM439,"0.#"),1)=".",FALSE,TRUE)</formula>
    </cfRule>
    <cfRule type="expression" dxfId="2176" priority="1960">
      <formula>IF(RIGHT(TEXT(AM439,"0.#"),1)=".",TRUE,FALSE)</formula>
    </cfRule>
  </conditionalFormatting>
  <conditionalFormatting sqref="AU440">
    <cfRule type="expression" dxfId="2175" priority="1951">
      <formula>IF(RIGHT(TEXT(AU440,"0.#"),1)=".",FALSE,TRUE)</formula>
    </cfRule>
    <cfRule type="expression" dxfId="2174" priority="1952">
      <formula>IF(RIGHT(TEXT(AU440,"0.#"),1)=".",TRUE,FALSE)</formula>
    </cfRule>
  </conditionalFormatting>
  <conditionalFormatting sqref="AU438">
    <cfRule type="expression" dxfId="2173" priority="1955">
      <formula>IF(RIGHT(TEXT(AU438,"0.#"),1)=".",FALSE,TRUE)</formula>
    </cfRule>
    <cfRule type="expression" dxfId="2172" priority="1956">
      <formula>IF(RIGHT(TEXT(AU438,"0.#"),1)=".",TRUE,FALSE)</formula>
    </cfRule>
  </conditionalFormatting>
  <conditionalFormatting sqref="AU439">
    <cfRule type="expression" dxfId="2171" priority="1953">
      <formula>IF(RIGHT(TEXT(AU439,"0.#"),1)=".",FALSE,TRUE)</formula>
    </cfRule>
    <cfRule type="expression" dxfId="2170" priority="1954">
      <formula>IF(RIGHT(TEXT(AU439,"0.#"),1)=".",TRUE,FALSE)</formula>
    </cfRule>
  </conditionalFormatting>
  <conditionalFormatting sqref="AI440">
    <cfRule type="expression" dxfId="2169" priority="1945">
      <formula>IF(RIGHT(TEXT(AI440,"0.#"),1)=".",FALSE,TRUE)</formula>
    </cfRule>
    <cfRule type="expression" dxfId="2168" priority="1946">
      <formula>IF(RIGHT(TEXT(AI440,"0.#"),1)=".",TRUE,FALSE)</formula>
    </cfRule>
  </conditionalFormatting>
  <conditionalFormatting sqref="AI438">
    <cfRule type="expression" dxfId="2167" priority="1949">
      <formula>IF(RIGHT(TEXT(AI438,"0.#"),1)=".",FALSE,TRUE)</formula>
    </cfRule>
    <cfRule type="expression" dxfId="2166" priority="1950">
      <formula>IF(RIGHT(TEXT(AI438,"0.#"),1)=".",TRUE,FALSE)</formula>
    </cfRule>
  </conditionalFormatting>
  <conditionalFormatting sqref="AI439">
    <cfRule type="expression" dxfId="2165" priority="1947">
      <formula>IF(RIGHT(TEXT(AI439,"0.#"),1)=".",FALSE,TRUE)</formula>
    </cfRule>
    <cfRule type="expression" dxfId="2164" priority="1948">
      <formula>IF(RIGHT(TEXT(AI439,"0.#"),1)=".",TRUE,FALSE)</formula>
    </cfRule>
  </conditionalFormatting>
  <conditionalFormatting sqref="AQ438">
    <cfRule type="expression" dxfId="2163" priority="1939">
      <formula>IF(RIGHT(TEXT(AQ438,"0.#"),1)=".",FALSE,TRUE)</formula>
    </cfRule>
    <cfRule type="expression" dxfId="2162" priority="1940">
      <formula>IF(RIGHT(TEXT(AQ438,"0.#"),1)=".",TRUE,FALSE)</formula>
    </cfRule>
  </conditionalFormatting>
  <conditionalFormatting sqref="AQ439">
    <cfRule type="expression" dxfId="2161" priority="1943">
      <formula>IF(RIGHT(TEXT(AQ439,"0.#"),1)=".",FALSE,TRUE)</formula>
    </cfRule>
    <cfRule type="expression" dxfId="2160" priority="1944">
      <formula>IF(RIGHT(TEXT(AQ439,"0.#"),1)=".",TRUE,FALSE)</formula>
    </cfRule>
  </conditionalFormatting>
  <conditionalFormatting sqref="AQ440">
    <cfRule type="expression" dxfId="2159" priority="1941">
      <formula>IF(RIGHT(TEXT(AQ440,"0.#"),1)=".",FALSE,TRUE)</formula>
    </cfRule>
    <cfRule type="expression" dxfId="2158" priority="1942">
      <formula>IF(RIGHT(TEXT(AQ440,"0.#"),1)=".",TRUE,FALSE)</formula>
    </cfRule>
  </conditionalFormatting>
  <conditionalFormatting sqref="AE445">
    <cfRule type="expression" dxfId="2157" priority="1933">
      <formula>IF(RIGHT(TEXT(AE445,"0.#"),1)=".",FALSE,TRUE)</formula>
    </cfRule>
    <cfRule type="expression" dxfId="2156" priority="1934">
      <formula>IF(RIGHT(TEXT(AE445,"0.#"),1)=".",TRUE,FALSE)</formula>
    </cfRule>
  </conditionalFormatting>
  <conditionalFormatting sqref="AE443">
    <cfRule type="expression" dxfId="2155" priority="1937">
      <formula>IF(RIGHT(TEXT(AE443,"0.#"),1)=".",FALSE,TRUE)</formula>
    </cfRule>
    <cfRule type="expression" dxfId="2154" priority="1938">
      <formula>IF(RIGHT(TEXT(AE443,"0.#"),1)=".",TRUE,FALSE)</formula>
    </cfRule>
  </conditionalFormatting>
  <conditionalFormatting sqref="AE444">
    <cfRule type="expression" dxfId="2153" priority="1935">
      <formula>IF(RIGHT(TEXT(AE444,"0.#"),1)=".",FALSE,TRUE)</formula>
    </cfRule>
    <cfRule type="expression" dxfId="2152" priority="1936">
      <formula>IF(RIGHT(TEXT(AE444,"0.#"),1)=".",TRUE,FALSE)</formula>
    </cfRule>
  </conditionalFormatting>
  <conditionalFormatting sqref="AM445">
    <cfRule type="expression" dxfId="2151" priority="1927">
      <formula>IF(RIGHT(TEXT(AM445,"0.#"),1)=".",FALSE,TRUE)</formula>
    </cfRule>
    <cfRule type="expression" dxfId="2150" priority="1928">
      <formula>IF(RIGHT(TEXT(AM445,"0.#"),1)=".",TRUE,FALSE)</formula>
    </cfRule>
  </conditionalFormatting>
  <conditionalFormatting sqref="AM443">
    <cfRule type="expression" dxfId="2149" priority="1931">
      <formula>IF(RIGHT(TEXT(AM443,"0.#"),1)=".",FALSE,TRUE)</formula>
    </cfRule>
    <cfRule type="expression" dxfId="2148" priority="1932">
      <formula>IF(RIGHT(TEXT(AM443,"0.#"),1)=".",TRUE,FALSE)</formula>
    </cfRule>
  </conditionalFormatting>
  <conditionalFormatting sqref="AM444">
    <cfRule type="expression" dxfId="2147" priority="1929">
      <formula>IF(RIGHT(TEXT(AM444,"0.#"),1)=".",FALSE,TRUE)</formula>
    </cfRule>
    <cfRule type="expression" dxfId="2146" priority="1930">
      <formula>IF(RIGHT(TEXT(AM444,"0.#"),1)=".",TRUE,FALSE)</formula>
    </cfRule>
  </conditionalFormatting>
  <conditionalFormatting sqref="AU445">
    <cfRule type="expression" dxfId="2145" priority="1921">
      <formula>IF(RIGHT(TEXT(AU445,"0.#"),1)=".",FALSE,TRUE)</formula>
    </cfRule>
    <cfRule type="expression" dxfId="2144" priority="1922">
      <formula>IF(RIGHT(TEXT(AU445,"0.#"),1)=".",TRUE,FALSE)</formula>
    </cfRule>
  </conditionalFormatting>
  <conditionalFormatting sqref="AU443">
    <cfRule type="expression" dxfId="2143" priority="1925">
      <formula>IF(RIGHT(TEXT(AU443,"0.#"),1)=".",FALSE,TRUE)</formula>
    </cfRule>
    <cfRule type="expression" dxfId="2142" priority="1926">
      <formula>IF(RIGHT(TEXT(AU443,"0.#"),1)=".",TRUE,FALSE)</formula>
    </cfRule>
  </conditionalFormatting>
  <conditionalFormatting sqref="AU444">
    <cfRule type="expression" dxfId="2141" priority="1923">
      <formula>IF(RIGHT(TEXT(AU444,"0.#"),1)=".",FALSE,TRUE)</formula>
    </cfRule>
    <cfRule type="expression" dxfId="2140" priority="1924">
      <formula>IF(RIGHT(TEXT(AU444,"0.#"),1)=".",TRUE,FALSE)</formula>
    </cfRule>
  </conditionalFormatting>
  <conditionalFormatting sqref="AI445">
    <cfRule type="expression" dxfId="2139" priority="1915">
      <formula>IF(RIGHT(TEXT(AI445,"0.#"),1)=".",FALSE,TRUE)</formula>
    </cfRule>
    <cfRule type="expression" dxfId="2138" priority="1916">
      <formula>IF(RIGHT(TEXT(AI445,"0.#"),1)=".",TRUE,FALSE)</formula>
    </cfRule>
  </conditionalFormatting>
  <conditionalFormatting sqref="AI443">
    <cfRule type="expression" dxfId="2137" priority="1919">
      <formula>IF(RIGHT(TEXT(AI443,"0.#"),1)=".",FALSE,TRUE)</formula>
    </cfRule>
    <cfRule type="expression" dxfId="2136" priority="1920">
      <formula>IF(RIGHT(TEXT(AI443,"0.#"),1)=".",TRUE,FALSE)</formula>
    </cfRule>
  </conditionalFormatting>
  <conditionalFormatting sqref="AI444">
    <cfRule type="expression" dxfId="2135" priority="1917">
      <formula>IF(RIGHT(TEXT(AI444,"0.#"),1)=".",FALSE,TRUE)</formula>
    </cfRule>
    <cfRule type="expression" dxfId="2134" priority="1918">
      <formula>IF(RIGHT(TEXT(AI444,"0.#"),1)=".",TRUE,FALSE)</formula>
    </cfRule>
  </conditionalFormatting>
  <conditionalFormatting sqref="AQ443">
    <cfRule type="expression" dxfId="2133" priority="1909">
      <formula>IF(RIGHT(TEXT(AQ443,"0.#"),1)=".",FALSE,TRUE)</formula>
    </cfRule>
    <cfRule type="expression" dxfId="2132" priority="1910">
      <formula>IF(RIGHT(TEXT(AQ443,"0.#"),1)=".",TRUE,FALSE)</formula>
    </cfRule>
  </conditionalFormatting>
  <conditionalFormatting sqref="AQ444">
    <cfRule type="expression" dxfId="2131" priority="1913">
      <formula>IF(RIGHT(TEXT(AQ444,"0.#"),1)=".",FALSE,TRUE)</formula>
    </cfRule>
    <cfRule type="expression" dxfId="2130" priority="1914">
      <formula>IF(RIGHT(TEXT(AQ444,"0.#"),1)=".",TRUE,FALSE)</formula>
    </cfRule>
  </conditionalFormatting>
  <conditionalFormatting sqref="AQ445">
    <cfRule type="expression" dxfId="2129" priority="1911">
      <formula>IF(RIGHT(TEXT(AQ445,"0.#"),1)=".",FALSE,TRUE)</formula>
    </cfRule>
    <cfRule type="expression" dxfId="2128" priority="1912">
      <formula>IF(RIGHT(TEXT(AQ445,"0.#"),1)=".",TRUE,FALSE)</formula>
    </cfRule>
  </conditionalFormatting>
  <conditionalFormatting sqref="Y880:Y907">
    <cfRule type="expression" dxfId="2127" priority="2139">
      <formula>IF(RIGHT(TEXT(Y880,"0.#"),1)=".",FALSE,TRUE)</formula>
    </cfRule>
    <cfRule type="expression" dxfId="2126" priority="2140">
      <formula>IF(RIGHT(TEXT(Y880,"0.#"),1)=".",TRUE,FALSE)</formula>
    </cfRule>
  </conditionalFormatting>
  <conditionalFormatting sqref="Y878:Y879">
    <cfRule type="expression" dxfId="2125" priority="2133">
      <formula>IF(RIGHT(TEXT(Y878,"0.#"),1)=".",FALSE,TRUE)</formula>
    </cfRule>
    <cfRule type="expression" dxfId="2124" priority="2134">
      <formula>IF(RIGHT(TEXT(Y878,"0.#"),1)=".",TRUE,FALSE)</formula>
    </cfRule>
  </conditionalFormatting>
  <conditionalFormatting sqref="Y913:Y940">
    <cfRule type="expression" dxfId="2123" priority="2127">
      <formula>IF(RIGHT(TEXT(Y913,"0.#"),1)=".",FALSE,TRUE)</formula>
    </cfRule>
    <cfRule type="expression" dxfId="2122" priority="2128">
      <formula>IF(RIGHT(TEXT(Y913,"0.#"),1)=".",TRUE,FALSE)</formula>
    </cfRule>
  </conditionalFormatting>
  <conditionalFormatting sqref="Y911:Y912">
    <cfRule type="expression" dxfId="2121" priority="2121">
      <formula>IF(RIGHT(TEXT(Y911,"0.#"),1)=".",FALSE,TRUE)</formula>
    </cfRule>
    <cfRule type="expression" dxfId="2120" priority="2122">
      <formula>IF(RIGHT(TEXT(Y911,"0.#"),1)=".",TRUE,FALSE)</formula>
    </cfRule>
  </conditionalFormatting>
  <conditionalFormatting sqref="Y946:Y973">
    <cfRule type="expression" dxfId="2119" priority="2115">
      <formula>IF(RIGHT(TEXT(Y946,"0.#"),1)=".",FALSE,TRUE)</formula>
    </cfRule>
    <cfRule type="expression" dxfId="2118" priority="2116">
      <formula>IF(RIGHT(TEXT(Y946,"0.#"),1)=".",TRUE,FALSE)</formula>
    </cfRule>
  </conditionalFormatting>
  <conditionalFormatting sqref="Y944:Y945">
    <cfRule type="expression" dxfId="2117" priority="2109">
      <formula>IF(RIGHT(TEXT(Y944,"0.#"),1)=".",FALSE,TRUE)</formula>
    </cfRule>
    <cfRule type="expression" dxfId="2116" priority="2110">
      <formula>IF(RIGHT(TEXT(Y944,"0.#"),1)=".",TRUE,FALSE)</formula>
    </cfRule>
  </conditionalFormatting>
  <conditionalFormatting sqref="Y979:Y1006">
    <cfRule type="expression" dxfId="2115" priority="2103">
      <formula>IF(RIGHT(TEXT(Y979,"0.#"),1)=".",FALSE,TRUE)</formula>
    </cfRule>
    <cfRule type="expression" dxfId="2114" priority="2104">
      <formula>IF(RIGHT(TEXT(Y979,"0.#"),1)=".",TRUE,FALSE)</formula>
    </cfRule>
  </conditionalFormatting>
  <conditionalFormatting sqref="Y977:Y978">
    <cfRule type="expression" dxfId="2113" priority="2097">
      <formula>IF(RIGHT(TEXT(Y977,"0.#"),1)=".",FALSE,TRUE)</formula>
    </cfRule>
    <cfRule type="expression" dxfId="2112" priority="2098">
      <formula>IF(RIGHT(TEXT(Y977,"0.#"),1)=".",TRUE,FALSE)</formula>
    </cfRule>
  </conditionalFormatting>
  <conditionalFormatting sqref="Y1012:Y1039">
    <cfRule type="expression" dxfId="2111" priority="2091">
      <formula>IF(RIGHT(TEXT(Y1012,"0.#"),1)=".",FALSE,TRUE)</formula>
    </cfRule>
    <cfRule type="expression" dxfId="2110" priority="2092">
      <formula>IF(RIGHT(TEXT(Y1012,"0.#"),1)=".",TRUE,FALSE)</formula>
    </cfRule>
  </conditionalFormatting>
  <conditionalFormatting sqref="W23">
    <cfRule type="expression" dxfId="2109" priority="2375">
      <formula>IF(RIGHT(TEXT(W23,"0.#"),1)=".",FALSE,TRUE)</formula>
    </cfRule>
    <cfRule type="expression" dxfId="2108" priority="2376">
      <formula>IF(RIGHT(TEXT(W23,"0.#"),1)=".",TRUE,FALSE)</formula>
    </cfRule>
  </conditionalFormatting>
  <conditionalFormatting sqref="W24:W27">
    <cfRule type="expression" dxfId="2107" priority="2373">
      <formula>IF(RIGHT(TEXT(W24,"0.#"),1)=".",FALSE,TRUE)</formula>
    </cfRule>
    <cfRule type="expression" dxfId="2106" priority="2374">
      <formula>IF(RIGHT(TEXT(W24,"0.#"),1)=".",TRUE,FALSE)</formula>
    </cfRule>
  </conditionalFormatting>
  <conditionalFormatting sqref="W28">
    <cfRule type="expression" dxfId="2105" priority="2365">
      <formula>IF(RIGHT(TEXT(W28,"0.#"),1)=".",FALSE,TRUE)</formula>
    </cfRule>
    <cfRule type="expression" dxfId="2104" priority="2366">
      <formula>IF(RIGHT(TEXT(W28,"0.#"),1)=".",TRUE,FALSE)</formula>
    </cfRule>
  </conditionalFormatting>
  <conditionalFormatting sqref="P23">
    <cfRule type="expression" dxfId="2103" priority="2363">
      <formula>IF(RIGHT(TEXT(P23,"0.#"),1)=".",FALSE,TRUE)</formula>
    </cfRule>
    <cfRule type="expression" dxfId="2102" priority="2364">
      <formula>IF(RIGHT(TEXT(P23,"0.#"),1)=".",TRUE,FALSE)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80:AO907">
    <cfRule type="expression" dxfId="2029" priority="2141">
      <formula>IF(AND(AL880&gt;=0, RIGHT(TEXT(AL880,"0.#"),1)&lt;&gt;"."),TRUE,FALSE)</formula>
    </cfRule>
    <cfRule type="expression" dxfId="2028" priority="2142">
      <formula>IF(AND(AL880&gt;=0, RIGHT(TEXT(AL880,"0.#"),1)="."),TRUE,FALSE)</formula>
    </cfRule>
    <cfRule type="expression" dxfId="2027" priority="2143">
      <formula>IF(AND(AL880&lt;0, RIGHT(TEXT(AL880,"0.#"),1)&lt;&gt;"."),TRUE,FALSE)</formula>
    </cfRule>
    <cfRule type="expression" dxfId="2026" priority="2144">
      <formula>IF(AND(AL880&lt;0, RIGHT(TEXT(AL880,"0.#"),1)="."),TRUE,FALSE)</formula>
    </cfRule>
  </conditionalFormatting>
  <conditionalFormatting sqref="AL878:AO879">
    <cfRule type="expression" dxfId="2025" priority="2135">
      <formula>IF(AND(AL878&gt;=0, RIGHT(TEXT(AL878,"0.#"),1)&lt;&gt;"."),TRUE,FALSE)</formula>
    </cfRule>
    <cfRule type="expression" dxfId="2024" priority="2136">
      <formula>IF(AND(AL878&gt;=0, RIGHT(TEXT(AL878,"0.#"),1)="."),TRUE,FALSE)</formula>
    </cfRule>
    <cfRule type="expression" dxfId="2023" priority="2137">
      <formula>IF(AND(AL878&lt;0, RIGHT(TEXT(AL878,"0.#"),1)&lt;&gt;"."),TRUE,FALSE)</formula>
    </cfRule>
    <cfRule type="expression" dxfId="2022" priority="2138">
      <formula>IF(AND(AL878&lt;0, RIGHT(TEXT(AL878,"0.#"),1)="."),TRUE,FALSE)</formula>
    </cfRule>
  </conditionalFormatting>
  <conditionalFormatting sqref="AL913:AO940">
    <cfRule type="expression" dxfId="2021" priority="2129">
      <formula>IF(AND(AL913&gt;=0, RIGHT(TEXT(AL913,"0.#"),1)&lt;&gt;"."),TRUE,FALSE)</formula>
    </cfRule>
    <cfRule type="expression" dxfId="2020" priority="2130">
      <formula>IF(AND(AL913&gt;=0, RIGHT(TEXT(AL913,"0.#"),1)="."),TRUE,FALSE)</formula>
    </cfRule>
    <cfRule type="expression" dxfId="2019" priority="2131">
      <formula>IF(AND(AL913&lt;0, RIGHT(TEXT(AL913,"0.#"),1)&lt;&gt;"."),TRUE,FALSE)</formula>
    </cfRule>
    <cfRule type="expression" dxfId="2018" priority="2132">
      <formula>IF(AND(AL913&lt;0, RIGHT(TEXT(AL913,"0.#"),1)="."),TRUE,FALSE)</formula>
    </cfRule>
  </conditionalFormatting>
  <conditionalFormatting sqref="AL911:AO912">
    <cfRule type="expression" dxfId="2017" priority="2123">
      <formula>IF(AND(AL911&gt;=0, RIGHT(TEXT(AL911,"0.#"),1)&lt;&gt;"."),TRUE,FALSE)</formula>
    </cfRule>
    <cfRule type="expression" dxfId="2016" priority="2124">
      <formula>IF(AND(AL911&gt;=0, RIGHT(TEXT(AL911,"0.#"),1)="."),TRUE,FALSE)</formula>
    </cfRule>
    <cfRule type="expression" dxfId="2015" priority="2125">
      <formula>IF(AND(AL911&lt;0, RIGHT(TEXT(AL911,"0.#"),1)&lt;&gt;"."),TRUE,FALSE)</formula>
    </cfRule>
    <cfRule type="expression" dxfId="2014" priority="2126">
      <formula>IF(AND(AL911&lt;0, RIGHT(TEXT(AL911,"0.#"),1)="."),TRUE,FALSE)</formula>
    </cfRule>
  </conditionalFormatting>
  <conditionalFormatting sqref="AL946:AO973">
    <cfRule type="expression" dxfId="2013" priority="2117">
      <formula>IF(AND(AL946&gt;=0, RIGHT(TEXT(AL946,"0.#"),1)&lt;&gt;"."),TRUE,FALSE)</formula>
    </cfRule>
    <cfRule type="expression" dxfId="2012" priority="2118">
      <formula>IF(AND(AL946&gt;=0, RIGHT(TEXT(AL946,"0.#"),1)="."),TRUE,FALSE)</formula>
    </cfRule>
    <cfRule type="expression" dxfId="2011" priority="2119">
      <formula>IF(AND(AL946&lt;0, RIGHT(TEXT(AL946,"0.#"),1)&lt;&gt;"."),TRUE,FALSE)</formula>
    </cfRule>
    <cfRule type="expression" dxfId="2010" priority="2120">
      <formula>IF(AND(AL946&lt;0, RIGHT(TEXT(AL946,"0.#"),1)="."),TRUE,FALSE)</formula>
    </cfRule>
  </conditionalFormatting>
  <conditionalFormatting sqref="AL944:AO945">
    <cfRule type="expression" dxfId="2009" priority="2111">
      <formula>IF(AND(AL944&gt;=0, RIGHT(TEXT(AL944,"0.#"),1)&lt;&gt;"."),TRUE,FALSE)</formula>
    </cfRule>
    <cfRule type="expression" dxfId="2008" priority="2112">
      <formula>IF(AND(AL944&gt;=0, RIGHT(TEXT(AL944,"0.#"),1)="."),TRUE,FALSE)</formula>
    </cfRule>
    <cfRule type="expression" dxfId="2007" priority="2113">
      <formula>IF(AND(AL944&lt;0, RIGHT(TEXT(AL944,"0.#"),1)&lt;&gt;"."),TRUE,FALSE)</formula>
    </cfRule>
    <cfRule type="expression" dxfId="2006" priority="2114">
      <formula>IF(AND(AL944&lt;0, RIGHT(TEXT(AL944,"0.#"),1)="."),TRUE,FALSE)</formula>
    </cfRule>
  </conditionalFormatting>
  <conditionalFormatting sqref="AL979:AO1006">
    <cfRule type="expression" dxfId="2005" priority="2105">
      <formula>IF(AND(AL979&gt;=0, RIGHT(TEXT(AL979,"0.#"),1)&lt;&gt;"."),TRUE,FALSE)</formula>
    </cfRule>
    <cfRule type="expression" dxfId="2004" priority="2106">
      <formula>IF(AND(AL979&gt;=0, RIGHT(TEXT(AL979,"0.#"),1)="."),TRUE,FALSE)</formula>
    </cfRule>
    <cfRule type="expression" dxfId="2003" priority="2107">
      <formula>IF(AND(AL979&lt;0, RIGHT(TEXT(AL979,"0.#"),1)&lt;&gt;"."),TRUE,FALSE)</formula>
    </cfRule>
    <cfRule type="expression" dxfId="2002" priority="2108">
      <formula>IF(AND(AL979&lt;0, RIGHT(TEXT(AL979,"0.#"),1)="."),TRUE,FALSE)</formula>
    </cfRule>
  </conditionalFormatting>
  <conditionalFormatting sqref="AL977:AO978">
    <cfRule type="expression" dxfId="2001" priority="2099">
      <formula>IF(AND(AL977&gt;=0, RIGHT(TEXT(AL977,"0.#"),1)&lt;&gt;"."),TRUE,FALSE)</formula>
    </cfRule>
    <cfRule type="expression" dxfId="2000" priority="2100">
      <formula>IF(AND(AL977&gt;=0, RIGHT(TEXT(AL977,"0.#"),1)="."),TRUE,FALSE)</formula>
    </cfRule>
    <cfRule type="expression" dxfId="1999" priority="2101">
      <formula>IF(AND(AL977&lt;0, RIGHT(TEXT(AL977,"0.#"),1)&lt;&gt;"."),TRUE,FALSE)</formula>
    </cfRule>
    <cfRule type="expression" dxfId="1998" priority="2102">
      <formula>IF(AND(AL977&lt;0, RIGHT(TEXT(AL977,"0.#"),1)="."),TRUE,FALSE)</formula>
    </cfRule>
  </conditionalFormatting>
  <conditionalFormatting sqref="AL1012:AO1039">
    <cfRule type="expression" dxfId="1997" priority="2093">
      <formula>IF(AND(AL1012&gt;=0, RIGHT(TEXT(AL1012,"0.#"),1)&lt;&gt;"."),TRUE,FALSE)</formula>
    </cfRule>
    <cfRule type="expression" dxfId="1996" priority="2094">
      <formula>IF(AND(AL1012&gt;=0, RIGHT(TEXT(AL1012,"0.#"),1)="."),TRUE,FALSE)</formula>
    </cfRule>
    <cfRule type="expression" dxfId="1995" priority="2095">
      <formula>IF(AND(AL1012&lt;0, RIGHT(TEXT(AL1012,"0.#"),1)&lt;&gt;"."),TRUE,FALSE)</formula>
    </cfRule>
    <cfRule type="expression" dxfId="1994" priority="2096">
      <formula>IF(AND(AL1012&lt;0, RIGHT(TEXT(AL1012,"0.#"),1)="."),TRUE,FALSE)</formula>
    </cfRule>
  </conditionalFormatting>
  <conditionalFormatting sqref="AL1010:AO1011">
    <cfRule type="expression" dxfId="1993" priority="2087">
      <formula>IF(AND(AL1010&gt;=0, RIGHT(TEXT(AL1010,"0.#"),1)&lt;&gt;"."),TRUE,FALSE)</formula>
    </cfRule>
    <cfRule type="expression" dxfId="1992" priority="2088">
      <formula>IF(AND(AL1010&gt;=0, RIGHT(TEXT(AL1010,"0.#"),1)="."),TRUE,FALSE)</formula>
    </cfRule>
    <cfRule type="expression" dxfId="1991" priority="2089">
      <formula>IF(AND(AL1010&lt;0, RIGHT(TEXT(AL1010,"0.#"),1)&lt;&gt;"."),TRUE,FALSE)</formula>
    </cfRule>
    <cfRule type="expression" dxfId="1990" priority="2090">
      <formula>IF(AND(AL1010&lt;0, RIGHT(TEXT(AL1010,"0.#"),1)="."),TRUE,FALSE)</formula>
    </cfRule>
  </conditionalFormatting>
  <conditionalFormatting sqref="Y1010:Y1011">
    <cfRule type="expression" dxfId="1989" priority="2085">
      <formula>IF(RIGHT(TEXT(Y1010,"0.#"),1)=".",FALSE,TRUE)</formula>
    </cfRule>
    <cfRule type="expression" dxfId="1988" priority="2086">
      <formula>IF(RIGHT(TEXT(Y1010,"0.#"),1)=".",TRUE,FALSE)</formula>
    </cfRule>
  </conditionalFormatting>
  <conditionalFormatting sqref="AL1045:AO1072">
    <cfRule type="expression" dxfId="1987" priority="2081">
      <formula>IF(AND(AL1045&gt;=0, RIGHT(TEXT(AL1045,"0.#"),1)&lt;&gt;"."),TRUE,FALSE)</formula>
    </cfRule>
    <cfRule type="expression" dxfId="1986" priority="2082">
      <formula>IF(AND(AL1045&gt;=0, RIGHT(TEXT(AL1045,"0.#"),1)="."),TRUE,FALSE)</formula>
    </cfRule>
    <cfRule type="expression" dxfId="1985" priority="2083">
      <formula>IF(AND(AL1045&lt;0, RIGHT(TEXT(AL1045,"0.#"),1)&lt;&gt;"."),TRUE,FALSE)</formula>
    </cfRule>
    <cfRule type="expression" dxfId="1984" priority="2084">
      <formula>IF(AND(AL1045&lt;0, RIGHT(TEXT(AL1045,"0.#"),1)="."),TRUE,FALSE)</formula>
    </cfRule>
  </conditionalFormatting>
  <conditionalFormatting sqref="Y1045:Y1072">
    <cfRule type="expression" dxfId="1983" priority="2079">
      <formula>IF(RIGHT(TEXT(Y1045,"0.#"),1)=".",FALSE,TRUE)</formula>
    </cfRule>
    <cfRule type="expression" dxfId="1982" priority="2080">
      <formula>IF(RIGHT(TEXT(Y1045,"0.#"),1)=".",TRUE,FALSE)</formula>
    </cfRule>
  </conditionalFormatting>
  <conditionalFormatting sqref="AL1043:AO1044">
    <cfRule type="expression" dxfId="1981" priority="2075">
      <formula>IF(AND(AL1043&gt;=0, RIGHT(TEXT(AL1043,"0.#"),1)&lt;&gt;"."),TRUE,FALSE)</formula>
    </cfRule>
    <cfRule type="expression" dxfId="1980" priority="2076">
      <formula>IF(AND(AL1043&gt;=0, RIGHT(TEXT(AL1043,"0.#"),1)="."),TRUE,FALSE)</formula>
    </cfRule>
    <cfRule type="expression" dxfId="1979" priority="2077">
      <formula>IF(AND(AL1043&lt;0, RIGHT(TEXT(AL1043,"0.#"),1)&lt;&gt;"."),TRUE,FALSE)</formula>
    </cfRule>
    <cfRule type="expression" dxfId="1978" priority="2078">
      <formula>IF(AND(AL1043&lt;0, RIGHT(TEXT(AL1043,"0.#"),1)="."),TRUE,FALSE)</formula>
    </cfRule>
  </conditionalFormatting>
  <conditionalFormatting sqref="Y1043:Y1044">
    <cfRule type="expression" dxfId="1977" priority="2073">
      <formula>IF(RIGHT(TEXT(Y1043,"0.#"),1)=".",FALSE,TRUE)</formula>
    </cfRule>
    <cfRule type="expression" dxfId="1976" priority="2074">
      <formula>IF(RIGHT(TEXT(Y1043,"0.#"),1)=".",TRUE,FALSE)</formula>
    </cfRule>
  </conditionalFormatting>
  <conditionalFormatting sqref="AL1078:AO1105">
    <cfRule type="expression" dxfId="1975" priority="2069">
      <formula>IF(AND(AL1078&gt;=0, RIGHT(TEXT(AL1078,"0.#"),1)&lt;&gt;"."),TRUE,FALSE)</formula>
    </cfRule>
    <cfRule type="expression" dxfId="1974" priority="2070">
      <formula>IF(AND(AL1078&gt;=0, RIGHT(TEXT(AL1078,"0.#"),1)="."),TRUE,FALSE)</formula>
    </cfRule>
    <cfRule type="expression" dxfId="1973" priority="2071">
      <formula>IF(AND(AL1078&lt;0, RIGHT(TEXT(AL1078,"0.#"),1)&lt;&gt;"."),TRUE,FALSE)</formula>
    </cfRule>
    <cfRule type="expression" dxfId="1972" priority="2072">
      <formula>IF(AND(AL1078&lt;0, RIGHT(TEXT(AL1078,"0.#"),1)="."),TRUE,FALSE)</formula>
    </cfRule>
  </conditionalFormatting>
  <conditionalFormatting sqref="Y1078:Y1105">
    <cfRule type="expression" dxfId="1971" priority="2067">
      <formula>IF(RIGHT(TEXT(Y1078,"0.#"),1)=".",FALSE,TRUE)</formula>
    </cfRule>
    <cfRule type="expression" dxfId="1970" priority="2068">
      <formula>IF(RIGHT(TEXT(Y1078,"0.#"),1)=".",TRUE,FALSE)</formula>
    </cfRule>
  </conditionalFormatting>
  <conditionalFormatting sqref="AL1076:AO1077">
    <cfRule type="expression" dxfId="1969" priority="2063">
      <formula>IF(AND(AL1076&gt;=0, RIGHT(TEXT(AL1076,"0.#"),1)&lt;&gt;"."),TRUE,FALSE)</formula>
    </cfRule>
    <cfRule type="expression" dxfId="1968" priority="2064">
      <formula>IF(AND(AL1076&gt;=0, RIGHT(TEXT(AL1076,"0.#"),1)="."),TRUE,FALSE)</formula>
    </cfRule>
    <cfRule type="expression" dxfId="1967" priority="2065">
      <formula>IF(AND(AL1076&lt;0, RIGHT(TEXT(AL1076,"0.#"),1)&lt;&gt;"."),TRUE,FALSE)</formula>
    </cfRule>
    <cfRule type="expression" dxfId="1966" priority="2066">
      <formula>IF(AND(AL1076&lt;0, RIGHT(TEXT(AL1076,"0.#"),1)="."),TRUE,FALSE)</formula>
    </cfRule>
  </conditionalFormatting>
  <conditionalFormatting sqref="Y1076:Y1077">
    <cfRule type="expression" dxfId="1965" priority="2061">
      <formula>IF(RIGHT(TEXT(Y1076,"0.#"),1)=".",FALSE,TRUE)</formula>
    </cfRule>
    <cfRule type="expression" dxfId="1964" priority="2062">
      <formula>IF(RIGHT(TEXT(Y1076,"0.#"),1)=".",TRUE,FALSE)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AE88">
    <cfRule type="expression" dxfId="769" priority="69">
      <formula>IF(RIGHT(TEXT(AE88,"0.#"),1)=".",FALSE,TRUE)</formula>
    </cfRule>
    <cfRule type="expression" dxfId="768" priority="70">
      <formula>IF(RIGHT(TEXT(AE88,"0.#"),1)=".",TRUE,FALSE)</formula>
    </cfRule>
  </conditionalFormatting>
  <conditionalFormatting sqref="AI88">
    <cfRule type="expression" dxfId="767" priority="67">
      <formula>IF(RIGHT(TEXT(AI88,"0.#"),1)=".",FALSE,TRUE)</formula>
    </cfRule>
    <cfRule type="expression" dxfId="766" priority="68">
      <formula>IF(RIGHT(TEXT(AI88,"0.#"),1)=".",TRUE,FALSE)</formula>
    </cfRule>
  </conditionalFormatting>
  <conditionalFormatting sqref="AM88">
    <cfRule type="expression" dxfId="765" priority="65">
      <formula>IF(RIGHT(TEXT(AM88,"0.#"),1)=".",FALSE,TRUE)</formula>
    </cfRule>
    <cfRule type="expression" dxfId="764" priority="66">
      <formula>IF(RIGHT(TEXT(AM88,"0.#"),1)=".",TRUE,FALSE)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I89">
    <cfRule type="expression" dxfId="761" priority="61">
      <formula>IF(RIGHT(TEXT(AI89,"0.#"),1)=".",FALSE,TRUE)</formula>
    </cfRule>
    <cfRule type="expression" dxfId="760" priority="62">
      <formula>IF(RIGHT(TEXT(AI89,"0.#"),1)=".",TRUE,FALSE)</formula>
    </cfRule>
  </conditionalFormatting>
  <conditionalFormatting sqref="AM89">
    <cfRule type="expression" dxfId="759" priority="59">
      <formula>IF(RIGHT(TEXT(AM89,"0.#"),1)=".",FALSE,TRUE)</formula>
    </cfRule>
    <cfRule type="expression" dxfId="758" priority="60">
      <formula>IF(RIGHT(TEXT(AM89,"0.#"),1)=".",TRUE,FALSE)</formula>
    </cfRule>
  </conditionalFormatting>
  <conditionalFormatting sqref="AQ89">
    <cfRule type="expression" dxfId="757" priority="57">
      <formula>IF(RIGHT(TEXT(AQ89,"0.#"),1)=".",FALSE,TRUE)</formula>
    </cfRule>
    <cfRule type="expression" dxfId="756" priority="58">
      <formula>IF(RIGHT(TEXT(AQ89,"0.#"),1)=".",TRUE,FALSE)</formula>
    </cfRule>
  </conditionalFormatting>
  <conditionalFormatting sqref="AQ88">
    <cfRule type="expression" dxfId="755" priority="55">
      <formula>IF(RIGHT(TEXT(AQ88,"0.#"),1)=".",FALSE,TRUE)</formula>
    </cfRule>
    <cfRule type="expression" dxfId="754" priority="56">
      <formula>IF(RIGHT(TEXT(AQ88,"0.#"),1)=".",TRUE,FALSE)</formula>
    </cfRule>
  </conditionalFormatting>
  <conditionalFormatting sqref="AU87">
    <cfRule type="expression" dxfId="753" priority="53">
      <formula>IF(RIGHT(TEXT(AU87,"0.#"),1)=".",FALSE,TRUE)</formula>
    </cfRule>
    <cfRule type="expression" dxfId="752" priority="54">
      <formula>IF(RIGHT(TEXT(AU87,"0.#"),1)=".",TRUE,FALSE)</formula>
    </cfRule>
  </conditionalFormatting>
  <conditionalFormatting sqref="AU88">
    <cfRule type="expression" dxfId="751" priority="51">
      <formula>IF(RIGHT(TEXT(AU88,"0.#"),1)=".",FALSE,TRUE)</formula>
    </cfRule>
    <cfRule type="expression" dxfId="750" priority="52">
      <formula>IF(RIGHT(TEXT(AU88,"0.#"),1)=".",TRUE,FALSE)</formula>
    </cfRule>
  </conditionalFormatting>
  <conditionalFormatting sqref="AU89">
    <cfRule type="expression" dxfId="749" priority="49">
      <formula>IF(RIGHT(TEXT(AU89,"0.#"),1)=".",FALSE,TRUE)</formula>
    </cfRule>
    <cfRule type="expression" dxfId="748" priority="50">
      <formula>IF(RIGHT(TEXT(AU89,"0.#"),1)=".",TRUE,FALSE)</formula>
    </cfRule>
  </conditionalFormatting>
  <conditionalFormatting sqref="AQ92">
    <cfRule type="expression" dxfId="747" priority="47">
      <formula>IF(RIGHT(TEXT(AQ92,"0.#"),1)=".",FALSE,TRUE)</formula>
    </cfRule>
    <cfRule type="expression" dxfId="746" priority="48">
      <formula>IF(RIGHT(TEXT(AQ92,"0.#"),1)=".",TRUE,FALSE)</formula>
    </cfRule>
  </conditionalFormatting>
  <conditionalFormatting sqref="AU92">
    <cfRule type="expression" dxfId="745" priority="45">
      <formula>IF(RIGHT(TEXT(AU92,"0.#"),1)=".",FALSE,TRUE)</formula>
    </cfRule>
    <cfRule type="expression" dxfId="744" priority="46">
      <formula>IF(RIGHT(TEXT(AU92,"0.#"),1)=".",TRUE,FALSE)</formula>
    </cfRule>
  </conditionalFormatting>
  <conditionalFormatting sqref="AU93">
    <cfRule type="expression" dxfId="743" priority="43">
      <formula>IF(RIGHT(TEXT(AU93,"0.#"),1)=".",FALSE,TRUE)</formula>
    </cfRule>
    <cfRule type="expression" dxfId="742" priority="44">
      <formula>IF(RIGHT(TEXT(AU93,"0.#"),1)=".",TRUE,FALSE)</formula>
    </cfRule>
  </conditionalFormatting>
  <conditionalFormatting sqref="AQ93">
    <cfRule type="expression" dxfId="741" priority="41">
      <formula>IF(RIGHT(TEXT(AQ93,"0.#"),1)=".",FALSE,TRUE)</formula>
    </cfRule>
    <cfRule type="expression" dxfId="740" priority="42">
      <formula>IF(RIGHT(TEXT(AQ93,"0.#"),1)=".",TRUE,FALSE)</formula>
    </cfRule>
  </conditionalFormatting>
  <conditionalFormatting sqref="AQ94">
    <cfRule type="expression" dxfId="739" priority="39">
      <formula>IF(RIGHT(TEXT(AQ94,"0.#"),1)=".",FALSE,TRUE)</formula>
    </cfRule>
    <cfRule type="expression" dxfId="738" priority="40">
      <formula>IF(RIGHT(TEXT(AQ94,"0.#"),1)=".",TRUE,FALSE)</formula>
    </cfRule>
  </conditionalFormatting>
  <conditionalFormatting sqref="AU94">
    <cfRule type="expression" dxfId="737" priority="37">
      <formula>IF(RIGHT(TEXT(AU94,"0.#"),1)=".",FALSE,TRUE)</formula>
    </cfRule>
    <cfRule type="expression" dxfId="736" priority="38">
      <formula>IF(RIGHT(TEXT(AU94,"0.#"),1)=".",TRUE,FALSE)</formula>
    </cfRule>
  </conditionalFormatting>
  <conditionalFormatting sqref="AE93">
    <cfRule type="expression" dxfId="735" priority="35">
      <formula>IF(RIGHT(TEXT(AE93,"0.#"),1)=".",FALSE,TRUE)</formula>
    </cfRule>
    <cfRule type="expression" dxfId="734" priority="36">
      <formula>IF(RIGHT(TEXT(AE93,"0.#"),1)=".",TRUE,FALSE)</formula>
    </cfRule>
  </conditionalFormatting>
  <conditionalFormatting sqref="AI93">
    <cfRule type="expression" dxfId="733" priority="33">
      <formula>IF(RIGHT(TEXT(AI93,"0.#"),1)=".",FALSE,TRUE)</formula>
    </cfRule>
    <cfRule type="expression" dxfId="732" priority="34">
      <formula>IF(RIGHT(TEXT(AI93,"0.#"),1)=".",TRUE,FALSE)</formula>
    </cfRule>
  </conditionalFormatting>
  <conditionalFormatting sqref="AM93">
    <cfRule type="expression" dxfId="731" priority="31">
      <formula>IF(RIGHT(TEXT(AM93,"0.#"),1)=".",FALSE,TRUE)</formula>
    </cfRule>
    <cfRule type="expression" dxfId="730" priority="32">
      <formula>IF(RIGHT(TEXT(AM93,"0.#"),1)=".",TRUE,FALSE)</formula>
    </cfRule>
  </conditionalFormatting>
  <conditionalFormatting sqref="AE94">
    <cfRule type="expression" dxfId="729" priority="29">
      <formula>IF(RIGHT(TEXT(AE94,"0.#"),1)=".",FALSE,TRUE)</formula>
    </cfRule>
    <cfRule type="expression" dxfId="728" priority="30">
      <formula>IF(RIGHT(TEXT(AE94,"0.#"),1)=".",TRUE,FALSE)</formula>
    </cfRule>
  </conditionalFormatting>
  <conditionalFormatting sqref="AI94">
    <cfRule type="expression" dxfId="727" priority="27">
      <formula>IF(RIGHT(TEXT(AI94,"0.#"),1)=".",FALSE,TRUE)</formula>
    </cfRule>
    <cfRule type="expression" dxfId="726" priority="28">
      <formula>IF(RIGHT(TEXT(AI94,"0.#"),1)=".",TRUE,FALSE)</formula>
    </cfRule>
  </conditionalFormatting>
  <conditionalFormatting sqref="AM94">
    <cfRule type="expression" dxfId="725" priority="25">
      <formula>IF(RIGHT(TEXT(AM94,"0.#"),1)=".",FALSE,TRUE)</formula>
    </cfRule>
    <cfRule type="expression" dxfId="724" priority="26">
      <formula>IF(RIGHT(TEXT(AM94,"0.#"),1)=".",TRUE,FALSE)</formula>
    </cfRule>
  </conditionalFormatting>
  <conditionalFormatting sqref="AE98">
    <cfRule type="expression" dxfId="723" priority="23">
      <formula>IF(RIGHT(TEXT(AE98,"0.#"),1)=".",FALSE,TRUE)</formula>
    </cfRule>
    <cfRule type="expression" dxfId="722" priority="24">
      <formula>IF(RIGHT(TEXT(AE98,"0.#"),1)=".",TRUE,FALSE)</formula>
    </cfRule>
  </conditionalFormatting>
  <conditionalFormatting sqref="AI98">
    <cfRule type="expression" dxfId="721" priority="21">
      <formula>IF(RIGHT(TEXT(AI98,"0.#"),1)=".",FALSE,TRUE)</formula>
    </cfRule>
    <cfRule type="expression" dxfId="720" priority="22">
      <formula>IF(RIGHT(TEXT(AI98,"0.#"),1)=".",TRUE,FALSE)</formula>
    </cfRule>
  </conditionalFormatting>
  <conditionalFormatting sqref="AM98">
    <cfRule type="expression" dxfId="719" priority="19">
      <formula>IF(RIGHT(TEXT(AM98,"0.#"),1)=".",FALSE,TRUE)</formula>
    </cfRule>
    <cfRule type="expression" dxfId="718" priority="20">
      <formula>IF(RIGHT(TEXT(AM98,"0.#"),1)=".",TRUE,FALSE)</formula>
    </cfRule>
  </conditionalFormatting>
  <conditionalFormatting sqref="AQ98">
    <cfRule type="expression" dxfId="717" priority="17">
      <formula>IF(RIGHT(TEXT(AQ98,"0.#"),1)=".",FALSE,TRUE)</formula>
    </cfRule>
    <cfRule type="expression" dxfId="716" priority="18">
      <formula>IF(RIGHT(TEXT(AQ98,"0.#"),1)=".",TRUE,FALSE)</formula>
    </cfRule>
  </conditionalFormatting>
  <conditionalFormatting sqref="AQ97">
    <cfRule type="expression" dxfId="715" priority="15">
      <formula>IF(RIGHT(TEXT(AQ97,"0.#"),1)=".",FALSE,TRUE)</formula>
    </cfRule>
    <cfRule type="expression" dxfId="714" priority="16">
      <formula>IF(RIGHT(TEXT(AQ97,"0.#"),1)=".",TRUE,FALSE)</formula>
    </cfRule>
  </conditionalFormatting>
  <conditionalFormatting sqref="AU97">
    <cfRule type="expression" dxfId="713" priority="13">
      <formula>IF(RIGHT(TEXT(AU97,"0.#"),1)=".",FALSE,TRUE)</formula>
    </cfRule>
    <cfRule type="expression" dxfId="712" priority="14">
      <formula>IF(RIGHT(TEXT(AU97,"0.#"),1)=".",TRUE,FALSE)</formula>
    </cfRule>
  </conditionalFormatting>
  <conditionalFormatting sqref="AU98">
    <cfRule type="expression" dxfId="711" priority="11">
      <formula>IF(RIGHT(TEXT(AU98,"0.#"),1)=".",FALSE,TRUE)</formula>
    </cfRule>
    <cfRule type="expression" dxfId="710" priority="12">
      <formula>IF(RIGHT(TEXT(AU98,"0.#"),1)=".",TRUE,FALSE)</formula>
    </cfRule>
  </conditionalFormatting>
  <conditionalFormatting sqref="AQ99">
    <cfRule type="expression" dxfId="709" priority="9">
      <formula>IF(RIGHT(TEXT(AQ99,"0.#"),1)=".",FALSE,TRUE)</formula>
    </cfRule>
    <cfRule type="expression" dxfId="708" priority="10">
      <formula>IF(RIGHT(TEXT(AQ99,"0.#"),1)=".",TRUE,FALSE)</formula>
    </cfRule>
  </conditionalFormatting>
  <conditionalFormatting sqref="AU99">
    <cfRule type="expression" dxfId="707" priority="7">
      <formula>IF(RIGHT(TEXT(AU99,"0.#"),1)=".",FALSE,TRUE)</formula>
    </cfRule>
    <cfRule type="expression" dxfId="706" priority="8">
      <formula>IF(RIGHT(TEXT(AU99,"0.#"),1)=".",TRUE,FALSE)</formula>
    </cfRule>
  </conditionalFormatting>
  <conditionalFormatting sqref="AM99">
    <cfRule type="expression" dxfId="705" priority="5">
      <formula>IF(RIGHT(TEXT(AM99,"0.#"),1)=".",FALSE,TRUE)</formula>
    </cfRule>
    <cfRule type="expression" dxfId="704" priority="6">
      <formula>IF(RIGHT(TEXT(AM99,"0.#"),1)=".",TRUE,FALSE)</formula>
    </cfRule>
  </conditionalFormatting>
  <conditionalFormatting sqref="AI99">
    <cfRule type="expression" dxfId="703" priority="3">
      <formula>IF(RIGHT(TEXT(AI99,"0.#"),1)=".",FALSE,TRUE)</formula>
    </cfRule>
    <cfRule type="expression" dxfId="702" priority="4">
      <formula>IF(RIGHT(TEXT(AI99,"0.#"),1)=".",TRUE,FALSE)</formula>
    </cfRule>
  </conditionalFormatting>
  <conditionalFormatting sqref="AE99">
    <cfRule type="expression" dxfId="701" priority="1">
      <formula>IF(RIGHT(TEXT(AE99,"0.#"),1)=".",FALSE,TRUE)</formula>
    </cfRule>
    <cfRule type="expression" dxfId="700" priority="2">
      <formula>IF(RIGHT(TEXT(AE99,"0.#"),1)=".",TRUE,FALSE)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3" manualBreakCount="3">
    <brk id="84"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718</v>
      </c>
      <c r="R5" s="13" t="str">
        <f t="shared" si="3"/>
        <v>負担</v>
      </c>
      <c r="S5" s="13" t="str">
        <f t="shared" si="4"/>
        <v>負担</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t="s">
        <v>718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09"/>
      <c r="Z2" s="817"/>
      <c r="AA2" s="818"/>
      <c r="AB2" s="1013" t="s">
        <v>11</v>
      </c>
      <c r="AC2" s="1014"/>
      <c r="AD2" s="1015"/>
      <c r="AE2" s="1019" t="s">
        <v>391</v>
      </c>
      <c r="AF2" s="1019"/>
      <c r="AG2" s="1019"/>
      <c r="AH2" s="1019"/>
      <c r="AI2" s="1019" t="s">
        <v>413</v>
      </c>
      <c r="AJ2" s="1019"/>
      <c r="AK2" s="1019"/>
      <c r="AL2" s="549"/>
      <c r="AM2" s="1019" t="s">
        <v>510</v>
      </c>
      <c r="AN2" s="1019"/>
      <c r="AO2" s="1019"/>
      <c r="AP2" s="549"/>
      <c r="AQ2" s="158" t="s">
        <v>232</v>
      </c>
      <c r="AR2" s="133"/>
      <c r="AS2" s="133"/>
      <c r="AT2" s="134"/>
      <c r="AU2" s="529" t="s">
        <v>134</v>
      </c>
      <c r="AV2" s="529"/>
      <c r="AW2" s="529"/>
      <c r="AX2" s="530"/>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0"/>
      <c r="Z3" s="1011"/>
      <c r="AA3" s="1012"/>
      <c r="AB3" s="1016"/>
      <c r="AC3" s="1017"/>
      <c r="AD3" s="1018"/>
      <c r="AE3" s="904"/>
      <c r="AF3" s="904"/>
      <c r="AG3" s="904"/>
      <c r="AH3" s="904"/>
      <c r="AI3" s="904"/>
      <c r="AJ3" s="904"/>
      <c r="AK3" s="904"/>
      <c r="AL3" s="407"/>
      <c r="AM3" s="904"/>
      <c r="AN3" s="904"/>
      <c r="AO3" s="90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56"/>
      <c r="H4" s="986"/>
      <c r="I4" s="986"/>
      <c r="J4" s="986"/>
      <c r="K4" s="986"/>
      <c r="L4" s="986"/>
      <c r="M4" s="986"/>
      <c r="N4" s="986"/>
      <c r="O4" s="987"/>
      <c r="P4" s="108"/>
      <c r="Q4" s="994"/>
      <c r="R4" s="994"/>
      <c r="S4" s="994"/>
      <c r="T4" s="994"/>
      <c r="U4" s="994"/>
      <c r="V4" s="994"/>
      <c r="W4" s="994"/>
      <c r="X4" s="995"/>
      <c r="Y4" s="1004" t="s">
        <v>12</v>
      </c>
      <c r="Z4" s="1005"/>
      <c r="AA4" s="1006"/>
      <c r="AB4" s="460"/>
      <c r="AC4" s="1008"/>
      <c r="AD4" s="100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88"/>
      <c r="H5" s="989"/>
      <c r="I5" s="989"/>
      <c r="J5" s="989"/>
      <c r="K5" s="989"/>
      <c r="L5" s="989"/>
      <c r="M5" s="989"/>
      <c r="N5" s="989"/>
      <c r="O5" s="990"/>
      <c r="P5" s="996"/>
      <c r="Q5" s="996"/>
      <c r="R5" s="996"/>
      <c r="S5" s="996"/>
      <c r="T5" s="996"/>
      <c r="U5" s="996"/>
      <c r="V5" s="996"/>
      <c r="W5" s="996"/>
      <c r="X5" s="997"/>
      <c r="Y5" s="446" t="s">
        <v>54</v>
      </c>
      <c r="Z5" s="1001"/>
      <c r="AA5" s="1002"/>
      <c r="AB5" s="519"/>
      <c r="AC5" s="1007"/>
      <c r="AD5" s="100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1"/>
      <c r="H6" s="992"/>
      <c r="I6" s="992"/>
      <c r="J6" s="992"/>
      <c r="K6" s="992"/>
      <c r="L6" s="992"/>
      <c r="M6" s="992"/>
      <c r="N6" s="992"/>
      <c r="O6" s="993"/>
      <c r="P6" s="998"/>
      <c r="Q6" s="998"/>
      <c r="R6" s="998"/>
      <c r="S6" s="998"/>
      <c r="T6" s="998"/>
      <c r="U6" s="998"/>
      <c r="V6" s="998"/>
      <c r="W6" s="998"/>
      <c r="X6" s="999"/>
      <c r="Y6" s="1000" t="s">
        <v>13</v>
      </c>
      <c r="Z6" s="1001"/>
      <c r="AA6" s="1002"/>
      <c r="AB6" s="585" t="s">
        <v>180</v>
      </c>
      <c r="AC6" s="1003"/>
      <c r="AD6" s="100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09"/>
      <c r="Z9" s="817"/>
      <c r="AA9" s="818"/>
      <c r="AB9" s="1013" t="s">
        <v>11</v>
      </c>
      <c r="AC9" s="1014"/>
      <c r="AD9" s="1015"/>
      <c r="AE9" s="1019" t="s">
        <v>391</v>
      </c>
      <c r="AF9" s="1019"/>
      <c r="AG9" s="1019"/>
      <c r="AH9" s="1019"/>
      <c r="AI9" s="1019" t="s">
        <v>413</v>
      </c>
      <c r="AJ9" s="1019"/>
      <c r="AK9" s="1019"/>
      <c r="AL9" s="549"/>
      <c r="AM9" s="1019" t="s">
        <v>510</v>
      </c>
      <c r="AN9" s="1019"/>
      <c r="AO9" s="1019"/>
      <c r="AP9" s="549"/>
      <c r="AQ9" s="158" t="s">
        <v>232</v>
      </c>
      <c r="AR9" s="133"/>
      <c r="AS9" s="133"/>
      <c r="AT9" s="134"/>
      <c r="AU9" s="529" t="s">
        <v>134</v>
      </c>
      <c r="AV9" s="529"/>
      <c r="AW9" s="529"/>
      <c r="AX9" s="530"/>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0"/>
      <c r="Z10" s="1011"/>
      <c r="AA10" s="1012"/>
      <c r="AB10" s="1016"/>
      <c r="AC10" s="1017"/>
      <c r="AD10" s="1018"/>
      <c r="AE10" s="904"/>
      <c r="AF10" s="904"/>
      <c r="AG10" s="904"/>
      <c r="AH10" s="904"/>
      <c r="AI10" s="904"/>
      <c r="AJ10" s="904"/>
      <c r="AK10" s="904"/>
      <c r="AL10" s="407"/>
      <c r="AM10" s="904"/>
      <c r="AN10" s="904"/>
      <c r="AO10" s="90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56"/>
      <c r="H11" s="986"/>
      <c r="I11" s="986"/>
      <c r="J11" s="986"/>
      <c r="K11" s="986"/>
      <c r="L11" s="986"/>
      <c r="M11" s="986"/>
      <c r="N11" s="986"/>
      <c r="O11" s="987"/>
      <c r="P11" s="108"/>
      <c r="Q11" s="994"/>
      <c r="R11" s="994"/>
      <c r="S11" s="994"/>
      <c r="T11" s="994"/>
      <c r="U11" s="994"/>
      <c r="V11" s="994"/>
      <c r="W11" s="994"/>
      <c r="X11" s="995"/>
      <c r="Y11" s="1004" t="s">
        <v>12</v>
      </c>
      <c r="Z11" s="1005"/>
      <c r="AA11" s="1006"/>
      <c r="AB11" s="460"/>
      <c r="AC11" s="1008"/>
      <c r="AD11" s="100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88"/>
      <c r="H12" s="989"/>
      <c r="I12" s="989"/>
      <c r="J12" s="989"/>
      <c r="K12" s="989"/>
      <c r="L12" s="989"/>
      <c r="M12" s="989"/>
      <c r="N12" s="989"/>
      <c r="O12" s="990"/>
      <c r="P12" s="996"/>
      <c r="Q12" s="996"/>
      <c r="R12" s="996"/>
      <c r="S12" s="996"/>
      <c r="T12" s="996"/>
      <c r="U12" s="996"/>
      <c r="V12" s="996"/>
      <c r="W12" s="996"/>
      <c r="X12" s="997"/>
      <c r="Y12" s="446" t="s">
        <v>54</v>
      </c>
      <c r="Z12" s="1001"/>
      <c r="AA12" s="1002"/>
      <c r="AB12" s="519"/>
      <c r="AC12" s="1007"/>
      <c r="AD12" s="100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1"/>
      <c r="H13" s="992"/>
      <c r="I13" s="992"/>
      <c r="J13" s="992"/>
      <c r="K13" s="992"/>
      <c r="L13" s="992"/>
      <c r="M13" s="992"/>
      <c r="N13" s="992"/>
      <c r="O13" s="993"/>
      <c r="P13" s="998"/>
      <c r="Q13" s="998"/>
      <c r="R13" s="998"/>
      <c r="S13" s="998"/>
      <c r="T13" s="998"/>
      <c r="U13" s="998"/>
      <c r="V13" s="998"/>
      <c r="W13" s="998"/>
      <c r="X13" s="999"/>
      <c r="Y13" s="1000" t="s">
        <v>13</v>
      </c>
      <c r="Z13" s="1001"/>
      <c r="AA13" s="1002"/>
      <c r="AB13" s="585" t="s">
        <v>180</v>
      </c>
      <c r="AC13" s="1003"/>
      <c r="AD13" s="100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09"/>
      <c r="Z16" s="817"/>
      <c r="AA16" s="818"/>
      <c r="AB16" s="1013" t="s">
        <v>11</v>
      </c>
      <c r="AC16" s="1014"/>
      <c r="AD16" s="1015"/>
      <c r="AE16" s="1019" t="s">
        <v>391</v>
      </c>
      <c r="AF16" s="1019"/>
      <c r="AG16" s="1019"/>
      <c r="AH16" s="1019"/>
      <c r="AI16" s="1019" t="s">
        <v>413</v>
      </c>
      <c r="AJ16" s="1019"/>
      <c r="AK16" s="1019"/>
      <c r="AL16" s="549"/>
      <c r="AM16" s="1019" t="s">
        <v>510</v>
      </c>
      <c r="AN16" s="1019"/>
      <c r="AO16" s="1019"/>
      <c r="AP16" s="549"/>
      <c r="AQ16" s="158" t="s">
        <v>232</v>
      </c>
      <c r="AR16" s="133"/>
      <c r="AS16" s="133"/>
      <c r="AT16" s="134"/>
      <c r="AU16" s="529" t="s">
        <v>134</v>
      </c>
      <c r="AV16" s="529"/>
      <c r="AW16" s="529"/>
      <c r="AX16" s="530"/>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0"/>
      <c r="Z17" s="1011"/>
      <c r="AA17" s="1012"/>
      <c r="AB17" s="1016"/>
      <c r="AC17" s="1017"/>
      <c r="AD17" s="1018"/>
      <c r="AE17" s="904"/>
      <c r="AF17" s="904"/>
      <c r="AG17" s="904"/>
      <c r="AH17" s="904"/>
      <c r="AI17" s="904"/>
      <c r="AJ17" s="904"/>
      <c r="AK17" s="904"/>
      <c r="AL17" s="407"/>
      <c r="AM17" s="904"/>
      <c r="AN17" s="904"/>
      <c r="AO17" s="90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56"/>
      <c r="H18" s="986"/>
      <c r="I18" s="986"/>
      <c r="J18" s="986"/>
      <c r="K18" s="986"/>
      <c r="L18" s="986"/>
      <c r="M18" s="986"/>
      <c r="N18" s="986"/>
      <c r="O18" s="987"/>
      <c r="P18" s="108"/>
      <c r="Q18" s="994"/>
      <c r="R18" s="994"/>
      <c r="S18" s="994"/>
      <c r="T18" s="994"/>
      <c r="U18" s="994"/>
      <c r="V18" s="994"/>
      <c r="W18" s="994"/>
      <c r="X18" s="995"/>
      <c r="Y18" s="1004" t="s">
        <v>12</v>
      </c>
      <c r="Z18" s="1005"/>
      <c r="AA18" s="1006"/>
      <c r="AB18" s="460"/>
      <c r="AC18" s="1008"/>
      <c r="AD18" s="100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88"/>
      <c r="H19" s="989"/>
      <c r="I19" s="989"/>
      <c r="J19" s="989"/>
      <c r="K19" s="989"/>
      <c r="L19" s="989"/>
      <c r="M19" s="989"/>
      <c r="N19" s="989"/>
      <c r="O19" s="990"/>
      <c r="P19" s="996"/>
      <c r="Q19" s="996"/>
      <c r="R19" s="996"/>
      <c r="S19" s="996"/>
      <c r="T19" s="996"/>
      <c r="U19" s="996"/>
      <c r="V19" s="996"/>
      <c r="W19" s="996"/>
      <c r="X19" s="997"/>
      <c r="Y19" s="446" t="s">
        <v>54</v>
      </c>
      <c r="Z19" s="1001"/>
      <c r="AA19" s="1002"/>
      <c r="AB19" s="519"/>
      <c r="AC19" s="1007"/>
      <c r="AD19" s="100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1"/>
      <c r="H20" s="992"/>
      <c r="I20" s="992"/>
      <c r="J20" s="992"/>
      <c r="K20" s="992"/>
      <c r="L20" s="992"/>
      <c r="M20" s="992"/>
      <c r="N20" s="992"/>
      <c r="O20" s="993"/>
      <c r="P20" s="998"/>
      <c r="Q20" s="998"/>
      <c r="R20" s="998"/>
      <c r="S20" s="998"/>
      <c r="T20" s="998"/>
      <c r="U20" s="998"/>
      <c r="V20" s="998"/>
      <c r="W20" s="998"/>
      <c r="X20" s="999"/>
      <c r="Y20" s="1000" t="s">
        <v>13</v>
      </c>
      <c r="Z20" s="1001"/>
      <c r="AA20" s="1002"/>
      <c r="AB20" s="585" t="s">
        <v>180</v>
      </c>
      <c r="AC20" s="1003"/>
      <c r="AD20" s="100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09"/>
      <c r="Z23" s="817"/>
      <c r="AA23" s="818"/>
      <c r="AB23" s="1013" t="s">
        <v>11</v>
      </c>
      <c r="AC23" s="1014"/>
      <c r="AD23" s="1015"/>
      <c r="AE23" s="1019" t="s">
        <v>391</v>
      </c>
      <c r="AF23" s="1019"/>
      <c r="AG23" s="1019"/>
      <c r="AH23" s="1019"/>
      <c r="AI23" s="1019" t="s">
        <v>413</v>
      </c>
      <c r="AJ23" s="1019"/>
      <c r="AK23" s="1019"/>
      <c r="AL23" s="549"/>
      <c r="AM23" s="1019" t="s">
        <v>510</v>
      </c>
      <c r="AN23" s="1019"/>
      <c r="AO23" s="1019"/>
      <c r="AP23" s="549"/>
      <c r="AQ23" s="158" t="s">
        <v>232</v>
      </c>
      <c r="AR23" s="133"/>
      <c r="AS23" s="133"/>
      <c r="AT23" s="134"/>
      <c r="AU23" s="529" t="s">
        <v>134</v>
      </c>
      <c r="AV23" s="529"/>
      <c r="AW23" s="529"/>
      <c r="AX23" s="530"/>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0"/>
      <c r="Z24" s="1011"/>
      <c r="AA24" s="1012"/>
      <c r="AB24" s="1016"/>
      <c r="AC24" s="1017"/>
      <c r="AD24" s="1018"/>
      <c r="AE24" s="904"/>
      <c r="AF24" s="904"/>
      <c r="AG24" s="904"/>
      <c r="AH24" s="904"/>
      <c r="AI24" s="904"/>
      <c r="AJ24" s="904"/>
      <c r="AK24" s="904"/>
      <c r="AL24" s="407"/>
      <c r="AM24" s="904"/>
      <c r="AN24" s="904"/>
      <c r="AO24" s="90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56"/>
      <c r="H25" s="986"/>
      <c r="I25" s="986"/>
      <c r="J25" s="986"/>
      <c r="K25" s="986"/>
      <c r="L25" s="986"/>
      <c r="M25" s="986"/>
      <c r="N25" s="986"/>
      <c r="O25" s="987"/>
      <c r="P25" s="108"/>
      <c r="Q25" s="994"/>
      <c r="R25" s="994"/>
      <c r="S25" s="994"/>
      <c r="T25" s="994"/>
      <c r="U25" s="994"/>
      <c r="V25" s="994"/>
      <c r="W25" s="994"/>
      <c r="X25" s="995"/>
      <c r="Y25" s="1004" t="s">
        <v>12</v>
      </c>
      <c r="Z25" s="1005"/>
      <c r="AA25" s="1006"/>
      <c r="AB25" s="460"/>
      <c r="AC25" s="1008"/>
      <c r="AD25" s="100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88"/>
      <c r="H26" s="989"/>
      <c r="I26" s="989"/>
      <c r="J26" s="989"/>
      <c r="K26" s="989"/>
      <c r="L26" s="989"/>
      <c r="M26" s="989"/>
      <c r="N26" s="989"/>
      <c r="O26" s="990"/>
      <c r="P26" s="996"/>
      <c r="Q26" s="996"/>
      <c r="R26" s="996"/>
      <c r="S26" s="996"/>
      <c r="T26" s="996"/>
      <c r="U26" s="996"/>
      <c r="V26" s="996"/>
      <c r="W26" s="996"/>
      <c r="X26" s="997"/>
      <c r="Y26" s="446" t="s">
        <v>54</v>
      </c>
      <c r="Z26" s="1001"/>
      <c r="AA26" s="1002"/>
      <c r="AB26" s="519"/>
      <c r="AC26" s="1007"/>
      <c r="AD26" s="100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1"/>
      <c r="H27" s="992"/>
      <c r="I27" s="992"/>
      <c r="J27" s="992"/>
      <c r="K27" s="992"/>
      <c r="L27" s="992"/>
      <c r="M27" s="992"/>
      <c r="N27" s="992"/>
      <c r="O27" s="993"/>
      <c r="P27" s="998"/>
      <c r="Q27" s="998"/>
      <c r="R27" s="998"/>
      <c r="S27" s="998"/>
      <c r="T27" s="998"/>
      <c r="U27" s="998"/>
      <c r="V27" s="998"/>
      <c r="W27" s="998"/>
      <c r="X27" s="999"/>
      <c r="Y27" s="1000" t="s">
        <v>13</v>
      </c>
      <c r="Z27" s="1001"/>
      <c r="AA27" s="1002"/>
      <c r="AB27" s="585" t="s">
        <v>180</v>
      </c>
      <c r="AC27" s="1003"/>
      <c r="AD27" s="100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09"/>
      <c r="Z30" s="817"/>
      <c r="AA30" s="818"/>
      <c r="AB30" s="1013" t="s">
        <v>11</v>
      </c>
      <c r="AC30" s="1014"/>
      <c r="AD30" s="1015"/>
      <c r="AE30" s="1019" t="s">
        <v>391</v>
      </c>
      <c r="AF30" s="1019"/>
      <c r="AG30" s="1019"/>
      <c r="AH30" s="1019"/>
      <c r="AI30" s="1019" t="s">
        <v>413</v>
      </c>
      <c r="AJ30" s="1019"/>
      <c r="AK30" s="1019"/>
      <c r="AL30" s="549"/>
      <c r="AM30" s="1019" t="s">
        <v>510</v>
      </c>
      <c r="AN30" s="1019"/>
      <c r="AO30" s="1019"/>
      <c r="AP30" s="549"/>
      <c r="AQ30" s="158" t="s">
        <v>232</v>
      </c>
      <c r="AR30" s="133"/>
      <c r="AS30" s="133"/>
      <c r="AT30" s="134"/>
      <c r="AU30" s="529" t="s">
        <v>134</v>
      </c>
      <c r="AV30" s="529"/>
      <c r="AW30" s="529"/>
      <c r="AX30" s="530"/>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0"/>
      <c r="Z31" s="1011"/>
      <c r="AA31" s="1012"/>
      <c r="AB31" s="1016"/>
      <c r="AC31" s="1017"/>
      <c r="AD31" s="1018"/>
      <c r="AE31" s="904"/>
      <c r="AF31" s="904"/>
      <c r="AG31" s="904"/>
      <c r="AH31" s="904"/>
      <c r="AI31" s="904"/>
      <c r="AJ31" s="904"/>
      <c r="AK31" s="904"/>
      <c r="AL31" s="407"/>
      <c r="AM31" s="904"/>
      <c r="AN31" s="904"/>
      <c r="AO31" s="90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56"/>
      <c r="H32" s="986"/>
      <c r="I32" s="986"/>
      <c r="J32" s="986"/>
      <c r="K32" s="986"/>
      <c r="L32" s="986"/>
      <c r="M32" s="986"/>
      <c r="N32" s="986"/>
      <c r="O32" s="987"/>
      <c r="P32" s="108"/>
      <c r="Q32" s="994"/>
      <c r="R32" s="994"/>
      <c r="S32" s="994"/>
      <c r="T32" s="994"/>
      <c r="U32" s="994"/>
      <c r="V32" s="994"/>
      <c r="W32" s="994"/>
      <c r="X32" s="995"/>
      <c r="Y32" s="1004" t="s">
        <v>12</v>
      </c>
      <c r="Z32" s="1005"/>
      <c r="AA32" s="1006"/>
      <c r="AB32" s="460"/>
      <c r="AC32" s="1008"/>
      <c r="AD32" s="100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88"/>
      <c r="H33" s="989"/>
      <c r="I33" s="989"/>
      <c r="J33" s="989"/>
      <c r="K33" s="989"/>
      <c r="L33" s="989"/>
      <c r="M33" s="989"/>
      <c r="N33" s="989"/>
      <c r="O33" s="990"/>
      <c r="P33" s="996"/>
      <c r="Q33" s="996"/>
      <c r="R33" s="996"/>
      <c r="S33" s="996"/>
      <c r="T33" s="996"/>
      <c r="U33" s="996"/>
      <c r="V33" s="996"/>
      <c r="W33" s="996"/>
      <c r="X33" s="997"/>
      <c r="Y33" s="446" t="s">
        <v>54</v>
      </c>
      <c r="Z33" s="1001"/>
      <c r="AA33" s="1002"/>
      <c r="AB33" s="519"/>
      <c r="AC33" s="1007"/>
      <c r="AD33" s="100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1"/>
      <c r="H34" s="992"/>
      <c r="I34" s="992"/>
      <c r="J34" s="992"/>
      <c r="K34" s="992"/>
      <c r="L34" s="992"/>
      <c r="M34" s="992"/>
      <c r="N34" s="992"/>
      <c r="O34" s="993"/>
      <c r="P34" s="998"/>
      <c r="Q34" s="998"/>
      <c r="R34" s="998"/>
      <c r="S34" s="998"/>
      <c r="T34" s="998"/>
      <c r="U34" s="998"/>
      <c r="V34" s="998"/>
      <c r="W34" s="998"/>
      <c r="X34" s="999"/>
      <c r="Y34" s="1000" t="s">
        <v>13</v>
      </c>
      <c r="Z34" s="1001"/>
      <c r="AA34" s="1002"/>
      <c r="AB34" s="585" t="s">
        <v>180</v>
      </c>
      <c r="AC34" s="1003"/>
      <c r="AD34" s="100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09"/>
      <c r="Z37" s="817"/>
      <c r="AA37" s="818"/>
      <c r="AB37" s="1013" t="s">
        <v>11</v>
      </c>
      <c r="AC37" s="1014"/>
      <c r="AD37" s="1015"/>
      <c r="AE37" s="1019" t="s">
        <v>391</v>
      </c>
      <c r="AF37" s="1019"/>
      <c r="AG37" s="1019"/>
      <c r="AH37" s="1019"/>
      <c r="AI37" s="1019" t="s">
        <v>413</v>
      </c>
      <c r="AJ37" s="1019"/>
      <c r="AK37" s="1019"/>
      <c r="AL37" s="549"/>
      <c r="AM37" s="1019" t="s">
        <v>510</v>
      </c>
      <c r="AN37" s="1019"/>
      <c r="AO37" s="1019"/>
      <c r="AP37" s="549"/>
      <c r="AQ37" s="158" t="s">
        <v>232</v>
      </c>
      <c r="AR37" s="133"/>
      <c r="AS37" s="133"/>
      <c r="AT37" s="134"/>
      <c r="AU37" s="529" t="s">
        <v>134</v>
      </c>
      <c r="AV37" s="529"/>
      <c r="AW37" s="529"/>
      <c r="AX37" s="530"/>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0"/>
      <c r="Z38" s="1011"/>
      <c r="AA38" s="1012"/>
      <c r="AB38" s="1016"/>
      <c r="AC38" s="1017"/>
      <c r="AD38" s="1018"/>
      <c r="AE38" s="904"/>
      <c r="AF38" s="904"/>
      <c r="AG38" s="904"/>
      <c r="AH38" s="904"/>
      <c r="AI38" s="904"/>
      <c r="AJ38" s="904"/>
      <c r="AK38" s="904"/>
      <c r="AL38" s="407"/>
      <c r="AM38" s="904"/>
      <c r="AN38" s="904"/>
      <c r="AO38" s="90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56"/>
      <c r="H39" s="986"/>
      <c r="I39" s="986"/>
      <c r="J39" s="986"/>
      <c r="K39" s="986"/>
      <c r="L39" s="986"/>
      <c r="M39" s="986"/>
      <c r="N39" s="986"/>
      <c r="O39" s="987"/>
      <c r="P39" s="108"/>
      <c r="Q39" s="994"/>
      <c r="R39" s="994"/>
      <c r="S39" s="994"/>
      <c r="T39" s="994"/>
      <c r="U39" s="994"/>
      <c r="V39" s="994"/>
      <c r="W39" s="994"/>
      <c r="X39" s="995"/>
      <c r="Y39" s="1004" t="s">
        <v>12</v>
      </c>
      <c r="Z39" s="1005"/>
      <c r="AA39" s="1006"/>
      <c r="AB39" s="460"/>
      <c r="AC39" s="1008"/>
      <c r="AD39" s="100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88"/>
      <c r="H40" s="989"/>
      <c r="I40" s="989"/>
      <c r="J40" s="989"/>
      <c r="K40" s="989"/>
      <c r="L40" s="989"/>
      <c r="M40" s="989"/>
      <c r="N40" s="989"/>
      <c r="O40" s="990"/>
      <c r="P40" s="996"/>
      <c r="Q40" s="996"/>
      <c r="R40" s="996"/>
      <c r="S40" s="996"/>
      <c r="T40" s="996"/>
      <c r="U40" s="996"/>
      <c r="V40" s="996"/>
      <c r="W40" s="996"/>
      <c r="X40" s="997"/>
      <c r="Y40" s="446" t="s">
        <v>54</v>
      </c>
      <c r="Z40" s="1001"/>
      <c r="AA40" s="1002"/>
      <c r="AB40" s="519"/>
      <c r="AC40" s="1007"/>
      <c r="AD40" s="100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1"/>
      <c r="H41" s="992"/>
      <c r="I41" s="992"/>
      <c r="J41" s="992"/>
      <c r="K41" s="992"/>
      <c r="L41" s="992"/>
      <c r="M41" s="992"/>
      <c r="N41" s="992"/>
      <c r="O41" s="993"/>
      <c r="P41" s="998"/>
      <c r="Q41" s="998"/>
      <c r="R41" s="998"/>
      <c r="S41" s="998"/>
      <c r="T41" s="998"/>
      <c r="U41" s="998"/>
      <c r="V41" s="998"/>
      <c r="W41" s="998"/>
      <c r="X41" s="999"/>
      <c r="Y41" s="1000" t="s">
        <v>13</v>
      </c>
      <c r="Z41" s="1001"/>
      <c r="AA41" s="1002"/>
      <c r="AB41" s="585" t="s">
        <v>180</v>
      </c>
      <c r="AC41" s="1003"/>
      <c r="AD41" s="100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09"/>
      <c r="Z44" s="817"/>
      <c r="AA44" s="818"/>
      <c r="AB44" s="1013" t="s">
        <v>11</v>
      </c>
      <c r="AC44" s="1014"/>
      <c r="AD44" s="1015"/>
      <c r="AE44" s="1019" t="s">
        <v>391</v>
      </c>
      <c r="AF44" s="1019"/>
      <c r="AG44" s="1019"/>
      <c r="AH44" s="1019"/>
      <c r="AI44" s="1019" t="s">
        <v>413</v>
      </c>
      <c r="AJ44" s="1019"/>
      <c r="AK44" s="1019"/>
      <c r="AL44" s="549"/>
      <c r="AM44" s="1019" t="s">
        <v>510</v>
      </c>
      <c r="AN44" s="1019"/>
      <c r="AO44" s="1019"/>
      <c r="AP44" s="549"/>
      <c r="AQ44" s="158" t="s">
        <v>232</v>
      </c>
      <c r="AR44" s="133"/>
      <c r="AS44" s="133"/>
      <c r="AT44" s="134"/>
      <c r="AU44" s="529" t="s">
        <v>134</v>
      </c>
      <c r="AV44" s="529"/>
      <c r="AW44" s="529"/>
      <c r="AX44" s="530"/>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0"/>
      <c r="Z45" s="1011"/>
      <c r="AA45" s="1012"/>
      <c r="AB45" s="1016"/>
      <c r="AC45" s="1017"/>
      <c r="AD45" s="1018"/>
      <c r="AE45" s="904"/>
      <c r="AF45" s="904"/>
      <c r="AG45" s="904"/>
      <c r="AH45" s="904"/>
      <c r="AI45" s="904"/>
      <c r="AJ45" s="904"/>
      <c r="AK45" s="904"/>
      <c r="AL45" s="407"/>
      <c r="AM45" s="904"/>
      <c r="AN45" s="904"/>
      <c r="AO45" s="90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56"/>
      <c r="H46" s="986"/>
      <c r="I46" s="986"/>
      <c r="J46" s="986"/>
      <c r="K46" s="986"/>
      <c r="L46" s="986"/>
      <c r="M46" s="986"/>
      <c r="N46" s="986"/>
      <c r="O46" s="987"/>
      <c r="P46" s="108"/>
      <c r="Q46" s="994"/>
      <c r="R46" s="994"/>
      <c r="S46" s="994"/>
      <c r="T46" s="994"/>
      <c r="U46" s="994"/>
      <c r="V46" s="994"/>
      <c r="W46" s="994"/>
      <c r="X46" s="995"/>
      <c r="Y46" s="1004" t="s">
        <v>12</v>
      </c>
      <c r="Z46" s="1005"/>
      <c r="AA46" s="1006"/>
      <c r="AB46" s="460"/>
      <c r="AC46" s="1008"/>
      <c r="AD46" s="100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88"/>
      <c r="H47" s="989"/>
      <c r="I47" s="989"/>
      <c r="J47" s="989"/>
      <c r="K47" s="989"/>
      <c r="L47" s="989"/>
      <c r="M47" s="989"/>
      <c r="N47" s="989"/>
      <c r="O47" s="990"/>
      <c r="P47" s="996"/>
      <c r="Q47" s="996"/>
      <c r="R47" s="996"/>
      <c r="S47" s="996"/>
      <c r="T47" s="996"/>
      <c r="U47" s="996"/>
      <c r="V47" s="996"/>
      <c r="W47" s="996"/>
      <c r="X47" s="997"/>
      <c r="Y47" s="446" t="s">
        <v>54</v>
      </c>
      <c r="Z47" s="1001"/>
      <c r="AA47" s="1002"/>
      <c r="AB47" s="519"/>
      <c r="AC47" s="1007"/>
      <c r="AD47" s="100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1"/>
      <c r="H48" s="992"/>
      <c r="I48" s="992"/>
      <c r="J48" s="992"/>
      <c r="K48" s="992"/>
      <c r="L48" s="992"/>
      <c r="M48" s="992"/>
      <c r="N48" s="992"/>
      <c r="O48" s="993"/>
      <c r="P48" s="998"/>
      <c r="Q48" s="998"/>
      <c r="R48" s="998"/>
      <c r="S48" s="998"/>
      <c r="T48" s="998"/>
      <c r="U48" s="998"/>
      <c r="V48" s="998"/>
      <c r="W48" s="998"/>
      <c r="X48" s="999"/>
      <c r="Y48" s="1000" t="s">
        <v>13</v>
      </c>
      <c r="Z48" s="1001"/>
      <c r="AA48" s="1002"/>
      <c r="AB48" s="585" t="s">
        <v>180</v>
      </c>
      <c r="AC48" s="1003"/>
      <c r="AD48" s="100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09"/>
      <c r="Z51" s="817"/>
      <c r="AA51" s="818"/>
      <c r="AB51" s="549" t="s">
        <v>11</v>
      </c>
      <c r="AC51" s="1014"/>
      <c r="AD51" s="1015"/>
      <c r="AE51" s="1019" t="s">
        <v>391</v>
      </c>
      <c r="AF51" s="1019"/>
      <c r="AG51" s="1019"/>
      <c r="AH51" s="1019"/>
      <c r="AI51" s="1019" t="s">
        <v>413</v>
      </c>
      <c r="AJ51" s="1019"/>
      <c r="AK51" s="1019"/>
      <c r="AL51" s="549"/>
      <c r="AM51" s="1019" t="s">
        <v>510</v>
      </c>
      <c r="AN51" s="1019"/>
      <c r="AO51" s="1019"/>
      <c r="AP51" s="549"/>
      <c r="AQ51" s="158" t="s">
        <v>232</v>
      </c>
      <c r="AR51" s="133"/>
      <c r="AS51" s="133"/>
      <c r="AT51" s="134"/>
      <c r="AU51" s="529" t="s">
        <v>134</v>
      </c>
      <c r="AV51" s="529"/>
      <c r="AW51" s="529"/>
      <c r="AX51" s="530"/>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0"/>
      <c r="Z52" s="1011"/>
      <c r="AA52" s="1012"/>
      <c r="AB52" s="1016"/>
      <c r="AC52" s="1017"/>
      <c r="AD52" s="1018"/>
      <c r="AE52" s="904"/>
      <c r="AF52" s="904"/>
      <c r="AG52" s="904"/>
      <c r="AH52" s="904"/>
      <c r="AI52" s="904"/>
      <c r="AJ52" s="904"/>
      <c r="AK52" s="904"/>
      <c r="AL52" s="407"/>
      <c r="AM52" s="904"/>
      <c r="AN52" s="904"/>
      <c r="AO52" s="90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56"/>
      <c r="H53" s="986"/>
      <c r="I53" s="986"/>
      <c r="J53" s="986"/>
      <c r="K53" s="986"/>
      <c r="L53" s="986"/>
      <c r="M53" s="986"/>
      <c r="N53" s="986"/>
      <c r="O53" s="987"/>
      <c r="P53" s="108"/>
      <c r="Q53" s="994"/>
      <c r="R53" s="994"/>
      <c r="S53" s="994"/>
      <c r="T53" s="994"/>
      <c r="U53" s="994"/>
      <c r="V53" s="994"/>
      <c r="W53" s="994"/>
      <c r="X53" s="995"/>
      <c r="Y53" s="1004" t="s">
        <v>12</v>
      </c>
      <c r="Z53" s="1005"/>
      <c r="AA53" s="1006"/>
      <c r="AB53" s="460"/>
      <c r="AC53" s="1008"/>
      <c r="AD53" s="100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88"/>
      <c r="H54" s="989"/>
      <c r="I54" s="989"/>
      <c r="J54" s="989"/>
      <c r="K54" s="989"/>
      <c r="L54" s="989"/>
      <c r="M54" s="989"/>
      <c r="N54" s="989"/>
      <c r="O54" s="990"/>
      <c r="P54" s="996"/>
      <c r="Q54" s="996"/>
      <c r="R54" s="996"/>
      <c r="S54" s="996"/>
      <c r="T54" s="996"/>
      <c r="U54" s="996"/>
      <c r="V54" s="996"/>
      <c r="W54" s="996"/>
      <c r="X54" s="997"/>
      <c r="Y54" s="446" t="s">
        <v>54</v>
      </c>
      <c r="Z54" s="1001"/>
      <c r="AA54" s="1002"/>
      <c r="AB54" s="519"/>
      <c r="AC54" s="1007"/>
      <c r="AD54" s="100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1"/>
      <c r="H55" s="992"/>
      <c r="I55" s="992"/>
      <c r="J55" s="992"/>
      <c r="K55" s="992"/>
      <c r="L55" s="992"/>
      <c r="M55" s="992"/>
      <c r="N55" s="992"/>
      <c r="O55" s="993"/>
      <c r="P55" s="998"/>
      <c r="Q55" s="998"/>
      <c r="R55" s="998"/>
      <c r="S55" s="998"/>
      <c r="T55" s="998"/>
      <c r="U55" s="998"/>
      <c r="V55" s="998"/>
      <c r="W55" s="998"/>
      <c r="X55" s="999"/>
      <c r="Y55" s="1000" t="s">
        <v>13</v>
      </c>
      <c r="Z55" s="1001"/>
      <c r="AA55" s="1002"/>
      <c r="AB55" s="585" t="s">
        <v>180</v>
      </c>
      <c r="AC55" s="1003"/>
      <c r="AD55" s="100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09"/>
      <c r="Z58" s="817"/>
      <c r="AA58" s="818"/>
      <c r="AB58" s="1013" t="s">
        <v>11</v>
      </c>
      <c r="AC58" s="1014"/>
      <c r="AD58" s="1015"/>
      <c r="AE58" s="1019" t="s">
        <v>391</v>
      </c>
      <c r="AF58" s="1019"/>
      <c r="AG58" s="1019"/>
      <c r="AH58" s="1019"/>
      <c r="AI58" s="1019" t="s">
        <v>413</v>
      </c>
      <c r="AJ58" s="1019"/>
      <c r="AK58" s="1019"/>
      <c r="AL58" s="549"/>
      <c r="AM58" s="1019" t="s">
        <v>510</v>
      </c>
      <c r="AN58" s="1019"/>
      <c r="AO58" s="1019"/>
      <c r="AP58" s="549"/>
      <c r="AQ58" s="158" t="s">
        <v>232</v>
      </c>
      <c r="AR58" s="133"/>
      <c r="AS58" s="133"/>
      <c r="AT58" s="134"/>
      <c r="AU58" s="529" t="s">
        <v>134</v>
      </c>
      <c r="AV58" s="529"/>
      <c r="AW58" s="529"/>
      <c r="AX58" s="530"/>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0"/>
      <c r="Z59" s="1011"/>
      <c r="AA59" s="1012"/>
      <c r="AB59" s="1016"/>
      <c r="AC59" s="1017"/>
      <c r="AD59" s="1018"/>
      <c r="AE59" s="904"/>
      <c r="AF59" s="904"/>
      <c r="AG59" s="904"/>
      <c r="AH59" s="904"/>
      <c r="AI59" s="904"/>
      <c r="AJ59" s="904"/>
      <c r="AK59" s="904"/>
      <c r="AL59" s="407"/>
      <c r="AM59" s="904"/>
      <c r="AN59" s="904"/>
      <c r="AO59" s="90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56"/>
      <c r="H60" s="986"/>
      <c r="I60" s="986"/>
      <c r="J60" s="986"/>
      <c r="K60" s="986"/>
      <c r="L60" s="986"/>
      <c r="M60" s="986"/>
      <c r="N60" s="986"/>
      <c r="O60" s="987"/>
      <c r="P60" s="108"/>
      <c r="Q60" s="994"/>
      <c r="R60" s="994"/>
      <c r="S60" s="994"/>
      <c r="T60" s="994"/>
      <c r="U60" s="994"/>
      <c r="V60" s="994"/>
      <c r="W60" s="994"/>
      <c r="X60" s="995"/>
      <c r="Y60" s="1004" t="s">
        <v>12</v>
      </c>
      <c r="Z60" s="1005"/>
      <c r="AA60" s="1006"/>
      <c r="AB60" s="460"/>
      <c r="AC60" s="1008"/>
      <c r="AD60" s="100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88"/>
      <c r="H61" s="989"/>
      <c r="I61" s="989"/>
      <c r="J61" s="989"/>
      <c r="K61" s="989"/>
      <c r="L61" s="989"/>
      <c r="M61" s="989"/>
      <c r="N61" s="989"/>
      <c r="O61" s="990"/>
      <c r="P61" s="996"/>
      <c r="Q61" s="996"/>
      <c r="R61" s="996"/>
      <c r="S61" s="996"/>
      <c r="T61" s="996"/>
      <c r="U61" s="996"/>
      <c r="V61" s="996"/>
      <c r="W61" s="996"/>
      <c r="X61" s="997"/>
      <c r="Y61" s="446" t="s">
        <v>54</v>
      </c>
      <c r="Z61" s="1001"/>
      <c r="AA61" s="1002"/>
      <c r="AB61" s="519"/>
      <c r="AC61" s="1007"/>
      <c r="AD61" s="100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1"/>
      <c r="H62" s="992"/>
      <c r="I62" s="992"/>
      <c r="J62" s="992"/>
      <c r="K62" s="992"/>
      <c r="L62" s="992"/>
      <c r="M62" s="992"/>
      <c r="N62" s="992"/>
      <c r="O62" s="993"/>
      <c r="P62" s="998"/>
      <c r="Q62" s="998"/>
      <c r="R62" s="998"/>
      <c r="S62" s="998"/>
      <c r="T62" s="998"/>
      <c r="U62" s="998"/>
      <c r="V62" s="998"/>
      <c r="W62" s="998"/>
      <c r="X62" s="999"/>
      <c r="Y62" s="1000" t="s">
        <v>13</v>
      </c>
      <c r="Z62" s="1001"/>
      <c r="AA62" s="1002"/>
      <c r="AB62" s="585" t="s">
        <v>180</v>
      </c>
      <c r="AC62" s="1003"/>
      <c r="AD62" s="100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09"/>
      <c r="Z65" s="817"/>
      <c r="AA65" s="818"/>
      <c r="AB65" s="1013" t="s">
        <v>11</v>
      </c>
      <c r="AC65" s="1014"/>
      <c r="AD65" s="1015"/>
      <c r="AE65" s="1019" t="s">
        <v>391</v>
      </c>
      <c r="AF65" s="1019"/>
      <c r="AG65" s="1019"/>
      <c r="AH65" s="1019"/>
      <c r="AI65" s="1019" t="s">
        <v>413</v>
      </c>
      <c r="AJ65" s="1019"/>
      <c r="AK65" s="1019"/>
      <c r="AL65" s="549"/>
      <c r="AM65" s="1019" t="s">
        <v>510</v>
      </c>
      <c r="AN65" s="1019"/>
      <c r="AO65" s="1019"/>
      <c r="AP65" s="549"/>
      <c r="AQ65" s="158" t="s">
        <v>232</v>
      </c>
      <c r="AR65" s="133"/>
      <c r="AS65" s="133"/>
      <c r="AT65" s="134"/>
      <c r="AU65" s="529" t="s">
        <v>134</v>
      </c>
      <c r="AV65" s="529"/>
      <c r="AW65" s="529"/>
      <c r="AX65" s="530"/>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0"/>
      <c r="Z66" s="1011"/>
      <c r="AA66" s="1012"/>
      <c r="AB66" s="1016"/>
      <c r="AC66" s="1017"/>
      <c r="AD66" s="1018"/>
      <c r="AE66" s="904"/>
      <c r="AF66" s="904"/>
      <c r="AG66" s="904"/>
      <c r="AH66" s="904"/>
      <c r="AI66" s="904"/>
      <c r="AJ66" s="904"/>
      <c r="AK66" s="904"/>
      <c r="AL66" s="407"/>
      <c r="AM66" s="904"/>
      <c r="AN66" s="904"/>
      <c r="AO66" s="90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56"/>
      <c r="H67" s="986"/>
      <c r="I67" s="986"/>
      <c r="J67" s="986"/>
      <c r="K67" s="986"/>
      <c r="L67" s="986"/>
      <c r="M67" s="986"/>
      <c r="N67" s="986"/>
      <c r="O67" s="987"/>
      <c r="P67" s="108"/>
      <c r="Q67" s="994"/>
      <c r="R67" s="994"/>
      <c r="S67" s="994"/>
      <c r="T67" s="994"/>
      <c r="U67" s="994"/>
      <c r="V67" s="994"/>
      <c r="W67" s="994"/>
      <c r="X67" s="995"/>
      <c r="Y67" s="1004" t="s">
        <v>12</v>
      </c>
      <c r="Z67" s="1005"/>
      <c r="AA67" s="1006"/>
      <c r="AB67" s="460"/>
      <c r="AC67" s="1008"/>
      <c r="AD67" s="100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88"/>
      <c r="H68" s="989"/>
      <c r="I68" s="989"/>
      <c r="J68" s="989"/>
      <c r="K68" s="989"/>
      <c r="L68" s="989"/>
      <c r="M68" s="989"/>
      <c r="N68" s="989"/>
      <c r="O68" s="990"/>
      <c r="P68" s="996"/>
      <c r="Q68" s="996"/>
      <c r="R68" s="996"/>
      <c r="S68" s="996"/>
      <c r="T68" s="996"/>
      <c r="U68" s="996"/>
      <c r="V68" s="996"/>
      <c r="W68" s="996"/>
      <c r="X68" s="997"/>
      <c r="Y68" s="446" t="s">
        <v>54</v>
      </c>
      <c r="Z68" s="1001"/>
      <c r="AA68" s="1002"/>
      <c r="AB68" s="519"/>
      <c r="AC68" s="1007"/>
      <c r="AD68" s="100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1"/>
      <c r="H69" s="992"/>
      <c r="I69" s="992"/>
      <c r="J69" s="992"/>
      <c r="K69" s="992"/>
      <c r="L69" s="992"/>
      <c r="M69" s="992"/>
      <c r="N69" s="992"/>
      <c r="O69" s="993"/>
      <c r="P69" s="998"/>
      <c r="Q69" s="998"/>
      <c r="R69" s="998"/>
      <c r="S69" s="998"/>
      <c r="T69" s="998"/>
      <c r="U69" s="998"/>
      <c r="V69" s="998"/>
      <c r="W69" s="998"/>
      <c r="X69" s="999"/>
      <c r="Y69" s="446" t="s">
        <v>13</v>
      </c>
      <c r="Z69" s="1001"/>
      <c r="AA69" s="1002"/>
      <c r="AB69" s="54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3"/>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586" t="s">
        <v>367</v>
      </c>
      <c r="H2" s="587"/>
      <c r="I2" s="587"/>
      <c r="J2" s="587"/>
      <c r="K2" s="587"/>
      <c r="L2" s="587"/>
      <c r="M2" s="587"/>
      <c r="N2" s="587"/>
      <c r="O2" s="587"/>
      <c r="P2" s="587"/>
      <c r="Q2" s="587"/>
      <c r="R2" s="587"/>
      <c r="S2" s="587"/>
      <c r="T2" s="587"/>
      <c r="U2" s="587"/>
      <c r="V2" s="587"/>
      <c r="W2" s="587"/>
      <c r="X2" s="587"/>
      <c r="Y2" s="587"/>
      <c r="Z2" s="587"/>
      <c r="AA2" s="587"/>
      <c r="AB2" s="588"/>
      <c r="AC2" s="586"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2"/>
      <c r="B3" s="1033"/>
      <c r="C3" s="1033"/>
      <c r="D3" s="1033"/>
      <c r="E3" s="1033"/>
      <c r="F3" s="1034"/>
      <c r="G3" s="803" t="s">
        <v>17</v>
      </c>
      <c r="H3" s="659"/>
      <c r="I3" s="659"/>
      <c r="J3" s="659"/>
      <c r="K3" s="659"/>
      <c r="L3" s="658" t="s">
        <v>18</v>
      </c>
      <c r="M3" s="659"/>
      <c r="N3" s="659"/>
      <c r="O3" s="659"/>
      <c r="P3" s="659"/>
      <c r="Q3" s="659"/>
      <c r="R3" s="659"/>
      <c r="S3" s="659"/>
      <c r="T3" s="659"/>
      <c r="U3" s="659"/>
      <c r="V3" s="659"/>
      <c r="W3" s="659"/>
      <c r="X3" s="660"/>
      <c r="Y3" s="644" t="s">
        <v>19</v>
      </c>
      <c r="Z3" s="645"/>
      <c r="AA3" s="645"/>
      <c r="AB3" s="789"/>
      <c r="AC3" s="803" t="s">
        <v>17</v>
      </c>
      <c r="AD3" s="659"/>
      <c r="AE3" s="659"/>
      <c r="AF3" s="659"/>
      <c r="AG3" s="659"/>
      <c r="AH3" s="658" t="s">
        <v>18</v>
      </c>
      <c r="AI3" s="659"/>
      <c r="AJ3" s="659"/>
      <c r="AK3" s="659"/>
      <c r="AL3" s="659"/>
      <c r="AM3" s="659"/>
      <c r="AN3" s="659"/>
      <c r="AO3" s="659"/>
      <c r="AP3" s="659"/>
      <c r="AQ3" s="659"/>
      <c r="AR3" s="659"/>
      <c r="AS3" s="659"/>
      <c r="AT3" s="660"/>
      <c r="AU3" s="644" t="s">
        <v>19</v>
      </c>
      <c r="AV3" s="645"/>
      <c r="AW3" s="645"/>
      <c r="AX3" s="646"/>
      <c r="AY3" s="34">
        <f>$AY$2</f>
        <v>0</v>
      </c>
    </row>
    <row r="4" spans="1:51" ht="24.75" customHeight="1" x14ac:dyDescent="0.15">
      <c r="A4" s="1032"/>
      <c r="B4" s="1033"/>
      <c r="C4" s="1033"/>
      <c r="D4" s="1033"/>
      <c r="E4" s="1033"/>
      <c r="F4" s="1034"/>
      <c r="G4" s="661"/>
      <c r="H4" s="662"/>
      <c r="I4" s="662"/>
      <c r="J4" s="662"/>
      <c r="K4" s="663"/>
      <c r="L4" s="655"/>
      <c r="M4" s="656"/>
      <c r="N4" s="656"/>
      <c r="O4" s="656"/>
      <c r="P4" s="656"/>
      <c r="Q4" s="656"/>
      <c r="R4" s="656"/>
      <c r="S4" s="656"/>
      <c r="T4" s="656"/>
      <c r="U4" s="656"/>
      <c r="V4" s="656"/>
      <c r="W4" s="656"/>
      <c r="X4" s="657"/>
      <c r="Y4" s="382"/>
      <c r="Z4" s="383"/>
      <c r="AA4" s="383"/>
      <c r="AB4" s="793"/>
      <c r="AC4" s="661"/>
      <c r="AD4" s="662"/>
      <c r="AE4" s="662"/>
      <c r="AF4" s="662"/>
      <c r="AG4" s="663"/>
      <c r="AH4" s="655"/>
      <c r="AI4" s="656"/>
      <c r="AJ4" s="656"/>
      <c r="AK4" s="656"/>
      <c r="AL4" s="656"/>
      <c r="AM4" s="656"/>
      <c r="AN4" s="656"/>
      <c r="AO4" s="656"/>
      <c r="AP4" s="656"/>
      <c r="AQ4" s="656"/>
      <c r="AR4" s="656"/>
      <c r="AS4" s="656"/>
      <c r="AT4" s="657"/>
      <c r="AU4" s="382"/>
      <c r="AV4" s="383"/>
      <c r="AW4" s="383"/>
      <c r="AX4" s="384"/>
      <c r="AY4" s="34">
        <f t="shared" ref="AY4:AY14" si="0">$AY$2</f>
        <v>0</v>
      </c>
    </row>
    <row r="5" spans="1:51" ht="24.75" customHeight="1" x14ac:dyDescent="0.15">
      <c r="A5" s="1032"/>
      <c r="B5" s="1033"/>
      <c r="C5" s="1033"/>
      <c r="D5" s="1033"/>
      <c r="E5" s="1033"/>
      <c r="F5" s="1034"/>
      <c r="G5" s="597"/>
      <c r="H5" s="598"/>
      <c r="I5" s="598"/>
      <c r="J5" s="598"/>
      <c r="K5" s="599"/>
      <c r="L5" s="589"/>
      <c r="M5" s="590"/>
      <c r="N5" s="590"/>
      <c r="O5" s="590"/>
      <c r="P5" s="590"/>
      <c r="Q5" s="590"/>
      <c r="R5" s="590"/>
      <c r="S5" s="590"/>
      <c r="T5" s="590"/>
      <c r="U5" s="590"/>
      <c r="V5" s="590"/>
      <c r="W5" s="590"/>
      <c r="X5" s="591"/>
      <c r="Y5" s="592"/>
      <c r="Z5" s="593"/>
      <c r="AA5" s="593"/>
      <c r="AB5" s="603"/>
      <c r="AC5" s="597"/>
      <c r="AD5" s="598"/>
      <c r="AE5" s="598"/>
      <c r="AF5" s="598"/>
      <c r="AG5" s="599"/>
      <c r="AH5" s="589"/>
      <c r="AI5" s="590"/>
      <c r="AJ5" s="590"/>
      <c r="AK5" s="590"/>
      <c r="AL5" s="590"/>
      <c r="AM5" s="590"/>
      <c r="AN5" s="590"/>
      <c r="AO5" s="590"/>
      <c r="AP5" s="590"/>
      <c r="AQ5" s="590"/>
      <c r="AR5" s="590"/>
      <c r="AS5" s="590"/>
      <c r="AT5" s="591"/>
      <c r="AU5" s="592"/>
      <c r="AV5" s="593"/>
      <c r="AW5" s="593"/>
      <c r="AX5" s="594"/>
      <c r="AY5" s="34">
        <f t="shared" si="0"/>
        <v>0</v>
      </c>
    </row>
    <row r="6" spans="1:51" ht="24.75" customHeight="1" x14ac:dyDescent="0.15">
      <c r="A6" s="1032"/>
      <c r="B6" s="1033"/>
      <c r="C6" s="1033"/>
      <c r="D6" s="1033"/>
      <c r="E6" s="1033"/>
      <c r="F6" s="1034"/>
      <c r="G6" s="597"/>
      <c r="H6" s="598"/>
      <c r="I6" s="598"/>
      <c r="J6" s="598"/>
      <c r="K6" s="599"/>
      <c r="L6" s="589"/>
      <c r="M6" s="590"/>
      <c r="N6" s="590"/>
      <c r="O6" s="590"/>
      <c r="P6" s="590"/>
      <c r="Q6" s="590"/>
      <c r="R6" s="590"/>
      <c r="S6" s="590"/>
      <c r="T6" s="590"/>
      <c r="U6" s="590"/>
      <c r="V6" s="590"/>
      <c r="W6" s="590"/>
      <c r="X6" s="591"/>
      <c r="Y6" s="592"/>
      <c r="Z6" s="593"/>
      <c r="AA6" s="593"/>
      <c r="AB6" s="603"/>
      <c r="AC6" s="597"/>
      <c r="AD6" s="598"/>
      <c r="AE6" s="598"/>
      <c r="AF6" s="598"/>
      <c r="AG6" s="599"/>
      <c r="AH6" s="589"/>
      <c r="AI6" s="590"/>
      <c r="AJ6" s="590"/>
      <c r="AK6" s="590"/>
      <c r="AL6" s="590"/>
      <c r="AM6" s="590"/>
      <c r="AN6" s="590"/>
      <c r="AO6" s="590"/>
      <c r="AP6" s="590"/>
      <c r="AQ6" s="590"/>
      <c r="AR6" s="590"/>
      <c r="AS6" s="590"/>
      <c r="AT6" s="591"/>
      <c r="AU6" s="592"/>
      <c r="AV6" s="593"/>
      <c r="AW6" s="593"/>
      <c r="AX6" s="594"/>
      <c r="AY6" s="34">
        <f t="shared" si="0"/>
        <v>0</v>
      </c>
    </row>
    <row r="7" spans="1:51" ht="24.75" customHeight="1" x14ac:dyDescent="0.15">
      <c r="A7" s="1032"/>
      <c r="B7" s="1033"/>
      <c r="C7" s="1033"/>
      <c r="D7" s="1033"/>
      <c r="E7" s="1033"/>
      <c r="F7" s="1034"/>
      <c r="G7" s="597"/>
      <c r="H7" s="598"/>
      <c r="I7" s="598"/>
      <c r="J7" s="598"/>
      <c r="K7" s="599"/>
      <c r="L7" s="589"/>
      <c r="M7" s="590"/>
      <c r="N7" s="590"/>
      <c r="O7" s="590"/>
      <c r="P7" s="590"/>
      <c r="Q7" s="590"/>
      <c r="R7" s="590"/>
      <c r="S7" s="590"/>
      <c r="T7" s="590"/>
      <c r="U7" s="590"/>
      <c r="V7" s="590"/>
      <c r="W7" s="590"/>
      <c r="X7" s="591"/>
      <c r="Y7" s="592"/>
      <c r="Z7" s="593"/>
      <c r="AA7" s="593"/>
      <c r="AB7" s="603"/>
      <c r="AC7" s="597"/>
      <c r="AD7" s="598"/>
      <c r="AE7" s="598"/>
      <c r="AF7" s="598"/>
      <c r="AG7" s="599"/>
      <c r="AH7" s="589"/>
      <c r="AI7" s="590"/>
      <c r="AJ7" s="590"/>
      <c r="AK7" s="590"/>
      <c r="AL7" s="590"/>
      <c r="AM7" s="590"/>
      <c r="AN7" s="590"/>
      <c r="AO7" s="590"/>
      <c r="AP7" s="590"/>
      <c r="AQ7" s="590"/>
      <c r="AR7" s="590"/>
      <c r="AS7" s="590"/>
      <c r="AT7" s="591"/>
      <c r="AU7" s="592"/>
      <c r="AV7" s="593"/>
      <c r="AW7" s="593"/>
      <c r="AX7" s="594"/>
      <c r="AY7" s="34">
        <f t="shared" si="0"/>
        <v>0</v>
      </c>
    </row>
    <row r="8" spans="1:51" ht="24.75" customHeight="1" x14ac:dyDescent="0.15">
      <c r="A8" s="1032"/>
      <c r="B8" s="1033"/>
      <c r="C8" s="1033"/>
      <c r="D8" s="1033"/>
      <c r="E8" s="1033"/>
      <c r="F8" s="1034"/>
      <c r="G8" s="597"/>
      <c r="H8" s="598"/>
      <c r="I8" s="598"/>
      <c r="J8" s="598"/>
      <c r="K8" s="599"/>
      <c r="L8" s="589"/>
      <c r="M8" s="590"/>
      <c r="N8" s="590"/>
      <c r="O8" s="590"/>
      <c r="P8" s="590"/>
      <c r="Q8" s="590"/>
      <c r="R8" s="590"/>
      <c r="S8" s="590"/>
      <c r="T8" s="590"/>
      <c r="U8" s="590"/>
      <c r="V8" s="590"/>
      <c r="W8" s="590"/>
      <c r="X8" s="591"/>
      <c r="Y8" s="592"/>
      <c r="Z8" s="593"/>
      <c r="AA8" s="593"/>
      <c r="AB8" s="603"/>
      <c r="AC8" s="597"/>
      <c r="AD8" s="598"/>
      <c r="AE8" s="598"/>
      <c r="AF8" s="598"/>
      <c r="AG8" s="599"/>
      <c r="AH8" s="589"/>
      <c r="AI8" s="590"/>
      <c r="AJ8" s="590"/>
      <c r="AK8" s="590"/>
      <c r="AL8" s="590"/>
      <c r="AM8" s="590"/>
      <c r="AN8" s="590"/>
      <c r="AO8" s="590"/>
      <c r="AP8" s="590"/>
      <c r="AQ8" s="590"/>
      <c r="AR8" s="590"/>
      <c r="AS8" s="590"/>
      <c r="AT8" s="591"/>
      <c r="AU8" s="592"/>
      <c r="AV8" s="593"/>
      <c r="AW8" s="593"/>
      <c r="AX8" s="594"/>
      <c r="AY8" s="34">
        <f t="shared" si="0"/>
        <v>0</v>
      </c>
    </row>
    <row r="9" spans="1:51" ht="24.75" customHeight="1" x14ac:dyDescent="0.15">
      <c r="A9" s="1032"/>
      <c r="B9" s="1033"/>
      <c r="C9" s="1033"/>
      <c r="D9" s="1033"/>
      <c r="E9" s="1033"/>
      <c r="F9" s="1034"/>
      <c r="G9" s="597"/>
      <c r="H9" s="598"/>
      <c r="I9" s="598"/>
      <c r="J9" s="598"/>
      <c r="K9" s="599"/>
      <c r="L9" s="589"/>
      <c r="M9" s="590"/>
      <c r="N9" s="590"/>
      <c r="O9" s="590"/>
      <c r="P9" s="590"/>
      <c r="Q9" s="590"/>
      <c r="R9" s="590"/>
      <c r="S9" s="590"/>
      <c r="T9" s="590"/>
      <c r="U9" s="590"/>
      <c r="V9" s="590"/>
      <c r="W9" s="590"/>
      <c r="X9" s="591"/>
      <c r="Y9" s="592"/>
      <c r="Z9" s="593"/>
      <c r="AA9" s="593"/>
      <c r="AB9" s="603"/>
      <c r="AC9" s="597"/>
      <c r="AD9" s="598"/>
      <c r="AE9" s="598"/>
      <c r="AF9" s="598"/>
      <c r="AG9" s="599"/>
      <c r="AH9" s="589"/>
      <c r="AI9" s="590"/>
      <c r="AJ9" s="590"/>
      <c r="AK9" s="590"/>
      <c r="AL9" s="590"/>
      <c r="AM9" s="590"/>
      <c r="AN9" s="590"/>
      <c r="AO9" s="590"/>
      <c r="AP9" s="590"/>
      <c r="AQ9" s="590"/>
      <c r="AR9" s="590"/>
      <c r="AS9" s="590"/>
      <c r="AT9" s="591"/>
      <c r="AU9" s="592"/>
      <c r="AV9" s="593"/>
      <c r="AW9" s="593"/>
      <c r="AX9" s="594"/>
      <c r="AY9" s="34">
        <f t="shared" si="0"/>
        <v>0</v>
      </c>
    </row>
    <row r="10" spans="1:51" ht="24.75" customHeight="1" x14ac:dyDescent="0.15">
      <c r="A10" s="1032"/>
      <c r="B10" s="1033"/>
      <c r="C10" s="1033"/>
      <c r="D10" s="1033"/>
      <c r="E10" s="1033"/>
      <c r="F10" s="1034"/>
      <c r="G10" s="597"/>
      <c r="H10" s="598"/>
      <c r="I10" s="598"/>
      <c r="J10" s="598"/>
      <c r="K10" s="599"/>
      <c r="L10" s="589"/>
      <c r="M10" s="590"/>
      <c r="N10" s="590"/>
      <c r="O10" s="590"/>
      <c r="P10" s="590"/>
      <c r="Q10" s="590"/>
      <c r="R10" s="590"/>
      <c r="S10" s="590"/>
      <c r="T10" s="590"/>
      <c r="U10" s="590"/>
      <c r="V10" s="590"/>
      <c r="W10" s="590"/>
      <c r="X10" s="591"/>
      <c r="Y10" s="592"/>
      <c r="Z10" s="593"/>
      <c r="AA10" s="593"/>
      <c r="AB10" s="603"/>
      <c r="AC10" s="597"/>
      <c r="AD10" s="598"/>
      <c r="AE10" s="598"/>
      <c r="AF10" s="598"/>
      <c r="AG10" s="599"/>
      <c r="AH10" s="589"/>
      <c r="AI10" s="590"/>
      <c r="AJ10" s="590"/>
      <c r="AK10" s="590"/>
      <c r="AL10" s="590"/>
      <c r="AM10" s="590"/>
      <c r="AN10" s="590"/>
      <c r="AO10" s="590"/>
      <c r="AP10" s="590"/>
      <c r="AQ10" s="590"/>
      <c r="AR10" s="590"/>
      <c r="AS10" s="590"/>
      <c r="AT10" s="591"/>
      <c r="AU10" s="592"/>
      <c r="AV10" s="593"/>
      <c r="AW10" s="593"/>
      <c r="AX10" s="594"/>
      <c r="AY10" s="34">
        <f t="shared" si="0"/>
        <v>0</v>
      </c>
    </row>
    <row r="11" spans="1:51" ht="24.75" customHeight="1" x14ac:dyDescent="0.15">
      <c r="A11" s="1032"/>
      <c r="B11" s="1033"/>
      <c r="C11" s="1033"/>
      <c r="D11" s="1033"/>
      <c r="E11" s="1033"/>
      <c r="F11" s="1034"/>
      <c r="G11" s="597"/>
      <c r="H11" s="598"/>
      <c r="I11" s="598"/>
      <c r="J11" s="598"/>
      <c r="K11" s="599"/>
      <c r="L11" s="589"/>
      <c r="M11" s="590"/>
      <c r="N11" s="590"/>
      <c r="O11" s="590"/>
      <c r="P11" s="590"/>
      <c r="Q11" s="590"/>
      <c r="R11" s="590"/>
      <c r="S11" s="590"/>
      <c r="T11" s="590"/>
      <c r="U11" s="590"/>
      <c r="V11" s="590"/>
      <c r="W11" s="590"/>
      <c r="X11" s="591"/>
      <c r="Y11" s="592"/>
      <c r="Z11" s="593"/>
      <c r="AA11" s="593"/>
      <c r="AB11" s="603"/>
      <c r="AC11" s="597"/>
      <c r="AD11" s="598"/>
      <c r="AE11" s="598"/>
      <c r="AF11" s="598"/>
      <c r="AG11" s="599"/>
      <c r="AH11" s="589"/>
      <c r="AI11" s="590"/>
      <c r="AJ11" s="590"/>
      <c r="AK11" s="590"/>
      <c r="AL11" s="590"/>
      <c r="AM11" s="590"/>
      <c r="AN11" s="590"/>
      <c r="AO11" s="590"/>
      <c r="AP11" s="590"/>
      <c r="AQ11" s="590"/>
      <c r="AR11" s="590"/>
      <c r="AS11" s="590"/>
      <c r="AT11" s="591"/>
      <c r="AU11" s="592"/>
      <c r="AV11" s="593"/>
      <c r="AW11" s="593"/>
      <c r="AX11" s="594"/>
      <c r="AY11" s="34">
        <f t="shared" si="0"/>
        <v>0</v>
      </c>
    </row>
    <row r="12" spans="1:51" ht="24.75" customHeight="1" x14ac:dyDescent="0.15">
      <c r="A12" s="1032"/>
      <c r="B12" s="1033"/>
      <c r="C12" s="1033"/>
      <c r="D12" s="1033"/>
      <c r="E12" s="1033"/>
      <c r="F12" s="1034"/>
      <c r="G12" s="597"/>
      <c r="H12" s="598"/>
      <c r="I12" s="598"/>
      <c r="J12" s="598"/>
      <c r="K12" s="599"/>
      <c r="L12" s="589"/>
      <c r="M12" s="590"/>
      <c r="N12" s="590"/>
      <c r="O12" s="590"/>
      <c r="P12" s="590"/>
      <c r="Q12" s="590"/>
      <c r="R12" s="590"/>
      <c r="S12" s="590"/>
      <c r="T12" s="590"/>
      <c r="U12" s="590"/>
      <c r="V12" s="590"/>
      <c r="W12" s="590"/>
      <c r="X12" s="591"/>
      <c r="Y12" s="592"/>
      <c r="Z12" s="593"/>
      <c r="AA12" s="593"/>
      <c r="AB12" s="603"/>
      <c r="AC12" s="597"/>
      <c r="AD12" s="598"/>
      <c r="AE12" s="598"/>
      <c r="AF12" s="598"/>
      <c r="AG12" s="599"/>
      <c r="AH12" s="589"/>
      <c r="AI12" s="590"/>
      <c r="AJ12" s="590"/>
      <c r="AK12" s="590"/>
      <c r="AL12" s="590"/>
      <c r="AM12" s="590"/>
      <c r="AN12" s="590"/>
      <c r="AO12" s="590"/>
      <c r="AP12" s="590"/>
      <c r="AQ12" s="590"/>
      <c r="AR12" s="590"/>
      <c r="AS12" s="590"/>
      <c r="AT12" s="591"/>
      <c r="AU12" s="592"/>
      <c r="AV12" s="593"/>
      <c r="AW12" s="593"/>
      <c r="AX12" s="594"/>
      <c r="AY12" s="34">
        <f t="shared" si="0"/>
        <v>0</v>
      </c>
    </row>
    <row r="13" spans="1:51" ht="24.75" customHeight="1" x14ac:dyDescent="0.15">
      <c r="A13" s="1032"/>
      <c r="B13" s="1033"/>
      <c r="C13" s="1033"/>
      <c r="D13" s="1033"/>
      <c r="E13" s="1033"/>
      <c r="F13" s="1034"/>
      <c r="G13" s="597"/>
      <c r="H13" s="598"/>
      <c r="I13" s="598"/>
      <c r="J13" s="598"/>
      <c r="K13" s="599"/>
      <c r="L13" s="589"/>
      <c r="M13" s="590"/>
      <c r="N13" s="590"/>
      <c r="O13" s="590"/>
      <c r="P13" s="590"/>
      <c r="Q13" s="590"/>
      <c r="R13" s="590"/>
      <c r="S13" s="590"/>
      <c r="T13" s="590"/>
      <c r="U13" s="590"/>
      <c r="V13" s="590"/>
      <c r="W13" s="590"/>
      <c r="X13" s="591"/>
      <c r="Y13" s="592"/>
      <c r="Z13" s="593"/>
      <c r="AA13" s="593"/>
      <c r="AB13" s="603"/>
      <c r="AC13" s="597"/>
      <c r="AD13" s="598"/>
      <c r="AE13" s="598"/>
      <c r="AF13" s="598"/>
      <c r="AG13" s="599"/>
      <c r="AH13" s="589"/>
      <c r="AI13" s="590"/>
      <c r="AJ13" s="590"/>
      <c r="AK13" s="590"/>
      <c r="AL13" s="590"/>
      <c r="AM13" s="590"/>
      <c r="AN13" s="590"/>
      <c r="AO13" s="590"/>
      <c r="AP13" s="590"/>
      <c r="AQ13" s="590"/>
      <c r="AR13" s="590"/>
      <c r="AS13" s="590"/>
      <c r="AT13" s="591"/>
      <c r="AU13" s="592"/>
      <c r="AV13" s="593"/>
      <c r="AW13" s="593"/>
      <c r="AX13" s="594"/>
      <c r="AY13" s="34">
        <f t="shared" si="0"/>
        <v>0</v>
      </c>
    </row>
    <row r="14" spans="1:51" ht="24.75" customHeight="1" thickBot="1" x14ac:dyDescent="0.2">
      <c r="A14" s="1032"/>
      <c r="B14" s="1033"/>
      <c r="C14" s="1033"/>
      <c r="D14" s="1033"/>
      <c r="E14" s="1033"/>
      <c r="F14" s="1034"/>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c r="AY14" s="34">
        <f t="shared" si="0"/>
        <v>0</v>
      </c>
    </row>
    <row r="15" spans="1:51" ht="30" customHeight="1" x14ac:dyDescent="0.15">
      <c r="A15" s="1032"/>
      <c r="B15" s="1033"/>
      <c r="C15" s="1033"/>
      <c r="D15" s="1033"/>
      <c r="E15" s="1033"/>
      <c r="F15" s="1034"/>
      <c r="G15" s="586" t="s">
        <v>268</v>
      </c>
      <c r="H15" s="587"/>
      <c r="I15" s="587"/>
      <c r="J15" s="587"/>
      <c r="K15" s="587"/>
      <c r="L15" s="587"/>
      <c r="M15" s="587"/>
      <c r="N15" s="587"/>
      <c r="O15" s="587"/>
      <c r="P15" s="587"/>
      <c r="Q15" s="587"/>
      <c r="R15" s="587"/>
      <c r="S15" s="587"/>
      <c r="T15" s="587"/>
      <c r="U15" s="587"/>
      <c r="V15" s="587"/>
      <c r="W15" s="587"/>
      <c r="X15" s="587"/>
      <c r="Y15" s="587"/>
      <c r="Z15" s="587"/>
      <c r="AA15" s="587"/>
      <c r="AB15" s="588"/>
      <c r="AC15" s="586" t="s">
        <v>269</v>
      </c>
      <c r="AD15" s="587"/>
      <c r="AE15" s="587"/>
      <c r="AF15" s="587"/>
      <c r="AG15" s="587"/>
      <c r="AH15" s="587"/>
      <c r="AI15" s="587"/>
      <c r="AJ15" s="587"/>
      <c r="AK15" s="587"/>
      <c r="AL15" s="587"/>
      <c r="AM15" s="587"/>
      <c r="AN15" s="587"/>
      <c r="AO15" s="587"/>
      <c r="AP15" s="587"/>
      <c r="AQ15" s="587"/>
      <c r="AR15" s="587"/>
      <c r="AS15" s="587"/>
      <c r="AT15" s="587"/>
      <c r="AU15" s="587"/>
      <c r="AV15" s="587"/>
      <c r="AW15" s="587"/>
      <c r="AX15" s="784"/>
      <c r="AY15">
        <f>COUNTA($G$17,$AC$17)</f>
        <v>0</v>
      </c>
    </row>
    <row r="16" spans="1:51" ht="25.5" customHeight="1" x14ac:dyDescent="0.15">
      <c r="A16" s="1032"/>
      <c r="B16" s="1033"/>
      <c r="C16" s="1033"/>
      <c r="D16" s="1033"/>
      <c r="E16" s="1033"/>
      <c r="F16" s="1034"/>
      <c r="G16" s="803" t="s">
        <v>17</v>
      </c>
      <c r="H16" s="659"/>
      <c r="I16" s="659"/>
      <c r="J16" s="659"/>
      <c r="K16" s="659"/>
      <c r="L16" s="658" t="s">
        <v>18</v>
      </c>
      <c r="M16" s="659"/>
      <c r="N16" s="659"/>
      <c r="O16" s="659"/>
      <c r="P16" s="659"/>
      <c r="Q16" s="659"/>
      <c r="R16" s="659"/>
      <c r="S16" s="659"/>
      <c r="T16" s="659"/>
      <c r="U16" s="659"/>
      <c r="V16" s="659"/>
      <c r="W16" s="659"/>
      <c r="X16" s="660"/>
      <c r="Y16" s="644" t="s">
        <v>19</v>
      </c>
      <c r="Z16" s="645"/>
      <c r="AA16" s="645"/>
      <c r="AB16" s="789"/>
      <c r="AC16" s="803" t="s">
        <v>17</v>
      </c>
      <c r="AD16" s="659"/>
      <c r="AE16" s="659"/>
      <c r="AF16" s="659"/>
      <c r="AG16" s="659"/>
      <c r="AH16" s="658" t="s">
        <v>18</v>
      </c>
      <c r="AI16" s="659"/>
      <c r="AJ16" s="659"/>
      <c r="AK16" s="659"/>
      <c r="AL16" s="659"/>
      <c r="AM16" s="659"/>
      <c r="AN16" s="659"/>
      <c r="AO16" s="659"/>
      <c r="AP16" s="659"/>
      <c r="AQ16" s="659"/>
      <c r="AR16" s="659"/>
      <c r="AS16" s="659"/>
      <c r="AT16" s="660"/>
      <c r="AU16" s="644" t="s">
        <v>19</v>
      </c>
      <c r="AV16" s="645"/>
      <c r="AW16" s="645"/>
      <c r="AX16" s="646"/>
      <c r="AY16" s="34">
        <f>$AY$15</f>
        <v>0</v>
      </c>
    </row>
    <row r="17" spans="1:51" ht="24.75" customHeight="1" x14ac:dyDescent="0.15">
      <c r="A17" s="1032"/>
      <c r="B17" s="1033"/>
      <c r="C17" s="1033"/>
      <c r="D17" s="1033"/>
      <c r="E17" s="1033"/>
      <c r="F17" s="1034"/>
      <c r="G17" s="661"/>
      <c r="H17" s="662"/>
      <c r="I17" s="662"/>
      <c r="J17" s="662"/>
      <c r="K17" s="663"/>
      <c r="L17" s="655"/>
      <c r="M17" s="656"/>
      <c r="N17" s="656"/>
      <c r="O17" s="656"/>
      <c r="P17" s="656"/>
      <c r="Q17" s="656"/>
      <c r="R17" s="656"/>
      <c r="S17" s="656"/>
      <c r="T17" s="656"/>
      <c r="U17" s="656"/>
      <c r="V17" s="656"/>
      <c r="W17" s="656"/>
      <c r="X17" s="657"/>
      <c r="Y17" s="382"/>
      <c r="Z17" s="383"/>
      <c r="AA17" s="383"/>
      <c r="AB17" s="793"/>
      <c r="AC17" s="661"/>
      <c r="AD17" s="662"/>
      <c r="AE17" s="662"/>
      <c r="AF17" s="662"/>
      <c r="AG17" s="663"/>
      <c r="AH17" s="655"/>
      <c r="AI17" s="656"/>
      <c r="AJ17" s="656"/>
      <c r="AK17" s="656"/>
      <c r="AL17" s="656"/>
      <c r="AM17" s="656"/>
      <c r="AN17" s="656"/>
      <c r="AO17" s="656"/>
      <c r="AP17" s="656"/>
      <c r="AQ17" s="656"/>
      <c r="AR17" s="656"/>
      <c r="AS17" s="656"/>
      <c r="AT17" s="657"/>
      <c r="AU17" s="382"/>
      <c r="AV17" s="383"/>
      <c r="AW17" s="383"/>
      <c r="AX17" s="384"/>
      <c r="AY17" s="34">
        <f t="shared" ref="AY17:AY27" si="1">$AY$15</f>
        <v>0</v>
      </c>
    </row>
    <row r="18" spans="1:51" ht="24.75" customHeight="1" x14ac:dyDescent="0.15">
      <c r="A18" s="1032"/>
      <c r="B18" s="1033"/>
      <c r="C18" s="1033"/>
      <c r="D18" s="1033"/>
      <c r="E18" s="1033"/>
      <c r="F18" s="1034"/>
      <c r="G18" s="597"/>
      <c r="H18" s="598"/>
      <c r="I18" s="598"/>
      <c r="J18" s="598"/>
      <c r="K18" s="599"/>
      <c r="L18" s="589"/>
      <c r="M18" s="590"/>
      <c r="N18" s="590"/>
      <c r="O18" s="590"/>
      <c r="P18" s="590"/>
      <c r="Q18" s="590"/>
      <c r="R18" s="590"/>
      <c r="S18" s="590"/>
      <c r="T18" s="590"/>
      <c r="U18" s="590"/>
      <c r="V18" s="590"/>
      <c r="W18" s="590"/>
      <c r="X18" s="591"/>
      <c r="Y18" s="592"/>
      <c r="Z18" s="593"/>
      <c r="AA18" s="593"/>
      <c r="AB18" s="603"/>
      <c r="AC18" s="597"/>
      <c r="AD18" s="598"/>
      <c r="AE18" s="598"/>
      <c r="AF18" s="598"/>
      <c r="AG18" s="599"/>
      <c r="AH18" s="589"/>
      <c r="AI18" s="590"/>
      <c r="AJ18" s="590"/>
      <c r="AK18" s="590"/>
      <c r="AL18" s="590"/>
      <c r="AM18" s="590"/>
      <c r="AN18" s="590"/>
      <c r="AO18" s="590"/>
      <c r="AP18" s="590"/>
      <c r="AQ18" s="590"/>
      <c r="AR18" s="590"/>
      <c r="AS18" s="590"/>
      <c r="AT18" s="591"/>
      <c r="AU18" s="592"/>
      <c r="AV18" s="593"/>
      <c r="AW18" s="593"/>
      <c r="AX18" s="594"/>
      <c r="AY18" s="34">
        <f t="shared" si="1"/>
        <v>0</v>
      </c>
    </row>
    <row r="19" spans="1:51" ht="24.75" customHeight="1" x14ac:dyDescent="0.15">
      <c r="A19" s="1032"/>
      <c r="B19" s="1033"/>
      <c r="C19" s="1033"/>
      <c r="D19" s="1033"/>
      <c r="E19" s="1033"/>
      <c r="F19" s="1034"/>
      <c r="G19" s="597"/>
      <c r="H19" s="598"/>
      <c r="I19" s="598"/>
      <c r="J19" s="598"/>
      <c r="K19" s="599"/>
      <c r="L19" s="589"/>
      <c r="M19" s="590"/>
      <c r="N19" s="590"/>
      <c r="O19" s="590"/>
      <c r="P19" s="590"/>
      <c r="Q19" s="590"/>
      <c r="R19" s="590"/>
      <c r="S19" s="590"/>
      <c r="T19" s="590"/>
      <c r="U19" s="590"/>
      <c r="V19" s="590"/>
      <c r="W19" s="590"/>
      <c r="X19" s="591"/>
      <c r="Y19" s="592"/>
      <c r="Z19" s="593"/>
      <c r="AA19" s="593"/>
      <c r="AB19" s="603"/>
      <c r="AC19" s="597"/>
      <c r="AD19" s="598"/>
      <c r="AE19" s="598"/>
      <c r="AF19" s="598"/>
      <c r="AG19" s="599"/>
      <c r="AH19" s="589"/>
      <c r="AI19" s="590"/>
      <c r="AJ19" s="590"/>
      <c r="AK19" s="590"/>
      <c r="AL19" s="590"/>
      <c r="AM19" s="590"/>
      <c r="AN19" s="590"/>
      <c r="AO19" s="590"/>
      <c r="AP19" s="590"/>
      <c r="AQ19" s="590"/>
      <c r="AR19" s="590"/>
      <c r="AS19" s="590"/>
      <c r="AT19" s="591"/>
      <c r="AU19" s="592"/>
      <c r="AV19" s="593"/>
      <c r="AW19" s="593"/>
      <c r="AX19" s="594"/>
      <c r="AY19" s="34">
        <f t="shared" si="1"/>
        <v>0</v>
      </c>
    </row>
    <row r="20" spans="1:51" ht="24.75" customHeight="1" x14ac:dyDescent="0.15">
      <c r="A20" s="1032"/>
      <c r="B20" s="1033"/>
      <c r="C20" s="1033"/>
      <c r="D20" s="1033"/>
      <c r="E20" s="1033"/>
      <c r="F20" s="1034"/>
      <c r="G20" s="597"/>
      <c r="H20" s="598"/>
      <c r="I20" s="598"/>
      <c r="J20" s="598"/>
      <c r="K20" s="599"/>
      <c r="L20" s="589"/>
      <c r="M20" s="590"/>
      <c r="N20" s="590"/>
      <c r="O20" s="590"/>
      <c r="P20" s="590"/>
      <c r="Q20" s="590"/>
      <c r="R20" s="590"/>
      <c r="S20" s="590"/>
      <c r="T20" s="590"/>
      <c r="U20" s="590"/>
      <c r="V20" s="590"/>
      <c r="W20" s="590"/>
      <c r="X20" s="591"/>
      <c r="Y20" s="592"/>
      <c r="Z20" s="593"/>
      <c r="AA20" s="593"/>
      <c r="AB20" s="603"/>
      <c r="AC20" s="597"/>
      <c r="AD20" s="598"/>
      <c r="AE20" s="598"/>
      <c r="AF20" s="598"/>
      <c r="AG20" s="599"/>
      <c r="AH20" s="589"/>
      <c r="AI20" s="590"/>
      <c r="AJ20" s="590"/>
      <c r="AK20" s="590"/>
      <c r="AL20" s="590"/>
      <c r="AM20" s="590"/>
      <c r="AN20" s="590"/>
      <c r="AO20" s="590"/>
      <c r="AP20" s="590"/>
      <c r="AQ20" s="590"/>
      <c r="AR20" s="590"/>
      <c r="AS20" s="590"/>
      <c r="AT20" s="591"/>
      <c r="AU20" s="592"/>
      <c r="AV20" s="593"/>
      <c r="AW20" s="593"/>
      <c r="AX20" s="594"/>
      <c r="AY20" s="34">
        <f t="shared" si="1"/>
        <v>0</v>
      </c>
    </row>
    <row r="21" spans="1:51" ht="24.75" customHeight="1" x14ac:dyDescent="0.15">
      <c r="A21" s="1032"/>
      <c r="B21" s="1033"/>
      <c r="C21" s="1033"/>
      <c r="D21" s="1033"/>
      <c r="E21" s="1033"/>
      <c r="F21" s="1034"/>
      <c r="G21" s="597"/>
      <c r="H21" s="598"/>
      <c r="I21" s="598"/>
      <c r="J21" s="598"/>
      <c r="K21" s="599"/>
      <c r="L21" s="589"/>
      <c r="M21" s="590"/>
      <c r="N21" s="590"/>
      <c r="O21" s="590"/>
      <c r="P21" s="590"/>
      <c r="Q21" s="590"/>
      <c r="R21" s="590"/>
      <c r="S21" s="590"/>
      <c r="T21" s="590"/>
      <c r="U21" s="590"/>
      <c r="V21" s="590"/>
      <c r="W21" s="590"/>
      <c r="X21" s="591"/>
      <c r="Y21" s="592"/>
      <c r="Z21" s="593"/>
      <c r="AA21" s="593"/>
      <c r="AB21" s="603"/>
      <c r="AC21" s="597"/>
      <c r="AD21" s="598"/>
      <c r="AE21" s="598"/>
      <c r="AF21" s="598"/>
      <c r="AG21" s="599"/>
      <c r="AH21" s="589"/>
      <c r="AI21" s="590"/>
      <c r="AJ21" s="590"/>
      <c r="AK21" s="590"/>
      <c r="AL21" s="590"/>
      <c r="AM21" s="590"/>
      <c r="AN21" s="590"/>
      <c r="AO21" s="590"/>
      <c r="AP21" s="590"/>
      <c r="AQ21" s="590"/>
      <c r="AR21" s="590"/>
      <c r="AS21" s="590"/>
      <c r="AT21" s="591"/>
      <c r="AU21" s="592"/>
      <c r="AV21" s="593"/>
      <c r="AW21" s="593"/>
      <c r="AX21" s="594"/>
      <c r="AY21" s="34">
        <f t="shared" si="1"/>
        <v>0</v>
      </c>
    </row>
    <row r="22" spans="1:51" ht="24.75" customHeight="1" x14ac:dyDescent="0.15">
      <c r="A22" s="1032"/>
      <c r="B22" s="1033"/>
      <c r="C22" s="1033"/>
      <c r="D22" s="1033"/>
      <c r="E22" s="1033"/>
      <c r="F22" s="1034"/>
      <c r="G22" s="597"/>
      <c r="H22" s="598"/>
      <c r="I22" s="598"/>
      <c r="J22" s="598"/>
      <c r="K22" s="599"/>
      <c r="L22" s="589"/>
      <c r="M22" s="590"/>
      <c r="N22" s="590"/>
      <c r="O22" s="590"/>
      <c r="P22" s="590"/>
      <c r="Q22" s="590"/>
      <c r="R22" s="590"/>
      <c r="S22" s="590"/>
      <c r="T22" s="590"/>
      <c r="U22" s="590"/>
      <c r="V22" s="590"/>
      <c r="W22" s="590"/>
      <c r="X22" s="591"/>
      <c r="Y22" s="592"/>
      <c r="Z22" s="593"/>
      <c r="AA22" s="593"/>
      <c r="AB22" s="603"/>
      <c r="AC22" s="597"/>
      <c r="AD22" s="598"/>
      <c r="AE22" s="598"/>
      <c r="AF22" s="598"/>
      <c r="AG22" s="599"/>
      <c r="AH22" s="589"/>
      <c r="AI22" s="590"/>
      <c r="AJ22" s="590"/>
      <c r="AK22" s="590"/>
      <c r="AL22" s="590"/>
      <c r="AM22" s="590"/>
      <c r="AN22" s="590"/>
      <c r="AO22" s="590"/>
      <c r="AP22" s="590"/>
      <c r="AQ22" s="590"/>
      <c r="AR22" s="590"/>
      <c r="AS22" s="590"/>
      <c r="AT22" s="591"/>
      <c r="AU22" s="592"/>
      <c r="AV22" s="593"/>
      <c r="AW22" s="593"/>
      <c r="AX22" s="594"/>
      <c r="AY22" s="34">
        <f t="shared" si="1"/>
        <v>0</v>
      </c>
    </row>
    <row r="23" spans="1:51" ht="24.75" customHeight="1" x14ac:dyDescent="0.15">
      <c r="A23" s="1032"/>
      <c r="B23" s="1033"/>
      <c r="C23" s="1033"/>
      <c r="D23" s="1033"/>
      <c r="E23" s="1033"/>
      <c r="F23" s="1034"/>
      <c r="G23" s="597"/>
      <c r="H23" s="598"/>
      <c r="I23" s="598"/>
      <c r="J23" s="598"/>
      <c r="K23" s="599"/>
      <c r="L23" s="589"/>
      <c r="M23" s="590"/>
      <c r="N23" s="590"/>
      <c r="O23" s="590"/>
      <c r="P23" s="590"/>
      <c r="Q23" s="590"/>
      <c r="R23" s="590"/>
      <c r="S23" s="590"/>
      <c r="T23" s="590"/>
      <c r="U23" s="590"/>
      <c r="V23" s="590"/>
      <c r="W23" s="590"/>
      <c r="X23" s="591"/>
      <c r="Y23" s="592"/>
      <c r="Z23" s="593"/>
      <c r="AA23" s="593"/>
      <c r="AB23" s="603"/>
      <c r="AC23" s="597"/>
      <c r="AD23" s="598"/>
      <c r="AE23" s="598"/>
      <c r="AF23" s="598"/>
      <c r="AG23" s="599"/>
      <c r="AH23" s="589"/>
      <c r="AI23" s="590"/>
      <c r="AJ23" s="590"/>
      <c r="AK23" s="590"/>
      <c r="AL23" s="590"/>
      <c r="AM23" s="590"/>
      <c r="AN23" s="590"/>
      <c r="AO23" s="590"/>
      <c r="AP23" s="590"/>
      <c r="AQ23" s="590"/>
      <c r="AR23" s="590"/>
      <c r="AS23" s="590"/>
      <c r="AT23" s="591"/>
      <c r="AU23" s="592"/>
      <c r="AV23" s="593"/>
      <c r="AW23" s="593"/>
      <c r="AX23" s="594"/>
      <c r="AY23" s="34">
        <f t="shared" si="1"/>
        <v>0</v>
      </c>
    </row>
    <row r="24" spans="1:51" ht="24.75" customHeight="1" x14ac:dyDescent="0.15">
      <c r="A24" s="1032"/>
      <c r="B24" s="1033"/>
      <c r="C24" s="1033"/>
      <c r="D24" s="1033"/>
      <c r="E24" s="1033"/>
      <c r="F24" s="1034"/>
      <c r="G24" s="597"/>
      <c r="H24" s="598"/>
      <c r="I24" s="598"/>
      <c r="J24" s="598"/>
      <c r="K24" s="599"/>
      <c r="L24" s="589"/>
      <c r="M24" s="590"/>
      <c r="N24" s="590"/>
      <c r="O24" s="590"/>
      <c r="P24" s="590"/>
      <c r="Q24" s="590"/>
      <c r="R24" s="590"/>
      <c r="S24" s="590"/>
      <c r="T24" s="590"/>
      <c r="U24" s="590"/>
      <c r="V24" s="590"/>
      <c r="W24" s="590"/>
      <c r="X24" s="591"/>
      <c r="Y24" s="592"/>
      <c r="Z24" s="593"/>
      <c r="AA24" s="593"/>
      <c r="AB24" s="603"/>
      <c r="AC24" s="597"/>
      <c r="AD24" s="598"/>
      <c r="AE24" s="598"/>
      <c r="AF24" s="598"/>
      <c r="AG24" s="599"/>
      <c r="AH24" s="589"/>
      <c r="AI24" s="590"/>
      <c r="AJ24" s="590"/>
      <c r="AK24" s="590"/>
      <c r="AL24" s="590"/>
      <c r="AM24" s="590"/>
      <c r="AN24" s="590"/>
      <c r="AO24" s="590"/>
      <c r="AP24" s="590"/>
      <c r="AQ24" s="590"/>
      <c r="AR24" s="590"/>
      <c r="AS24" s="590"/>
      <c r="AT24" s="591"/>
      <c r="AU24" s="592"/>
      <c r="AV24" s="593"/>
      <c r="AW24" s="593"/>
      <c r="AX24" s="594"/>
      <c r="AY24" s="34">
        <f t="shared" si="1"/>
        <v>0</v>
      </c>
    </row>
    <row r="25" spans="1:51" ht="24.75" customHeight="1" x14ac:dyDescent="0.15">
      <c r="A25" s="1032"/>
      <c r="B25" s="1033"/>
      <c r="C25" s="1033"/>
      <c r="D25" s="1033"/>
      <c r="E25" s="1033"/>
      <c r="F25" s="1034"/>
      <c r="G25" s="597"/>
      <c r="H25" s="598"/>
      <c r="I25" s="598"/>
      <c r="J25" s="598"/>
      <c r="K25" s="599"/>
      <c r="L25" s="589"/>
      <c r="M25" s="590"/>
      <c r="N25" s="590"/>
      <c r="O25" s="590"/>
      <c r="P25" s="590"/>
      <c r="Q25" s="590"/>
      <c r="R25" s="590"/>
      <c r="S25" s="590"/>
      <c r="T25" s="590"/>
      <c r="U25" s="590"/>
      <c r="V25" s="590"/>
      <c r="W25" s="590"/>
      <c r="X25" s="591"/>
      <c r="Y25" s="592"/>
      <c r="Z25" s="593"/>
      <c r="AA25" s="593"/>
      <c r="AB25" s="603"/>
      <c r="AC25" s="597"/>
      <c r="AD25" s="598"/>
      <c r="AE25" s="598"/>
      <c r="AF25" s="598"/>
      <c r="AG25" s="599"/>
      <c r="AH25" s="589"/>
      <c r="AI25" s="590"/>
      <c r="AJ25" s="590"/>
      <c r="AK25" s="590"/>
      <c r="AL25" s="590"/>
      <c r="AM25" s="590"/>
      <c r="AN25" s="590"/>
      <c r="AO25" s="590"/>
      <c r="AP25" s="590"/>
      <c r="AQ25" s="590"/>
      <c r="AR25" s="590"/>
      <c r="AS25" s="590"/>
      <c r="AT25" s="591"/>
      <c r="AU25" s="592"/>
      <c r="AV25" s="593"/>
      <c r="AW25" s="593"/>
      <c r="AX25" s="594"/>
      <c r="AY25" s="34">
        <f t="shared" si="1"/>
        <v>0</v>
      </c>
    </row>
    <row r="26" spans="1:51" ht="24.75" customHeight="1" x14ac:dyDescent="0.15">
      <c r="A26" s="1032"/>
      <c r="B26" s="1033"/>
      <c r="C26" s="1033"/>
      <c r="D26" s="1033"/>
      <c r="E26" s="1033"/>
      <c r="F26" s="1034"/>
      <c r="G26" s="597"/>
      <c r="H26" s="598"/>
      <c r="I26" s="598"/>
      <c r="J26" s="598"/>
      <c r="K26" s="599"/>
      <c r="L26" s="589"/>
      <c r="M26" s="590"/>
      <c r="N26" s="590"/>
      <c r="O26" s="590"/>
      <c r="P26" s="590"/>
      <c r="Q26" s="590"/>
      <c r="R26" s="590"/>
      <c r="S26" s="590"/>
      <c r="T26" s="590"/>
      <c r="U26" s="590"/>
      <c r="V26" s="590"/>
      <c r="W26" s="590"/>
      <c r="X26" s="591"/>
      <c r="Y26" s="592"/>
      <c r="Z26" s="593"/>
      <c r="AA26" s="593"/>
      <c r="AB26" s="603"/>
      <c r="AC26" s="597"/>
      <c r="AD26" s="598"/>
      <c r="AE26" s="598"/>
      <c r="AF26" s="598"/>
      <c r="AG26" s="599"/>
      <c r="AH26" s="589"/>
      <c r="AI26" s="590"/>
      <c r="AJ26" s="590"/>
      <c r="AK26" s="590"/>
      <c r="AL26" s="590"/>
      <c r="AM26" s="590"/>
      <c r="AN26" s="590"/>
      <c r="AO26" s="590"/>
      <c r="AP26" s="590"/>
      <c r="AQ26" s="590"/>
      <c r="AR26" s="590"/>
      <c r="AS26" s="590"/>
      <c r="AT26" s="591"/>
      <c r="AU26" s="592"/>
      <c r="AV26" s="593"/>
      <c r="AW26" s="593"/>
      <c r="AX26" s="594"/>
      <c r="AY26" s="34">
        <f t="shared" si="1"/>
        <v>0</v>
      </c>
    </row>
    <row r="27" spans="1:51" ht="24.75" customHeight="1" thickBot="1" x14ac:dyDescent="0.2">
      <c r="A27" s="1032"/>
      <c r="B27" s="1033"/>
      <c r="C27" s="1033"/>
      <c r="D27" s="1033"/>
      <c r="E27" s="1033"/>
      <c r="F27" s="1034"/>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c r="AY27" s="34">
        <f t="shared" si="1"/>
        <v>0</v>
      </c>
    </row>
    <row r="28" spans="1:51" ht="30" customHeight="1" x14ac:dyDescent="0.15">
      <c r="A28" s="1032"/>
      <c r="B28" s="1033"/>
      <c r="C28" s="1033"/>
      <c r="D28" s="1033"/>
      <c r="E28" s="1033"/>
      <c r="F28" s="1034"/>
      <c r="G28" s="586" t="s">
        <v>267</v>
      </c>
      <c r="H28" s="587"/>
      <c r="I28" s="587"/>
      <c r="J28" s="587"/>
      <c r="K28" s="587"/>
      <c r="L28" s="587"/>
      <c r="M28" s="587"/>
      <c r="N28" s="587"/>
      <c r="O28" s="587"/>
      <c r="P28" s="587"/>
      <c r="Q28" s="587"/>
      <c r="R28" s="587"/>
      <c r="S28" s="587"/>
      <c r="T28" s="587"/>
      <c r="U28" s="587"/>
      <c r="V28" s="587"/>
      <c r="W28" s="587"/>
      <c r="X28" s="587"/>
      <c r="Y28" s="587"/>
      <c r="Z28" s="587"/>
      <c r="AA28" s="587"/>
      <c r="AB28" s="588"/>
      <c r="AC28" s="586" t="s">
        <v>270</v>
      </c>
      <c r="AD28" s="587"/>
      <c r="AE28" s="587"/>
      <c r="AF28" s="587"/>
      <c r="AG28" s="587"/>
      <c r="AH28" s="587"/>
      <c r="AI28" s="587"/>
      <c r="AJ28" s="587"/>
      <c r="AK28" s="587"/>
      <c r="AL28" s="587"/>
      <c r="AM28" s="587"/>
      <c r="AN28" s="587"/>
      <c r="AO28" s="587"/>
      <c r="AP28" s="587"/>
      <c r="AQ28" s="587"/>
      <c r="AR28" s="587"/>
      <c r="AS28" s="587"/>
      <c r="AT28" s="587"/>
      <c r="AU28" s="587"/>
      <c r="AV28" s="587"/>
      <c r="AW28" s="587"/>
      <c r="AX28" s="784"/>
      <c r="AY28">
        <f>COUNTA($G$30,$AC$30)</f>
        <v>0</v>
      </c>
    </row>
    <row r="29" spans="1:51" ht="24.75" customHeight="1" x14ac:dyDescent="0.15">
      <c r="A29" s="1032"/>
      <c r="B29" s="1033"/>
      <c r="C29" s="1033"/>
      <c r="D29" s="1033"/>
      <c r="E29" s="1033"/>
      <c r="F29" s="1034"/>
      <c r="G29" s="803" t="s">
        <v>17</v>
      </c>
      <c r="H29" s="659"/>
      <c r="I29" s="659"/>
      <c r="J29" s="659"/>
      <c r="K29" s="659"/>
      <c r="L29" s="658" t="s">
        <v>18</v>
      </c>
      <c r="M29" s="659"/>
      <c r="N29" s="659"/>
      <c r="O29" s="659"/>
      <c r="P29" s="659"/>
      <c r="Q29" s="659"/>
      <c r="R29" s="659"/>
      <c r="S29" s="659"/>
      <c r="T29" s="659"/>
      <c r="U29" s="659"/>
      <c r="V29" s="659"/>
      <c r="W29" s="659"/>
      <c r="X29" s="660"/>
      <c r="Y29" s="644" t="s">
        <v>19</v>
      </c>
      <c r="Z29" s="645"/>
      <c r="AA29" s="645"/>
      <c r="AB29" s="789"/>
      <c r="AC29" s="803" t="s">
        <v>17</v>
      </c>
      <c r="AD29" s="659"/>
      <c r="AE29" s="659"/>
      <c r="AF29" s="659"/>
      <c r="AG29" s="659"/>
      <c r="AH29" s="658" t="s">
        <v>18</v>
      </c>
      <c r="AI29" s="659"/>
      <c r="AJ29" s="659"/>
      <c r="AK29" s="659"/>
      <c r="AL29" s="659"/>
      <c r="AM29" s="659"/>
      <c r="AN29" s="659"/>
      <c r="AO29" s="659"/>
      <c r="AP29" s="659"/>
      <c r="AQ29" s="659"/>
      <c r="AR29" s="659"/>
      <c r="AS29" s="659"/>
      <c r="AT29" s="660"/>
      <c r="AU29" s="644" t="s">
        <v>19</v>
      </c>
      <c r="AV29" s="645"/>
      <c r="AW29" s="645"/>
      <c r="AX29" s="646"/>
      <c r="AY29" s="34">
        <f>$AY$28</f>
        <v>0</v>
      </c>
    </row>
    <row r="30" spans="1:51" ht="24.75" customHeight="1" x14ac:dyDescent="0.15">
      <c r="A30" s="1032"/>
      <c r="B30" s="1033"/>
      <c r="C30" s="1033"/>
      <c r="D30" s="1033"/>
      <c r="E30" s="1033"/>
      <c r="F30" s="1034"/>
      <c r="G30" s="661"/>
      <c r="H30" s="662"/>
      <c r="I30" s="662"/>
      <c r="J30" s="662"/>
      <c r="K30" s="663"/>
      <c r="L30" s="655"/>
      <c r="M30" s="656"/>
      <c r="N30" s="656"/>
      <c r="O30" s="656"/>
      <c r="P30" s="656"/>
      <c r="Q30" s="656"/>
      <c r="R30" s="656"/>
      <c r="S30" s="656"/>
      <c r="T30" s="656"/>
      <c r="U30" s="656"/>
      <c r="V30" s="656"/>
      <c r="W30" s="656"/>
      <c r="X30" s="657"/>
      <c r="Y30" s="382"/>
      <c r="Z30" s="383"/>
      <c r="AA30" s="383"/>
      <c r="AB30" s="793"/>
      <c r="AC30" s="661"/>
      <c r="AD30" s="662"/>
      <c r="AE30" s="662"/>
      <c r="AF30" s="662"/>
      <c r="AG30" s="663"/>
      <c r="AH30" s="655"/>
      <c r="AI30" s="656"/>
      <c r="AJ30" s="656"/>
      <c r="AK30" s="656"/>
      <c r="AL30" s="656"/>
      <c r="AM30" s="656"/>
      <c r="AN30" s="656"/>
      <c r="AO30" s="656"/>
      <c r="AP30" s="656"/>
      <c r="AQ30" s="656"/>
      <c r="AR30" s="656"/>
      <c r="AS30" s="656"/>
      <c r="AT30" s="657"/>
      <c r="AU30" s="382"/>
      <c r="AV30" s="383"/>
      <c r="AW30" s="383"/>
      <c r="AX30" s="384"/>
      <c r="AY30" s="34">
        <f t="shared" ref="AY30:AY40" si="2">$AY$28</f>
        <v>0</v>
      </c>
    </row>
    <row r="31" spans="1:51" ht="24.75" customHeight="1" x14ac:dyDescent="0.15">
      <c r="A31" s="1032"/>
      <c r="B31" s="1033"/>
      <c r="C31" s="1033"/>
      <c r="D31" s="1033"/>
      <c r="E31" s="1033"/>
      <c r="F31" s="1034"/>
      <c r="G31" s="597"/>
      <c r="H31" s="598"/>
      <c r="I31" s="598"/>
      <c r="J31" s="598"/>
      <c r="K31" s="599"/>
      <c r="L31" s="589"/>
      <c r="M31" s="590"/>
      <c r="N31" s="590"/>
      <c r="O31" s="590"/>
      <c r="P31" s="590"/>
      <c r="Q31" s="590"/>
      <c r="R31" s="590"/>
      <c r="S31" s="590"/>
      <c r="T31" s="590"/>
      <c r="U31" s="590"/>
      <c r="V31" s="590"/>
      <c r="W31" s="590"/>
      <c r="X31" s="591"/>
      <c r="Y31" s="592"/>
      <c r="Z31" s="593"/>
      <c r="AA31" s="593"/>
      <c r="AB31" s="603"/>
      <c r="AC31" s="597"/>
      <c r="AD31" s="598"/>
      <c r="AE31" s="598"/>
      <c r="AF31" s="598"/>
      <c r="AG31" s="599"/>
      <c r="AH31" s="589"/>
      <c r="AI31" s="590"/>
      <c r="AJ31" s="590"/>
      <c r="AK31" s="590"/>
      <c r="AL31" s="590"/>
      <c r="AM31" s="590"/>
      <c r="AN31" s="590"/>
      <c r="AO31" s="590"/>
      <c r="AP31" s="590"/>
      <c r="AQ31" s="590"/>
      <c r="AR31" s="590"/>
      <c r="AS31" s="590"/>
      <c r="AT31" s="591"/>
      <c r="AU31" s="592"/>
      <c r="AV31" s="593"/>
      <c r="AW31" s="593"/>
      <c r="AX31" s="594"/>
      <c r="AY31" s="34">
        <f t="shared" si="2"/>
        <v>0</v>
      </c>
    </row>
    <row r="32" spans="1:51" ht="24.75" customHeight="1" x14ac:dyDescent="0.15">
      <c r="A32" s="1032"/>
      <c r="B32" s="1033"/>
      <c r="C32" s="1033"/>
      <c r="D32" s="1033"/>
      <c r="E32" s="1033"/>
      <c r="F32" s="1034"/>
      <c r="G32" s="597"/>
      <c r="H32" s="598"/>
      <c r="I32" s="598"/>
      <c r="J32" s="598"/>
      <c r="K32" s="599"/>
      <c r="L32" s="589"/>
      <c r="M32" s="590"/>
      <c r="N32" s="590"/>
      <c r="O32" s="590"/>
      <c r="P32" s="590"/>
      <c r="Q32" s="590"/>
      <c r="R32" s="590"/>
      <c r="S32" s="590"/>
      <c r="T32" s="590"/>
      <c r="U32" s="590"/>
      <c r="V32" s="590"/>
      <c r="W32" s="590"/>
      <c r="X32" s="591"/>
      <c r="Y32" s="592"/>
      <c r="Z32" s="593"/>
      <c r="AA32" s="593"/>
      <c r="AB32" s="603"/>
      <c r="AC32" s="597"/>
      <c r="AD32" s="598"/>
      <c r="AE32" s="598"/>
      <c r="AF32" s="598"/>
      <c r="AG32" s="599"/>
      <c r="AH32" s="589"/>
      <c r="AI32" s="590"/>
      <c r="AJ32" s="590"/>
      <c r="AK32" s="590"/>
      <c r="AL32" s="590"/>
      <c r="AM32" s="590"/>
      <c r="AN32" s="590"/>
      <c r="AO32" s="590"/>
      <c r="AP32" s="590"/>
      <c r="AQ32" s="590"/>
      <c r="AR32" s="590"/>
      <c r="AS32" s="590"/>
      <c r="AT32" s="591"/>
      <c r="AU32" s="592"/>
      <c r="AV32" s="593"/>
      <c r="AW32" s="593"/>
      <c r="AX32" s="594"/>
      <c r="AY32" s="34">
        <f t="shared" si="2"/>
        <v>0</v>
      </c>
    </row>
    <row r="33" spans="1:51" ht="24.75" customHeight="1" x14ac:dyDescent="0.15">
      <c r="A33" s="1032"/>
      <c r="B33" s="1033"/>
      <c r="C33" s="1033"/>
      <c r="D33" s="1033"/>
      <c r="E33" s="1033"/>
      <c r="F33" s="1034"/>
      <c r="G33" s="597"/>
      <c r="H33" s="598"/>
      <c r="I33" s="598"/>
      <c r="J33" s="598"/>
      <c r="K33" s="599"/>
      <c r="L33" s="589"/>
      <c r="M33" s="590"/>
      <c r="N33" s="590"/>
      <c r="O33" s="590"/>
      <c r="P33" s="590"/>
      <c r="Q33" s="590"/>
      <c r="R33" s="590"/>
      <c r="S33" s="590"/>
      <c r="T33" s="590"/>
      <c r="U33" s="590"/>
      <c r="V33" s="590"/>
      <c r="W33" s="590"/>
      <c r="X33" s="591"/>
      <c r="Y33" s="592"/>
      <c r="Z33" s="593"/>
      <c r="AA33" s="593"/>
      <c r="AB33" s="603"/>
      <c r="AC33" s="597"/>
      <c r="AD33" s="598"/>
      <c r="AE33" s="598"/>
      <c r="AF33" s="598"/>
      <c r="AG33" s="599"/>
      <c r="AH33" s="589"/>
      <c r="AI33" s="590"/>
      <c r="AJ33" s="590"/>
      <c r="AK33" s="590"/>
      <c r="AL33" s="590"/>
      <c r="AM33" s="590"/>
      <c r="AN33" s="590"/>
      <c r="AO33" s="590"/>
      <c r="AP33" s="590"/>
      <c r="AQ33" s="590"/>
      <c r="AR33" s="590"/>
      <c r="AS33" s="590"/>
      <c r="AT33" s="591"/>
      <c r="AU33" s="592"/>
      <c r="AV33" s="593"/>
      <c r="AW33" s="593"/>
      <c r="AX33" s="594"/>
      <c r="AY33" s="34">
        <f t="shared" si="2"/>
        <v>0</v>
      </c>
    </row>
    <row r="34" spans="1:51" ht="24.75" customHeight="1" x14ac:dyDescent="0.15">
      <c r="A34" s="1032"/>
      <c r="B34" s="1033"/>
      <c r="C34" s="1033"/>
      <c r="D34" s="1033"/>
      <c r="E34" s="1033"/>
      <c r="F34" s="1034"/>
      <c r="G34" s="597"/>
      <c r="H34" s="598"/>
      <c r="I34" s="598"/>
      <c r="J34" s="598"/>
      <c r="K34" s="599"/>
      <c r="L34" s="589"/>
      <c r="M34" s="590"/>
      <c r="N34" s="590"/>
      <c r="O34" s="590"/>
      <c r="P34" s="590"/>
      <c r="Q34" s="590"/>
      <c r="R34" s="590"/>
      <c r="S34" s="590"/>
      <c r="T34" s="590"/>
      <c r="U34" s="590"/>
      <c r="V34" s="590"/>
      <c r="W34" s="590"/>
      <c r="X34" s="591"/>
      <c r="Y34" s="592"/>
      <c r="Z34" s="593"/>
      <c r="AA34" s="593"/>
      <c r="AB34" s="603"/>
      <c r="AC34" s="597"/>
      <c r="AD34" s="598"/>
      <c r="AE34" s="598"/>
      <c r="AF34" s="598"/>
      <c r="AG34" s="599"/>
      <c r="AH34" s="589"/>
      <c r="AI34" s="590"/>
      <c r="AJ34" s="590"/>
      <c r="AK34" s="590"/>
      <c r="AL34" s="590"/>
      <c r="AM34" s="590"/>
      <c r="AN34" s="590"/>
      <c r="AO34" s="590"/>
      <c r="AP34" s="590"/>
      <c r="AQ34" s="590"/>
      <c r="AR34" s="590"/>
      <c r="AS34" s="590"/>
      <c r="AT34" s="591"/>
      <c r="AU34" s="592"/>
      <c r="AV34" s="593"/>
      <c r="AW34" s="593"/>
      <c r="AX34" s="594"/>
      <c r="AY34" s="34">
        <f t="shared" si="2"/>
        <v>0</v>
      </c>
    </row>
    <row r="35" spans="1:51" ht="24.75" customHeight="1" x14ac:dyDescent="0.15">
      <c r="A35" s="1032"/>
      <c r="B35" s="1033"/>
      <c r="C35" s="1033"/>
      <c r="D35" s="1033"/>
      <c r="E35" s="1033"/>
      <c r="F35" s="1034"/>
      <c r="G35" s="597"/>
      <c r="H35" s="598"/>
      <c r="I35" s="598"/>
      <c r="J35" s="598"/>
      <c r="K35" s="599"/>
      <c r="L35" s="589"/>
      <c r="M35" s="590"/>
      <c r="N35" s="590"/>
      <c r="O35" s="590"/>
      <c r="P35" s="590"/>
      <c r="Q35" s="590"/>
      <c r="R35" s="590"/>
      <c r="S35" s="590"/>
      <c r="T35" s="590"/>
      <c r="U35" s="590"/>
      <c r="V35" s="590"/>
      <c r="W35" s="590"/>
      <c r="X35" s="591"/>
      <c r="Y35" s="592"/>
      <c r="Z35" s="593"/>
      <c r="AA35" s="593"/>
      <c r="AB35" s="603"/>
      <c r="AC35" s="597"/>
      <c r="AD35" s="598"/>
      <c r="AE35" s="598"/>
      <c r="AF35" s="598"/>
      <c r="AG35" s="599"/>
      <c r="AH35" s="589"/>
      <c r="AI35" s="590"/>
      <c r="AJ35" s="590"/>
      <c r="AK35" s="590"/>
      <c r="AL35" s="590"/>
      <c r="AM35" s="590"/>
      <c r="AN35" s="590"/>
      <c r="AO35" s="590"/>
      <c r="AP35" s="590"/>
      <c r="AQ35" s="590"/>
      <c r="AR35" s="590"/>
      <c r="AS35" s="590"/>
      <c r="AT35" s="591"/>
      <c r="AU35" s="592"/>
      <c r="AV35" s="593"/>
      <c r="AW35" s="593"/>
      <c r="AX35" s="594"/>
      <c r="AY35" s="34">
        <f t="shared" si="2"/>
        <v>0</v>
      </c>
    </row>
    <row r="36" spans="1:51" ht="24.75" customHeight="1" x14ac:dyDescent="0.15">
      <c r="A36" s="1032"/>
      <c r="B36" s="1033"/>
      <c r="C36" s="1033"/>
      <c r="D36" s="1033"/>
      <c r="E36" s="1033"/>
      <c r="F36" s="1034"/>
      <c r="G36" s="597"/>
      <c r="H36" s="598"/>
      <c r="I36" s="598"/>
      <c r="J36" s="598"/>
      <c r="K36" s="599"/>
      <c r="L36" s="589"/>
      <c r="M36" s="590"/>
      <c r="N36" s="590"/>
      <c r="O36" s="590"/>
      <c r="P36" s="590"/>
      <c r="Q36" s="590"/>
      <c r="R36" s="590"/>
      <c r="S36" s="590"/>
      <c r="T36" s="590"/>
      <c r="U36" s="590"/>
      <c r="V36" s="590"/>
      <c r="W36" s="590"/>
      <c r="X36" s="591"/>
      <c r="Y36" s="592"/>
      <c r="Z36" s="593"/>
      <c r="AA36" s="593"/>
      <c r="AB36" s="603"/>
      <c r="AC36" s="597"/>
      <c r="AD36" s="598"/>
      <c r="AE36" s="598"/>
      <c r="AF36" s="598"/>
      <c r="AG36" s="599"/>
      <c r="AH36" s="589"/>
      <c r="AI36" s="590"/>
      <c r="AJ36" s="590"/>
      <c r="AK36" s="590"/>
      <c r="AL36" s="590"/>
      <c r="AM36" s="590"/>
      <c r="AN36" s="590"/>
      <c r="AO36" s="590"/>
      <c r="AP36" s="590"/>
      <c r="AQ36" s="590"/>
      <c r="AR36" s="590"/>
      <c r="AS36" s="590"/>
      <c r="AT36" s="591"/>
      <c r="AU36" s="592"/>
      <c r="AV36" s="593"/>
      <c r="AW36" s="593"/>
      <c r="AX36" s="594"/>
      <c r="AY36" s="34">
        <f t="shared" si="2"/>
        <v>0</v>
      </c>
    </row>
    <row r="37" spans="1:51" ht="24.75" customHeight="1" x14ac:dyDescent="0.15">
      <c r="A37" s="1032"/>
      <c r="B37" s="1033"/>
      <c r="C37" s="1033"/>
      <c r="D37" s="1033"/>
      <c r="E37" s="1033"/>
      <c r="F37" s="1034"/>
      <c r="G37" s="597"/>
      <c r="H37" s="598"/>
      <c r="I37" s="598"/>
      <c r="J37" s="598"/>
      <c r="K37" s="599"/>
      <c r="L37" s="589"/>
      <c r="M37" s="590"/>
      <c r="N37" s="590"/>
      <c r="O37" s="590"/>
      <c r="P37" s="590"/>
      <c r="Q37" s="590"/>
      <c r="R37" s="590"/>
      <c r="S37" s="590"/>
      <c r="T37" s="590"/>
      <c r="U37" s="590"/>
      <c r="V37" s="590"/>
      <c r="W37" s="590"/>
      <c r="X37" s="591"/>
      <c r="Y37" s="592"/>
      <c r="Z37" s="593"/>
      <c r="AA37" s="593"/>
      <c r="AB37" s="603"/>
      <c r="AC37" s="597"/>
      <c r="AD37" s="598"/>
      <c r="AE37" s="598"/>
      <c r="AF37" s="598"/>
      <c r="AG37" s="599"/>
      <c r="AH37" s="589"/>
      <c r="AI37" s="590"/>
      <c r="AJ37" s="590"/>
      <c r="AK37" s="590"/>
      <c r="AL37" s="590"/>
      <c r="AM37" s="590"/>
      <c r="AN37" s="590"/>
      <c r="AO37" s="590"/>
      <c r="AP37" s="590"/>
      <c r="AQ37" s="590"/>
      <c r="AR37" s="590"/>
      <c r="AS37" s="590"/>
      <c r="AT37" s="591"/>
      <c r="AU37" s="592"/>
      <c r="AV37" s="593"/>
      <c r="AW37" s="593"/>
      <c r="AX37" s="594"/>
      <c r="AY37" s="34">
        <f t="shared" si="2"/>
        <v>0</v>
      </c>
    </row>
    <row r="38" spans="1:51" ht="24.75" customHeight="1" x14ac:dyDescent="0.15">
      <c r="A38" s="1032"/>
      <c r="B38" s="1033"/>
      <c r="C38" s="1033"/>
      <c r="D38" s="1033"/>
      <c r="E38" s="1033"/>
      <c r="F38" s="1034"/>
      <c r="G38" s="597"/>
      <c r="H38" s="598"/>
      <c r="I38" s="598"/>
      <c r="J38" s="598"/>
      <c r="K38" s="599"/>
      <c r="L38" s="589"/>
      <c r="M38" s="590"/>
      <c r="N38" s="590"/>
      <c r="O38" s="590"/>
      <c r="P38" s="590"/>
      <c r="Q38" s="590"/>
      <c r="R38" s="590"/>
      <c r="S38" s="590"/>
      <c r="T38" s="590"/>
      <c r="U38" s="590"/>
      <c r="V38" s="590"/>
      <c r="W38" s="590"/>
      <c r="X38" s="591"/>
      <c r="Y38" s="592"/>
      <c r="Z38" s="593"/>
      <c r="AA38" s="593"/>
      <c r="AB38" s="603"/>
      <c r="AC38" s="597"/>
      <c r="AD38" s="598"/>
      <c r="AE38" s="598"/>
      <c r="AF38" s="598"/>
      <c r="AG38" s="599"/>
      <c r="AH38" s="589"/>
      <c r="AI38" s="590"/>
      <c r="AJ38" s="590"/>
      <c r="AK38" s="590"/>
      <c r="AL38" s="590"/>
      <c r="AM38" s="590"/>
      <c r="AN38" s="590"/>
      <c r="AO38" s="590"/>
      <c r="AP38" s="590"/>
      <c r="AQ38" s="590"/>
      <c r="AR38" s="590"/>
      <c r="AS38" s="590"/>
      <c r="AT38" s="591"/>
      <c r="AU38" s="592"/>
      <c r="AV38" s="593"/>
      <c r="AW38" s="593"/>
      <c r="AX38" s="594"/>
      <c r="AY38" s="34">
        <f t="shared" si="2"/>
        <v>0</v>
      </c>
    </row>
    <row r="39" spans="1:51" ht="24.75" customHeight="1" x14ac:dyDescent="0.15">
      <c r="A39" s="1032"/>
      <c r="B39" s="1033"/>
      <c r="C39" s="1033"/>
      <c r="D39" s="1033"/>
      <c r="E39" s="1033"/>
      <c r="F39" s="1034"/>
      <c r="G39" s="597"/>
      <c r="H39" s="598"/>
      <c r="I39" s="598"/>
      <c r="J39" s="598"/>
      <c r="K39" s="599"/>
      <c r="L39" s="589"/>
      <c r="M39" s="590"/>
      <c r="N39" s="590"/>
      <c r="O39" s="590"/>
      <c r="P39" s="590"/>
      <c r="Q39" s="590"/>
      <c r="R39" s="590"/>
      <c r="S39" s="590"/>
      <c r="T39" s="590"/>
      <c r="U39" s="590"/>
      <c r="V39" s="590"/>
      <c r="W39" s="590"/>
      <c r="X39" s="591"/>
      <c r="Y39" s="592"/>
      <c r="Z39" s="593"/>
      <c r="AA39" s="593"/>
      <c r="AB39" s="603"/>
      <c r="AC39" s="597"/>
      <c r="AD39" s="598"/>
      <c r="AE39" s="598"/>
      <c r="AF39" s="598"/>
      <c r="AG39" s="599"/>
      <c r="AH39" s="589"/>
      <c r="AI39" s="590"/>
      <c r="AJ39" s="590"/>
      <c r="AK39" s="590"/>
      <c r="AL39" s="590"/>
      <c r="AM39" s="590"/>
      <c r="AN39" s="590"/>
      <c r="AO39" s="590"/>
      <c r="AP39" s="590"/>
      <c r="AQ39" s="590"/>
      <c r="AR39" s="590"/>
      <c r="AS39" s="590"/>
      <c r="AT39" s="591"/>
      <c r="AU39" s="592"/>
      <c r="AV39" s="593"/>
      <c r="AW39" s="593"/>
      <c r="AX39" s="594"/>
      <c r="AY39" s="34">
        <f t="shared" si="2"/>
        <v>0</v>
      </c>
    </row>
    <row r="40" spans="1:51" ht="24.75" customHeight="1" thickBot="1" x14ac:dyDescent="0.2">
      <c r="A40" s="1032"/>
      <c r="B40" s="1033"/>
      <c r="C40" s="1033"/>
      <c r="D40" s="1033"/>
      <c r="E40" s="1033"/>
      <c r="F40" s="1034"/>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c r="AY40" s="34">
        <f t="shared" si="2"/>
        <v>0</v>
      </c>
    </row>
    <row r="41" spans="1:51" ht="30" customHeight="1" x14ac:dyDescent="0.15">
      <c r="A41" s="1032"/>
      <c r="B41" s="1033"/>
      <c r="C41" s="1033"/>
      <c r="D41" s="1033"/>
      <c r="E41" s="1033"/>
      <c r="F41" s="1034"/>
      <c r="G41" s="586" t="s">
        <v>315</v>
      </c>
      <c r="H41" s="587"/>
      <c r="I41" s="587"/>
      <c r="J41" s="587"/>
      <c r="K41" s="587"/>
      <c r="L41" s="587"/>
      <c r="M41" s="587"/>
      <c r="N41" s="587"/>
      <c r="O41" s="587"/>
      <c r="P41" s="587"/>
      <c r="Q41" s="587"/>
      <c r="R41" s="587"/>
      <c r="S41" s="587"/>
      <c r="T41" s="587"/>
      <c r="U41" s="587"/>
      <c r="V41" s="587"/>
      <c r="W41" s="587"/>
      <c r="X41" s="587"/>
      <c r="Y41" s="587"/>
      <c r="Z41" s="587"/>
      <c r="AA41" s="587"/>
      <c r="AB41" s="588"/>
      <c r="AC41" s="586" t="s">
        <v>182</v>
      </c>
      <c r="AD41" s="587"/>
      <c r="AE41" s="587"/>
      <c r="AF41" s="587"/>
      <c r="AG41" s="587"/>
      <c r="AH41" s="587"/>
      <c r="AI41" s="587"/>
      <c r="AJ41" s="587"/>
      <c r="AK41" s="587"/>
      <c r="AL41" s="587"/>
      <c r="AM41" s="587"/>
      <c r="AN41" s="587"/>
      <c r="AO41" s="587"/>
      <c r="AP41" s="587"/>
      <c r="AQ41" s="587"/>
      <c r="AR41" s="587"/>
      <c r="AS41" s="587"/>
      <c r="AT41" s="587"/>
      <c r="AU41" s="587"/>
      <c r="AV41" s="587"/>
      <c r="AW41" s="587"/>
      <c r="AX41" s="784"/>
      <c r="AY41">
        <f>COUNTA($G$43,$AC$43)</f>
        <v>0</v>
      </c>
    </row>
    <row r="42" spans="1:51" ht="24.75" customHeight="1" x14ac:dyDescent="0.15">
      <c r="A42" s="1032"/>
      <c r="B42" s="1033"/>
      <c r="C42" s="1033"/>
      <c r="D42" s="1033"/>
      <c r="E42" s="1033"/>
      <c r="F42" s="1034"/>
      <c r="G42" s="803" t="s">
        <v>17</v>
      </c>
      <c r="H42" s="659"/>
      <c r="I42" s="659"/>
      <c r="J42" s="659"/>
      <c r="K42" s="659"/>
      <c r="L42" s="658" t="s">
        <v>18</v>
      </c>
      <c r="M42" s="659"/>
      <c r="N42" s="659"/>
      <c r="O42" s="659"/>
      <c r="P42" s="659"/>
      <c r="Q42" s="659"/>
      <c r="R42" s="659"/>
      <c r="S42" s="659"/>
      <c r="T42" s="659"/>
      <c r="U42" s="659"/>
      <c r="V42" s="659"/>
      <c r="W42" s="659"/>
      <c r="X42" s="660"/>
      <c r="Y42" s="644" t="s">
        <v>19</v>
      </c>
      <c r="Z42" s="645"/>
      <c r="AA42" s="645"/>
      <c r="AB42" s="789"/>
      <c r="AC42" s="803" t="s">
        <v>17</v>
      </c>
      <c r="AD42" s="659"/>
      <c r="AE42" s="659"/>
      <c r="AF42" s="659"/>
      <c r="AG42" s="659"/>
      <c r="AH42" s="658" t="s">
        <v>18</v>
      </c>
      <c r="AI42" s="659"/>
      <c r="AJ42" s="659"/>
      <c r="AK42" s="659"/>
      <c r="AL42" s="659"/>
      <c r="AM42" s="659"/>
      <c r="AN42" s="659"/>
      <c r="AO42" s="659"/>
      <c r="AP42" s="659"/>
      <c r="AQ42" s="659"/>
      <c r="AR42" s="659"/>
      <c r="AS42" s="659"/>
      <c r="AT42" s="660"/>
      <c r="AU42" s="644" t="s">
        <v>19</v>
      </c>
      <c r="AV42" s="645"/>
      <c r="AW42" s="645"/>
      <c r="AX42" s="646"/>
      <c r="AY42" s="34">
        <f>$AY$41</f>
        <v>0</v>
      </c>
    </row>
    <row r="43" spans="1:51" ht="24.75" customHeight="1" x14ac:dyDescent="0.15">
      <c r="A43" s="1032"/>
      <c r="B43" s="1033"/>
      <c r="C43" s="1033"/>
      <c r="D43" s="1033"/>
      <c r="E43" s="1033"/>
      <c r="F43" s="1034"/>
      <c r="G43" s="661"/>
      <c r="H43" s="662"/>
      <c r="I43" s="662"/>
      <c r="J43" s="662"/>
      <c r="K43" s="663"/>
      <c r="L43" s="655"/>
      <c r="M43" s="656"/>
      <c r="N43" s="656"/>
      <c r="O43" s="656"/>
      <c r="P43" s="656"/>
      <c r="Q43" s="656"/>
      <c r="R43" s="656"/>
      <c r="S43" s="656"/>
      <c r="T43" s="656"/>
      <c r="U43" s="656"/>
      <c r="V43" s="656"/>
      <c r="W43" s="656"/>
      <c r="X43" s="657"/>
      <c r="Y43" s="382"/>
      <c r="Z43" s="383"/>
      <c r="AA43" s="383"/>
      <c r="AB43" s="793"/>
      <c r="AC43" s="661"/>
      <c r="AD43" s="662"/>
      <c r="AE43" s="662"/>
      <c r="AF43" s="662"/>
      <c r="AG43" s="663"/>
      <c r="AH43" s="655"/>
      <c r="AI43" s="656"/>
      <c r="AJ43" s="656"/>
      <c r="AK43" s="656"/>
      <c r="AL43" s="656"/>
      <c r="AM43" s="656"/>
      <c r="AN43" s="656"/>
      <c r="AO43" s="656"/>
      <c r="AP43" s="656"/>
      <c r="AQ43" s="656"/>
      <c r="AR43" s="656"/>
      <c r="AS43" s="656"/>
      <c r="AT43" s="657"/>
      <c r="AU43" s="382"/>
      <c r="AV43" s="383"/>
      <c r="AW43" s="383"/>
      <c r="AX43" s="384"/>
      <c r="AY43" s="34">
        <f t="shared" ref="AY43:AY53" si="3">$AY$41</f>
        <v>0</v>
      </c>
    </row>
    <row r="44" spans="1:51" ht="24.75" customHeight="1" x14ac:dyDescent="0.15">
      <c r="A44" s="1032"/>
      <c r="B44" s="1033"/>
      <c r="C44" s="1033"/>
      <c r="D44" s="1033"/>
      <c r="E44" s="1033"/>
      <c r="F44" s="1034"/>
      <c r="G44" s="597"/>
      <c r="H44" s="598"/>
      <c r="I44" s="598"/>
      <c r="J44" s="598"/>
      <c r="K44" s="599"/>
      <c r="L44" s="589"/>
      <c r="M44" s="590"/>
      <c r="N44" s="590"/>
      <c r="O44" s="590"/>
      <c r="P44" s="590"/>
      <c r="Q44" s="590"/>
      <c r="R44" s="590"/>
      <c r="S44" s="590"/>
      <c r="T44" s="590"/>
      <c r="U44" s="590"/>
      <c r="V44" s="590"/>
      <c r="W44" s="590"/>
      <c r="X44" s="591"/>
      <c r="Y44" s="592"/>
      <c r="Z44" s="593"/>
      <c r="AA44" s="593"/>
      <c r="AB44" s="603"/>
      <c r="AC44" s="597"/>
      <c r="AD44" s="598"/>
      <c r="AE44" s="598"/>
      <c r="AF44" s="598"/>
      <c r="AG44" s="599"/>
      <c r="AH44" s="589"/>
      <c r="AI44" s="590"/>
      <c r="AJ44" s="590"/>
      <c r="AK44" s="590"/>
      <c r="AL44" s="590"/>
      <c r="AM44" s="590"/>
      <c r="AN44" s="590"/>
      <c r="AO44" s="590"/>
      <c r="AP44" s="590"/>
      <c r="AQ44" s="590"/>
      <c r="AR44" s="590"/>
      <c r="AS44" s="590"/>
      <c r="AT44" s="591"/>
      <c r="AU44" s="592"/>
      <c r="AV44" s="593"/>
      <c r="AW44" s="593"/>
      <c r="AX44" s="594"/>
      <c r="AY44" s="34">
        <f t="shared" si="3"/>
        <v>0</v>
      </c>
    </row>
    <row r="45" spans="1:51" ht="24.75" customHeight="1" x14ac:dyDescent="0.15">
      <c r="A45" s="1032"/>
      <c r="B45" s="1033"/>
      <c r="C45" s="1033"/>
      <c r="D45" s="1033"/>
      <c r="E45" s="1033"/>
      <c r="F45" s="1034"/>
      <c r="G45" s="597"/>
      <c r="H45" s="598"/>
      <c r="I45" s="598"/>
      <c r="J45" s="598"/>
      <c r="K45" s="599"/>
      <c r="L45" s="589"/>
      <c r="M45" s="590"/>
      <c r="N45" s="590"/>
      <c r="O45" s="590"/>
      <c r="P45" s="590"/>
      <c r="Q45" s="590"/>
      <c r="R45" s="590"/>
      <c r="S45" s="590"/>
      <c r="T45" s="590"/>
      <c r="U45" s="590"/>
      <c r="V45" s="590"/>
      <c r="W45" s="590"/>
      <c r="X45" s="591"/>
      <c r="Y45" s="592"/>
      <c r="Z45" s="593"/>
      <c r="AA45" s="593"/>
      <c r="AB45" s="603"/>
      <c r="AC45" s="597"/>
      <c r="AD45" s="598"/>
      <c r="AE45" s="598"/>
      <c r="AF45" s="598"/>
      <c r="AG45" s="599"/>
      <c r="AH45" s="589"/>
      <c r="AI45" s="590"/>
      <c r="AJ45" s="590"/>
      <c r="AK45" s="590"/>
      <c r="AL45" s="590"/>
      <c r="AM45" s="590"/>
      <c r="AN45" s="590"/>
      <c r="AO45" s="590"/>
      <c r="AP45" s="590"/>
      <c r="AQ45" s="590"/>
      <c r="AR45" s="590"/>
      <c r="AS45" s="590"/>
      <c r="AT45" s="591"/>
      <c r="AU45" s="592"/>
      <c r="AV45" s="593"/>
      <c r="AW45" s="593"/>
      <c r="AX45" s="594"/>
      <c r="AY45" s="34">
        <f t="shared" si="3"/>
        <v>0</v>
      </c>
    </row>
    <row r="46" spans="1:51" ht="24.75" customHeight="1" x14ac:dyDescent="0.15">
      <c r="A46" s="1032"/>
      <c r="B46" s="1033"/>
      <c r="C46" s="1033"/>
      <c r="D46" s="1033"/>
      <c r="E46" s="1033"/>
      <c r="F46" s="1034"/>
      <c r="G46" s="597"/>
      <c r="H46" s="598"/>
      <c r="I46" s="598"/>
      <c r="J46" s="598"/>
      <c r="K46" s="599"/>
      <c r="L46" s="589"/>
      <c r="M46" s="590"/>
      <c r="N46" s="590"/>
      <c r="O46" s="590"/>
      <c r="P46" s="590"/>
      <c r="Q46" s="590"/>
      <c r="R46" s="590"/>
      <c r="S46" s="590"/>
      <c r="T46" s="590"/>
      <c r="U46" s="590"/>
      <c r="V46" s="590"/>
      <c r="W46" s="590"/>
      <c r="X46" s="591"/>
      <c r="Y46" s="592"/>
      <c r="Z46" s="593"/>
      <c r="AA46" s="593"/>
      <c r="AB46" s="603"/>
      <c r="AC46" s="597"/>
      <c r="AD46" s="598"/>
      <c r="AE46" s="598"/>
      <c r="AF46" s="598"/>
      <c r="AG46" s="599"/>
      <c r="AH46" s="589"/>
      <c r="AI46" s="590"/>
      <c r="AJ46" s="590"/>
      <c r="AK46" s="590"/>
      <c r="AL46" s="590"/>
      <c r="AM46" s="590"/>
      <c r="AN46" s="590"/>
      <c r="AO46" s="590"/>
      <c r="AP46" s="590"/>
      <c r="AQ46" s="590"/>
      <c r="AR46" s="590"/>
      <c r="AS46" s="590"/>
      <c r="AT46" s="591"/>
      <c r="AU46" s="592"/>
      <c r="AV46" s="593"/>
      <c r="AW46" s="593"/>
      <c r="AX46" s="594"/>
      <c r="AY46" s="34">
        <f t="shared" si="3"/>
        <v>0</v>
      </c>
    </row>
    <row r="47" spans="1:51" ht="24.75" customHeight="1" x14ac:dyDescent="0.15">
      <c r="A47" s="1032"/>
      <c r="B47" s="1033"/>
      <c r="C47" s="1033"/>
      <c r="D47" s="1033"/>
      <c r="E47" s="1033"/>
      <c r="F47" s="1034"/>
      <c r="G47" s="597"/>
      <c r="H47" s="598"/>
      <c r="I47" s="598"/>
      <c r="J47" s="598"/>
      <c r="K47" s="599"/>
      <c r="L47" s="589"/>
      <c r="M47" s="590"/>
      <c r="N47" s="590"/>
      <c r="O47" s="590"/>
      <c r="P47" s="590"/>
      <c r="Q47" s="590"/>
      <c r="R47" s="590"/>
      <c r="S47" s="590"/>
      <c r="T47" s="590"/>
      <c r="U47" s="590"/>
      <c r="V47" s="590"/>
      <c r="W47" s="590"/>
      <c r="X47" s="591"/>
      <c r="Y47" s="592"/>
      <c r="Z47" s="593"/>
      <c r="AA47" s="593"/>
      <c r="AB47" s="603"/>
      <c r="AC47" s="597"/>
      <c r="AD47" s="598"/>
      <c r="AE47" s="598"/>
      <c r="AF47" s="598"/>
      <c r="AG47" s="599"/>
      <c r="AH47" s="589"/>
      <c r="AI47" s="590"/>
      <c r="AJ47" s="590"/>
      <c r="AK47" s="590"/>
      <c r="AL47" s="590"/>
      <c r="AM47" s="590"/>
      <c r="AN47" s="590"/>
      <c r="AO47" s="590"/>
      <c r="AP47" s="590"/>
      <c r="AQ47" s="590"/>
      <c r="AR47" s="590"/>
      <c r="AS47" s="590"/>
      <c r="AT47" s="591"/>
      <c r="AU47" s="592"/>
      <c r="AV47" s="593"/>
      <c r="AW47" s="593"/>
      <c r="AX47" s="594"/>
      <c r="AY47" s="34">
        <f t="shared" si="3"/>
        <v>0</v>
      </c>
    </row>
    <row r="48" spans="1:51" ht="24.75" customHeight="1" x14ac:dyDescent="0.15">
      <c r="A48" s="1032"/>
      <c r="B48" s="1033"/>
      <c r="C48" s="1033"/>
      <c r="D48" s="1033"/>
      <c r="E48" s="1033"/>
      <c r="F48" s="1034"/>
      <c r="G48" s="597"/>
      <c r="H48" s="598"/>
      <c r="I48" s="598"/>
      <c r="J48" s="598"/>
      <c r="K48" s="599"/>
      <c r="L48" s="589"/>
      <c r="M48" s="590"/>
      <c r="N48" s="590"/>
      <c r="O48" s="590"/>
      <c r="P48" s="590"/>
      <c r="Q48" s="590"/>
      <c r="R48" s="590"/>
      <c r="S48" s="590"/>
      <c r="T48" s="590"/>
      <c r="U48" s="590"/>
      <c r="V48" s="590"/>
      <c r="W48" s="590"/>
      <c r="X48" s="591"/>
      <c r="Y48" s="592"/>
      <c r="Z48" s="593"/>
      <c r="AA48" s="593"/>
      <c r="AB48" s="603"/>
      <c r="AC48" s="597"/>
      <c r="AD48" s="598"/>
      <c r="AE48" s="598"/>
      <c r="AF48" s="598"/>
      <c r="AG48" s="599"/>
      <c r="AH48" s="589"/>
      <c r="AI48" s="590"/>
      <c r="AJ48" s="590"/>
      <c r="AK48" s="590"/>
      <c r="AL48" s="590"/>
      <c r="AM48" s="590"/>
      <c r="AN48" s="590"/>
      <c r="AO48" s="590"/>
      <c r="AP48" s="590"/>
      <c r="AQ48" s="590"/>
      <c r="AR48" s="590"/>
      <c r="AS48" s="590"/>
      <c r="AT48" s="591"/>
      <c r="AU48" s="592"/>
      <c r="AV48" s="593"/>
      <c r="AW48" s="593"/>
      <c r="AX48" s="594"/>
      <c r="AY48" s="34">
        <f t="shared" si="3"/>
        <v>0</v>
      </c>
    </row>
    <row r="49" spans="1:51" ht="24.75" customHeight="1" x14ac:dyDescent="0.15">
      <c r="A49" s="1032"/>
      <c r="B49" s="1033"/>
      <c r="C49" s="1033"/>
      <c r="D49" s="1033"/>
      <c r="E49" s="1033"/>
      <c r="F49" s="1034"/>
      <c r="G49" s="597"/>
      <c r="H49" s="598"/>
      <c r="I49" s="598"/>
      <c r="J49" s="598"/>
      <c r="K49" s="599"/>
      <c r="L49" s="589"/>
      <c r="M49" s="590"/>
      <c r="N49" s="590"/>
      <c r="O49" s="590"/>
      <c r="P49" s="590"/>
      <c r="Q49" s="590"/>
      <c r="R49" s="590"/>
      <c r="S49" s="590"/>
      <c r="T49" s="590"/>
      <c r="U49" s="590"/>
      <c r="V49" s="590"/>
      <c r="W49" s="590"/>
      <c r="X49" s="591"/>
      <c r="Y49" s="592"/>
      <c r="Z49" s="593"/>
      <c r="AA49" s="593"/>
      <c r="AB49" s="603"/>
      <c r="AC49" s="597"/>
      <c r="AD49" s="598"/>
      <c r="AE49" s="598"/>
      <c r="AF49" s="598"/>
      <c r="AG49" s="599"/>
      <c r="AH49" s="589"/>
      <c r="AI49" s="590"/>
      <c r="AJ49" s="590"/>
      <c r="AK49" s="590"/>
      <c r="AL49" s="590"/>
      <c r="AM49" s="590"/>
      <c r="AN49" s="590"/>
      <c r="AO49" s="590"/>
      <c r="AP49" s="590"/>
      <c r="AQ49" s="590"/>
      <c r="AR49" s="590"/>
      <c r="AS49" s="590"/>
      <c r="AT49" s="591"/>
      <c r="AU49" s="592"/>
      <c r="AV49" s="593"/>
      <c r="AW49" s="593"/>
      <c r="AX49" s="594"/>
      <c r="AY49" s="34">
        <f t="shared" si="3"/>
        <v>0</v>
      </c>
    </row>
    <row r="50" spans="1:51" ht="24.75" customHeight="1" x14ac:dyDescent="0.15">
      <c r="A50" s="1032"/>
      <c r="B50" s="1033"/>
      <c r="C50" s="1033"/>
      <c r="D50" s="1033"/>
      <c r="E50" s="1033"/>
      <c r="F50" s="1034"/>
      <c r="G50" s="597"/>
      <c r="H50" s="598"/>
      <c r="I50" s="598"/>
      <c r="J50" s="598"/>
      <c r="K50" s="599"/>
      <c r="L50" s="589"/>
      <c r="M50" s="590"/>
      <c r="N50" s="590"/>
      <c r="O50" s="590"/>
      <c r="P50" s="590"/>
      <c r="Q50" s="590"/>
      <c r="R50" s="590"/>
      <c r="S50" s="590"/>
      <c r="T50" s="590"/>
      <c r="U50" s="590"/>
      <c r="V50" s="590"/>
      <c r="W50" s="590"/>
      <c r="X50" s="591"/>
      <c r="Y50" s="592"/>
      <c r="Z50" s="593"/>
      <c r="AA50" s="593"/>
      <c r="AB50" s="603"/>
      <c r="AC50" s="597"/>
      <c r="AD50" s="598"/>
      <c r="AE50" s="598"/>
      <c r="AF50" s="598"/>
      <c r="AG50" s="599"/>
      <c r="AH50" s="589"/>
      <c r="AI50" s="590"/>
      <c r="AJ50" s="590"/>
      <c r="AK50" s="590"/>
      <c r="AL50" s="590"/>
      <c r="AM50" s="590"/>
      <c r="AN50" s="590"/>
      <c r="AO50" s="590"/>
      <c r="AP50" s="590"/>
      <c r="AQ50" s="590"/>
      <c r="AR50" s="590"/>
      <c r="AS50" s="590"/>
      <c r="AT50" s="591"/>
      <c r="AU50" s="592"/>
      <c r="AV50" s="593"/>
      <c r="AW50" s="593"/>
      <c r="AX50" s="594"/>
      <c r="AY50" s="34">
        <f t="shared" si="3"/>
        <v>0</v>
      </c>
    </row>
    <row r="51" spans="1:51" ht="24.75" customHeight="1" x14ac:dyDescent="0.15">
      <c r="A51" s="1032"/>
      <c r="B51" s="1033"/>
      <c r="C51" s="1033"/>
      <c r="D51" s="1033"/>
      <c r="E51" s="1033"/>
      <c r="F51" s="1034"/>
      <c r="G51" s="597"/>
      <c r="H51" s="598"/>
      <c r="I51" s="598"/>
      <c r="J51" s="598"/>
      <c r="K51" s="599"/>
      <c r="L51" s="589"/>
      <c r="M51" s="590"/>
      <c r="N51" s="590"/>
      <c r="O51" s="590"/>
      <c r="P51" s="590"/>
      <c r="Q51" s="590"/>
      <c r="R51" s="590"/>
      <c r="S51" s="590"/>
      <c r="T51" s="590"/>
      <c r="U51" s="590"/>
      <c r="V51" s="590"/>
      <c r="W51" s="590"/>
      <c r="X51" s="591"/>
      <c r="Y51" s="592"/>
      <c r="Z51" s="593"/>
      <c r="AA51" s="593"/>
      <c r="AB51" s="603"/>
      <c r="AC51" s="597"/>
      <c r="AD51" s="598"/>
      <c r="AE51" s="598"/>
      <c r="AF51" s="598"/>
      <c r="AG51" s="599"/>
      <c r="AH51" s="589"/>
      <c r="AI51" s="590"/>
      <c r="AJ51" s="590"/>
      <c r="AK51" s="590"/>
      <c r="AL51" s="590"/>
      <c r="AM51" s="590"/>
      <c r="AN51" s="590"/>
      <c r="AO51" s="590"/>
      <c r="AP51" s="590"/>
      <c r="AQ51" s="590"/>
      <c r="AR51" s="590"/>
      <c r="AS51" s="590"/>
      <c r="AT51" s="591"/>
      <c r="AU51" s="592"/>
      <c r="AV51" s="593"/>
      <c r="AW51" s="593"/>
      <c r="AX51" s="594"/>
      <c r="AY51" s="34">
        <f t="shared" si="3"/>
        <v>0</v>
      </c>
    </row>
    <row r="52" spans="1:51" ht="24.75" customHeight="1" x14ac:dyDescent="0.15">
      <c r="A52" s="1032"/>
      <c r="B52" s="1033"/>
      <c r="C52" s="1033"/>
      <c r="D52" s="1033"/>
      <c r="E52" s="1033"/>
      <c r="F52" s="1034"/>
      <c r="G52" s="597"/>
      <c r="H52" s="598"/>
      <c r="I52" s="598"/>
      <c r="J52" s="598"/>
      <c r="K52" s="599"/>
      <c r="L52" s="589"/>
      <c r="M52" s="590"/>
      <c r="N52" s="590"/>
      <c r="O52" s="590"/>
      <c r="P52" s="590"/>
      <c r="Q52" s="590"/>
      <c r="R52" s="590"/>
      <c r="S52" s="590"/>
      <c r="T52" s="590"/>
      <c r="U52" s="590"/>
      <c r="V52" s="590"/>
      <c r="W52" s="590"/>
      <c r="X52" s="591"/>
      <c r="Y52" s="592"/>
      <c r="Z52" s="593"/>
      <c r="AA52" s="593"/>
      <c r="AB52" s="603"/>
      <c r="AC52" s="597"/>
      <c r="AD52" s="598"/>
      <c r="AE52" s="598"/>
      <c r="AF52" s="598"/>
      <c r="AG52" s="599"/>
      <c r="AH52" s="589"/>
      <c r="AI52" s="590"/>
      <c r="AJ52" s="590"/>
      <c r="AK52" s="590"/>
      <c r="AL52" s="590"/>
      <c r="AM52" s="590"/>
      <c r="AN52" s="590"/>
      <c r="AO52" s="590"/>
      <c r="AP52" s="590"/>
      <c r="AQ52" s="590"/>
      <c r="AR52" s="590"/>
      <c r="AS52" s="590"/>
      <c r="AT52" s="591"/>
      <c r="AU52" s="592"/>
      <c r="AV52" s="593"/>
      <c r="AW52" s="593"/>
      <c r="AX52" s="594"/>
      <c r="AY52" s="34">
        <f t="shared" si="3"/>
        <v>0</v>
      </c>
    </row>
    <row r="53" spans="1:51" ht="24.75" customHeight="1" thickBot="1" x14ac:dyDescent="0.2">
      <c r="A53" s="1035"/>
      <c r="B53" s="1036"/>
      <c r="C53" s="1036"/>
      <c r="D53" s="1036"/>
      <c r="E53" s="1036"/>
      <c r="F53" s="1037"/>
      <c r="G53" s="1020" t="s">
        <v>20</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20</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c r="AY53" s="34">
        <f t="shared" si="3"/>
        <v>0</v>
      </c>
    </row>
    <row r="54" spans="1:51" s="37" customFormat="1" ht="24.75" customHeight="1" thickBot="1" x14ac:dyDescent="0.2"/>
    <row r="55" spans="1:51" ht="30" customHeight="1" x14ac:dyDescent="0.15">
      <c r="A55" s="1038" t="s">
        <v>28</v>
      </c>
      <c r="B55" s="1039"/>
      <c r="C55" s="1039"/>
      <c r="D55" s="1039"/>
      <c r="E55" s="1039"/>
      <c r="F55" s="1040"/>
      <c r="G55" s="586" t="s">
        <v>183</v>
      </c>
      <c r="H55" s="587"/>
      <c r="I55" s="587"/>
      <c r="J55" s="587"/>
      <c r="K55" s="587"/>
      <c r="L55" s="587"/>
      <c r="M55" s="587"/>
      <c r="N55" s="587"/>
      <c r="O55" s="587"/>
      <c r="P55" s="587"/>
      <c r="Q55" s="587"/>
      <c r="R55" s="587"/>
      <c r="S55" s="587"/>
      <c r="T55" s="587"/>
      <c r="U55" s="587"/>
      <c r="V55" s="587"/>
      <c r="W55" s="587"/>
      <c r="X55" s="587"/>
      <c r="Y55" s="587"/>
      <c r="Z55" s="587"/>
      <c r="AA55" s="587"/>
      <c r="AB55" s="588"/>
      <c r="AC55" s="586" t="s">
        <v>271</v>
      </c>
      <c r="AD55" s="587"/>
      <c r="AE55" s="587"/>
      <c r="AF55" s="587"/>
      <c r="AG55" s="587"/>
      <c r="AH55" s="587"/>
      <c r="AI55" s="587"/>
      <c r="AJ55" s="587"/>
      <c r="AK55" s="587"/>
      <c r="AL55" s="587"/>
      <c r="AM55" s="587"/>
      <c r="AN55" s="587"/>
      <c r="AO55" s="587"/>
      <c r="AP55" s="587"/>
      <c r="AQ55" s="587"/>
      <c r="AR55" s="587"/>
      <c r="AS55" s="587"/>
      <c r="AT55" s="587"/>
      <c r="AU55" s="587"/>
      <c r="AV55" s="587"/>
      <c r="AW55" s="587"/>
      <c r="AX55" s="784"/>
      <c r="AY55">
        <f>COUNTA($G$57,$AC$57)</f>
        <v>0</v>
      </c>
    </row>
    <row r="56" spans="1:51" ht="24.75" customHeight="1" x14ac:dyDescent="0.15">
      <c r="A56" s="1032"/>
      <c r="B56" s="1033"/>
      <c r="C56" s="1033"/>
      <c r="D56" s="1033"/>
      <c r="E56" s="1033"/>
      <c r="F56" s="1034"/>
      <c r="G56" s="803" t="s">
        <v>17</v>
      </c>
      <c r="H56" s="659"/>
      <c r="I56" s="659"/>
      <c r="J56" s="659"/>
      <c r="K56" s="659"/>
      <c r="L56" s="658" t="s">
        <v>18</v>
      </c>
      <c r="M56" s="659"/>
      <c r="N56" s="659"/>
      <c r="O56" s="659"/>
      <c r="P56" s="659"/>
      <c r="Q56" s="659"/>
      <c r="R56" s="659"/>
      <c r="S56" s="659"/>
      <c r="T56" s="659"/>
      <c r="U56" s="659"/>
      <c r="V56" s="659"/>
      <c r="W56" s="659"/>
      <c r="X56" s="660"/>
      <c r="Y56" s="644" t="s">
        <v>19</v>
      </c>
      <c r="Z56" s="645"/>
      <c r="AA56" s="645"/>
      <c r="AB56" s="789"/>
      <c r="AC56" s="803" t="s">
        <v>17</v>
      </c>
      <c r="AD56" s="659"/>
      <c r="AE56" s="659"/>
      <c r="AF56" s="659"/>
      <c r="AG56" s="659"/>
      <c r="AH56" s="658" t="s">
        <v>18</v>
      </c>
      <c r="AI56" s="659"/>
      <c r="AJ56" s="659"/>
      <c r="AK56" s="659"/>
      <c r="AL56" s="659"/>
      <c r="AM56" s="659"/>
      <c r="AN56" s="659"/>
      <c r="AO56" s="659"/>
      <c r="AP56" s="659"/>
      <c r="AQ56" s="659"/>
      <c r="AR56" s="659"/>
      <c r="AS56" s="659"/>
      <c r="AT56" s="660"/>
      <c r="AU56" s="644" t="s">
        <v>19</v>
      </c>
      <c r="AV56" s="645"/>
      <c r="AW56" s="645"/>
      <c r="AX56" s="646"/>
      <c r="AY56" s="34">
        <f>$AY$55</f>
        <v>0</v>
      </c>
    </row>
    <row r="57" spans="1:51" ht="24.75" customHeight="1" x14ac:dyDescent="0.15">
      <c r="A57" s="1032"/>
      <c r="B57" s="1033"/>
      <c r="C57" s="1033"/>
      <c r="D57" s="1033"/>
      <c r="E57" s="1033"/>
      <c r="F57" s="1034"/>
      <c r="G57" s="661"/>
      <c r="H57" s="662"/>
      <c r="I57" s="662"/>
      <c r="J57" s="662"/>
      <c r="K57" s="663"/>
      <c r="L57" s="655"/>
      <c r="M57" s="656"/>
      <c r="N57" s="656"/>
      <c r="O57" s="656"/>
      <c r="P57" s="656"/>
      <c r="Q57" s="656"/>
      <c r="R57" s="656"/>
      <c r="S57" s="656"/>
      <c r="T57" s="656"/>
      <c r="U57" s="656"/>
      <c r="V57" s="656"/>
      <c r="W57" s="656"/>
      <c r="X57" s="657"/>
      <c r="Y57" s="382"/>
      <c r="Z57" s="383"/>
      <c r="AA57" s="383"/>
      <c r="AB57" s="793"/>
      <c r="AC57" s="661"/>
      <c r="AD57" s="662"/>
      <c r="AE57" s="662"/>
      <c r="AF57" s="662"/>
      <c r="AG57" s="663"/>
      <c r="AH57" s="655"/>
      <c r="AI57" s="656"/>
      <c r="AJ57" s="656"/>
      <c r="AK57" s="656"/>
      <c r="AL57" s="656"/>
      <c r="AM57" s="656"/>
      <c r="AN57" s="656"/>
      <c r="AO57" s="656"/>
      <c r="AP57" s="656"/>
      <c r="AQ57" s="656"/>
      <c r="AR57" s="656"/>
      <c r="AS57" s="656"/>
      <c r="AT57" s="657"/>
      <c r="AU57" s="382"/>
      <c r="AV57" s="383"/>
      <c r="AW57" s="383"/>
      <c r="AX57" s="384"/>
      <c r="AY57" s="34">
        <f t="shared" ref="AY57:AY67" si="4">$AY$55</f>
        <v>0</v>
      </c>
    </row>
    <row r="58" spans="1:51" ht="24.75" customHeight="1" x14ac:dyDescent="0.15">
      <c r="A58" s="1032"/>
      <c r="B58" s="1033"/>
      <c r="C58" s="1033"/>
      <c r="D58" s="1033"/>
      <c r="E58" s="1033"/>
      <c r="F58" s="1034"/>
      <c r="G58" s="597"/>
      <c r="H58" s="598"/>
      <c r="I58" s="598"/>
      <c r="J58" s="598"/>
      <c r="K58" s="599"/>
      <c r="L58" s="589"/>
      <c r="M58" s="590"/>
      <c r="N58" s="590"/>
      <c r="O58" s="590"/>
      <c r="P58" s="590"/>
      <c r="Q58" s="590"/>
      <c r="R58" s="590"/>
      <c r="S58" s="590"/>
      <c r="T58" s="590"/>
      <c r="U58" s="590"/>
      <c r="V58" s="590"/>
      <c r="W58" s="590"/>
      <c r="X58" s="591"/>
      <c r="Y58" s="592"/>
      <c r="Z58" s="593"/>
      <c r="AA58" s="593"/>
      <c r="AB58" s="603"/>
      <c r="AC58" s="597"/>
      <c r="AD58" s="598"/>
      <c r="AE58" s="598"/>
      <c r="AF58" s="598"/>
      <c r="AG58" s="599"/>
      <c r="AH58" s="589"/>
      <c r="AI58" s="590"/>
      <c r="AJ58" s="590"/>
      <c r="AK58" s="590"/>
      <c r="AL58" s="590"/>
      <c r="AM58" s="590"/>
      <c r="AN58" s="590"/>
      <c r="AO58" s="590"/>
      <c r="AP58" s="590"/>
      <c r="AQ58" s="590"/>
      <c r="AR58" s="590"/>
      <c r="AS58" s="590"/>
      <c r="AT58" s="591"/>
      <c r="AU58" s="592"/>
      <c r="AV58" s="593"/>
      <c r="AW58" s="593"/>
      <c r="AX58" s="594"/>
      <c r="AY58" s="34">
        <f t="shared" si="4"/>
        <v>0</v>
      </c>
    </row>
    <row r="59" spans="1:51" ht="24.75" customHeight="1" x14ac:dyDescent="0.15">
      <c r="A59" s="1032"/>
      <c r="B59" s="1033"/>
      <c r="C59" s="1033"/>
      <c r="D59" s="1033"/>
      <c r="E59" s="1033"/>
      <c r="F59" s="1034"/>
      <c r="G59" s="597"/>
      <c r="H59" s="598"/>
      <c r="I59" s="598"/>
      <c r="J59" s="598"/>
      <c r="K59" s="599"/>
      <c r="L59" s="589"/>
      <c r="M59" s="590"/>
      <c r="N59" s="590"/>
      <c r="O59" s="590"/>
      <c r="P59" s="590"/>
      <c r="Q59" s="590"/>
      <c r="R59" s="590"/>
      <c r="S59" s="590"/>
      <c r="T59" s="590"/>
      <c r="U59" s="590"/>
      <c r="V59" s="590"/>
      <c r="W59" s="590"/>
      <c r="X59" s="591"/>
      <c r="Y59" s="592"/>
      <c r="Z59" s="593"/>
      <c r="AA59" s="593"/>
      <c r="AB59" s="603"/>
      <c r="AC59" s="597"/>
      <c r="AD59" s="598"/>
      <c r="AE59" s="598"/>
      <c r="AF59" s="598"/>
      <c r="AG59" s="599"/>
      <c r="AH59" s="589"/>
      <c r="AI59" s="590"/>
      <c r="AJ59" s="590"/>
      <c r="AK59" s="590"/>
      <c r="AL59" s="590"/>
      <c r="AM59" s="590"/>
      <c r="AN59" s="590"/>
      <c r="AO59" s="590"/>
      <c r="AP59" s="590"/>
      <c r="AQ59" s="590"/>
      <c r="AR59" s="590"/>
      <c r="AS59" s="590"/>
      <c r="AT59" s="591"/>
      <c r="AU59" s="592"/>
      <c r="AV59" s="593"/>
      <c r="AW59" s="593"/>
      <c r="AX59" s="594"/>
      <c r="AY59" s="34">
        <f t="shared" si="4"/>
        <v>0</v>
      </c>
    </row>
    <row r="60" spans="1:51" ht="24.75" customHeight="1" x14ac:dyDescent="0.15">
      <c r="A60" s="1032"/>
      <c r="B60" s="1033"/>
      <c r="C60" s="1033"/>
      <c r="D60" s="1033"/>
      <c r="E60" s="1033"/>
      <c r="F60" s="1034"/>
      <c r="G60" s="597"/>
      <c r="H60" s="598"/>
      <c r="I60" s="598"/>
      <c r="J60" s="598"/>
      <c r="K60" s="599"/>
      <c r="L60" s="589"/>
      <c r="M60" s="590"/>
      <c r="N60" s="590"/>
      <c r="O60" s="590"/>
      <c r="P60" s="590"/>
      <c r="Q60" s="590"/>
      <c r="R60" s="590"/>
      <c r="S60" s="590"/>
      <c r="T60" s="590"/>
      <c r="U60" s="590"/>
      <c r="V60" s="590"/>
      <c r="W60" s="590"/>
      <c r="X60" s="591"/>
      <c r="Y60" s="592"/>
      <c r="Z60" s="593"/>
      <c r="AA60" s="593"/>
      <c r="AB60" s="603"/>
      <c r="AC60" s="597"/>
      <c r="AD60" s="598"/>
      <c r="AE60" s="598"/>
      <c r="AF60" s="598"/>
      <c r="AG60" s="599"/>
      <c r="AH60" s="589"/>
      <c r="AI60" s="590"/>
      <c r="AJ60" s="590"/>
      <c r="AK60" s="590"/>
      <c r="AL60" s="590"/>
      <c r="AM60" s="590"/>
      <c r="AN60" s="590"/>
      <c r="AO60" s="590"/>
      <c r="AP60" s="590"/>
      <c r="AQ60" s="590"/>
      <c r="AR60" s="590"/>
      <c r="AS60" s="590"/>
      <c r="AT60" s="591"/>
      <c r="AU60" s="592"/>
      <c r="AV60" s="593"/>
      <c r="AW60" s="593"/>
      <c r="AX60" s="594"/>
      <c r="AY60" s="34">
        <f t="shared" si="4"/>
        <v>0</v>
      </c>
    </row>
    <row r="61" spans="1:51" ht="24.75" customHeight="1" x14ac:dyDescent="0.15">
      <c r="A61" s="1032"/>
      <c r="B61" s="1033"/>
      <c r="C61" s="1033"/>
      <c r="D61" s="1033"/>
      <c r="E61" s="1033"/>
      <c r="F61" s="1034"/>
      <c r="G61" s="597"/>
      <c r="H61" s="598"/>
      <c r="I61" s="598"/>
      <c r="J61" s="598"/>
      <c r="K61" s="599"/>
      <c r="L61" s="589"/>
      <c r="M61" s="590"/>
      <c r="N61" s="590"/>
      <c r="O61" s="590"/>
      <c r="P61" s="590"/>
      <c r="Q61" s="590"/>
      <c r="R61" s="590"/>
      <c r="S61" s="590"/>
      <c r="T61" s="590"/>
      <c r="U61" s="590"/>
      <c r="V61" s="590"/>
      <c r="W61" s="590"/>
      <c r="X61" s="591"/>
      <c r="Y61" s="592"/>
      <c r="Z61" s="593"/>
      <c r="AA61" s="593"/>
      <c r="AB61" s="603"/>
      <c r="AC61" s="597"/>
      <c r="AD61" s="598"/>
      <c r="AE61" s="598"/>
      <c r="AF61" s="598"/>
      <c r="AG61" s="599"/>
      <c r="AH61" s="589"/>
      <c r="AI61" s="590"/>
      <c r="AJ61" s="590"/>
      <c r="AK61" s="590"/>
      <c r="AL61" s="590"/>
      <c r="AM61" s="590"/>
      <c r="AN61" s="590"/>
      <c r="AO61" s="590"/>
      <c r="AP61" s="590"/>
      <c r="AQ61" s="590"/>
      <c r="AR61" s="590"/>
      <c r="AS61" s="590"/>
      <c r="AT61" s="591"/>
      <c r="AU61" s="592"/>
      <c r="AV61" s="593"/>
      <c r="AW61" s="593"/>
      <c r="AX61" s="594"/>
      <c r="AY61" s="34">
        <f t="shared" si="4"/>
        <v>0</v>
      </c>
    </row>
    <row r="62" spans="1:51" ht="24.75" customHeight="1" x14ac:dyDescent="0.15">
      <c r="A62" s="1032"/>
      <c r="B62" s="1033"/>
      <c r="C62" s="1033"/>
      <c r="D62" s="1033"/>
      <c r="E62" s="1033"/>
      <c r="F62" s="1034"/>
      <c r="G62" s="597"/>
      <c r="H62" s="598"/>
      <c r="I62" s="598"/>
      <c r="J62" s="598"/>
      <c r="K62" s="599"/>
      <c r="L62" s="589"/>
      <c r="M62" s="590"/>
      <c r="N62" s="590"/>
      <c r="O62" s="590"/>
      <c r="P62" s="590"/>
      <c r="Q62" s="590"/>
      <c r="R62" s="590"/>
      <c r="S62" s="590"/>
      <c r="T62" s="590"/>
      <c r="U62" s="590"/>
      <c r="V62" s="590"/>
      <c r="W62" s="590"/>
      <c r="X62" s="591"/>
      <c r="Y62" s="592"/>
      <c r="Z62" s="593"/>
      <c r="AA62" s="593"/>
      <c r="AB62" s="603"/>
      <c r="AC62" s="597"/>
      <c r="AD62" s="598"/>
      <c r="AE62" s="598"/>
      <c r="AF62" s="598"/>
      <c r="AG62" s="599"/>
      <c r="AH62" s="589"/>
      <c r="AI62" s="590"/>
      <c r="AJ62" s="590"/>
      <c r="AK62" s="590"/>
      <c r="AL62" s="590"/>
      <c r="AM62" s="590"/>
      <c r="AN62" s="590"/>
      <c r="AO62" s="590"/>
      <c r="AP62" s="590"/>
      <c r="AQ62" s="590"/>
      <c r="AR62" s="590"/>
      <c r="AS62" s="590"/>
      <c r="AT62" s="591"/>
      <c r="AU62" s="592"/>
      <c r="AV62" s="593"/>
      <c r="AW62" s="593"/>
      <c r="AX62" s="594"/>
      <c r="AY62" s="34">
        <f t="shared" si="4"/>
        <v>0</v>
      </c>
    </row>
    <row r="63" spans="1:51" ht="24.75" customHeight="1" x14ac:dyDescent="0.15">
      <c r="A63" s="1032"/>
      <c r="B63" s="1033"/>
      <c r="C63" s="1033"/>
      <c r="D63" s="1033"/>
      <c r="E63" s="1033"/>
      <c r="F63" s="1034"/>
      <c r="G63" s="597"/>
      <c r="H63" s="598"/>
      <c r="I63" s="598"/>
      <c r="J63" s="598"/>
      <c r="K63" s="599"/>
      <c r="L63" s="589"/>
      <c r="M63" s="590"/>
      <c r="N63" s="590"/>
      <c r="O63" s="590"/>
      <c r="P63" s="590"/>
      <c r="Q63" s="590"/>
      <c r="R63" s="590"/>
      <c r="S63" s="590"/>
      <c r="T63" s="590"/>
      <c r="U63" s="590"/>
      <c r="V63" s="590"/>
      <c r="W63" s="590"/>
      <c r="X63" s="591"/>
      <c r="Y63" s="592"/>
      <c r="Z63" s="593"/>
      <c r="AA63" s="593"/>
      <c r="AB63" s="603"/>
      <c r="AC63" s="597"/>
      <c r="AD63" s="598"/>
      <c r="AE63" s="598"/>
      <c r="AF63" s="598"/>
      <c r="AG63" s="599"/>
      <c r="AH63" s="589"/>
      <c r="AI63" s="590"/>
      <c r="AJ63" s="590"/>
      <c r="AK63" s="590"/>
      <c r="AL63" s="590"/>
      <c r="AM63" s="590"/>
      <c r="AN63" s="590"/>
      <c r="AO63" s="590"/>
      <c r="AP63" s="590"/>
      <c r="AQ63" s="590"/>
      <c r="AR63" s="590"/>
      <c r="AS63" s="590"/>
      <c r="AT63" s="591"/>
      <c r="AU63" s="592"/>
      <c r="AV63" s="593"/>
      <c r="AW63" s="593"/>
      <c r="AX63" s="594"/>
      <c r="AY63" s="34">
        <f t="shared" si="4"/>
        <v>0</v>
      </c>
    </row>
    <row r="64" spans="1:51" ht="24.75" customHeight="1" x14ac:dyDescent="0.15">
      <c r="A64" s="1032"/>
      <c r="B64" s="1033"/>
      <c r="C64" s="1033"/>
      <c r="D64" s="1033"/>
      <c r="E64" s="1033"/>
      <c r="F64" s="1034"/>
      <c r="G64" s="597"/>
      <c r="H64" s="598"/>
      <c r="I64" s="598"/>
      <c r="J64" s="598"/>
      <c r="K64" s="599"/>
      <c r="L64" s="589"/>
      <c r="M64" s="590"/>
      <c r="N64" s="590"/>
      <c r="O64" s="590"/>
      <c r="P64" s="590"/>
      <c r="Q64" s="590"/>
      <c r="R64" s="590"/>
      <c r="S64" s="590"/>
      <c r="T64" s="590"/>
      <c r="U64" s="590"/>
      <c r="V64" s="590"/>
      <c r="W64" s="590"/>
      <c r="X64" s="591"/>
      <c r="Y64" s="592"/>
      <c r="Z64" s="593"/>
      <c r="AA64" s="593"/>
      <c r="AB64" s="603"/>
      <c r="AC64" s="597"/>
      <c r="AD64" s="598"/>
      <c r="AE64" s="598"/>
      <c r="AF64" s="598"/>
      <c r="AG64" s="599"/>
      <c r="AH64" s="589"/>
      <c r="AI64" s="590"/>
      <c r="AJ64" s="590"/>
      <c r="AK64" s="590"/>
      <c r="AL64" s="590"/>
      <c r="AM64" s="590"/>
      <c r="AN64" s="590"/>
      <c r="AO64" s="590"/>
      <c r="AP64" s="590"/>
      <c r="AQ64" s="590"/>
      <c r="AR64" s="590"/>
      <c r="AS64" s="590"/>
      <c r="AT64" s="591"/>
      <c r="AU64" s="592"/>
      <c r="AV64" s="593"/>
      <c r="AW64" s="593"/>
      <c r="AX64" s="594"/>
      <c r="AY64" s="34">
        <f t="shared" si="4"/>
        <v>0</v>
      </c>
    </row>
    <row r="65" spans="1:51" ht="24.75" customHeight="1" x14ac:dyDescent="0.15">
      <c r="A65" s="1032"/>
      <c r="B65" s="1033"/>
      <c r="C65" s="1033"/>
      <c r="D65" s="1033"/>
      <c r="E65" s="1033"/>
      <c r="F65" s="1034"/>
      <c r="G65" s="597"/>
      <c r="H65" s="598"/>
      <c r="I65" s="598"/>
      <c r="J65" s="598"/>
      <c r="K65" s="599"/>
      <c r="L65" s="589"/>
      <c r="M65" s="590"/>
      <c r="N65" s="590"/>
      <c r="O65" s="590"/>
      <c r="P65" s="590"/>
      <c r="Q65" s="590"/>
      <c r="R65" s="590"/>
      <c r="S65" s="590"/>
      <c r="T65" s="590"/>
      <c r="U65" s="590"/>
      <c r="V65" s="590"/>
      <c r="W65" s="590"/>
      <c r="X65" s="591"/>
      <c r="Y65" s="592"/>
      <c r="Z65" s="593"/>
      <c r="AA65" s="593"/>
      <c r="AB65" s="603"/>
      <c r="AC65" s="597"/>
      <c r="AD65" s="598"/>
      <c r="AE65" s="598"/>
      <c r="AF65" s="598"/>
      <c r="AG65" s="599"/>
      <c r="AH65" s="589"/>
      <c r="AI65" s="590"/>
      <c r="AJ65" s="590"/>
      <c r="AK65" s="590"/>
      <c r="AL65" s="590"/>
      <c r="AM65" s="590"/>
      <c r="AN65" s="590"/>
      <c r="AO65" s="590"/>
      <c r="AP65" s="590"/>
      <c r="AQ65" s="590"/>
      <c r="AR65" s="590"/>
      <c r="AS65" s="590"/>
      <c r="AT65" s="591"/>
      <c r="AU65" s="592"/>
      <c r="AV65" s="593"/>
      <c r="AW65" s="593"/>
      <c r="AX65" s="594"/>
      <c r="AY65" s="34">
        <f t="shared" si="4"/>
        <v>0</v>
      </c>
    </row>
    <row r="66" spans="1:51" ht="24.75" customHeight="1" x14ac:dyDescent="0.15">
      <c r="A66" s="1032"/>
      <c r="B66" s="1033"/>
      <c r="C66" s="1033"/>
      <c r="D66" s="1033"/>
      <c r="E66" s="1033"/>
      <c r="F66" s="1034"/>
      <c r="G66" s="597"/>
      <c r="H66" s="598"/>
      <c r="I66" s="598"/>
      <c r="J66" s="598"/>
      <c r="K66" s="599"/>
      <c r="L66" s="589"/>
      <c r="M66" s="590"/>
      <c r="N66" s="590"/>
      <c r="O66" s="590"/>
      <c r="P66" s="590"/>
      <c r="Q66" s="590"/>
      <c r="R66" s="590"/>
      <c r="S66" s="590"/>
      <c r="T66" s="590"/>
      <c r="U66" s="590"/>
      <c r="V66" s="590"/>
      <c r="W66" s="590"/>
      <c r="X66" s="591"/>
      <c r="Y66" s="592"/>
      <c r="Z66" s="593"/>
      <c r="AA66" s="593"/>
      <c r="AB66" s="603"/>
      <c r="AC66" s="597"/>
      <c r="AD66" s="598"/>
      <c r="AE66" s="598"/>
      <c r="AF66" s="598"/>
      <c r="AG66" s="599"/>
      <c r="AH66" s="589"/>
      <c r="AI66" s="590"/>
      <c r="AJ66" s="590"/>
      <c r="AK66" s="590"/>
      <c r="AL66" s="590"/>
      <c r="AM66" s="590"/>
      <c r="AN66" s="590"/>
      <c r="AO66" s="590"/>
      <c r="AP66" s="590"/>
      <c r="AQ66" s="590"/>
      <c r="AR66" s="590"/>
      <c r="AS66" s="590"/>
      <c r="AT66" s="591"/>
      <c r="AU66" s="592"/>
      <c r="AV66" s="593"/>
      <c r="AW66" s="593"/>
      <c r="AX66" s="594"/>
      <c r="AY66" s="34">
        <f t="shared" si="4"/>
        <v>0</v>
      </c>
    </row>
    <row r="67" spans="1:51" ht="24.75" customHeight="1" thickBot="1" x14ac:dyDescent="0.2">
      <c r="A67" s="1032"/>
      <c r="B67" s="1033"/>
      <c r="C67" s="1033"/>
      <c r="D67" s="1033"/>
      <c r="E67" s="1033"/>
      <c r="F67" s="1034"/>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c r="AY67" s="34">
        <f t="shared" si="4"/>
        <v>0</v>
      </c>
    </row>
    <row r="68" spans="1:51" ht="30" customHeight="1" x14ac:dyDescent="0.15">
      <c r="A68" s="1032"/>
      <c r="B68" s="1033"/>
      <c r="C68" s="1033"/>
      <c r="D68" s="1033"/>
      <c r="E68" s="1033"/>
      <c r="F68" s="1034"/>
      <c r="G68" s="586" t="s">
        <v>272</v>
      </c>
      <c r="H68" s="587"/>
      <c r="I68" s="587"/>
      <c r="J68" s="587"/>
      <c r="K68" s="587"/>
      <c r="L68" s="587"/>
      <c r="M68" s="587"/>
      <c r="N68" s="587"/>
      <c r="O68" s="587"/>
      <c r="P68" s="587"/>
      <c r="Q68" s="587"/>
      <c r="R68" s="587"/>
      <c r="S68" s="587"/>
      <c r="T68" s="587"/>
      <c r="U68" s="587"/>
      <c r="V68" s="587"/>
      <c r="W68" s="587"/>
      <c r="X68" s="587"/>
      <c r="Y68" s="587"/>
      <c r="Z68" s="587"/>
      <c r="AA68" s="587"/>
      <c r="AB68" s="588"/>
      <c r="AC68" s="586" t="s">
        <v>273</v>
      </c>
      <c r="AD68" s="587"/>
      <c r="AE68" s="587"/>
      <c r="AF68" s="587"/>
      <c r="AG68" s="587"/>
      <c r="AH68" s="587"/>
      <c r="AI68" s="587"/>
      <c r="AJ68" s="587"/>
      <c r="AK68" s="587"/>
      <c r="AL68" s="587"/>
      <c r="AM68" s="587"/>
      <c r="AN68" s="587"/>
      <c r="AO68" s="587"/>
      <c r="AP68" s="587"/>
      <c r="AQ68" s="587"/>
      <c r="AR68" s="587"/>
      <c r="AS68" s="587"/>
      <c r="AT68" s="587"/>
      <c r="AU68" s="587"/>
      <c r="AV68" s="587"/>
      <c r="AW68" s="587"/>
      <c r="AX68" s="784"/>
      <c r="AY68">
        <f>COUNTA($G$70,$AC$70)</f>
        <v>0</v>
      </c>
    </row>
    <row r="69" spans="1:51" ht="25.5" customHeight="1" x14ac:dyDescent="0.15">
      <c r="A69" s="1032"/>
      <c r="B69" s="1033"/>
      <c r="C69" s="1033"/>
      <c r="D69" s="1033"/>
      <c r="E69" s="1033"/>
      <c r="F69" s="1034"/>
      <c r="G69" s="803" t="s">
        <v>17</v>
      </c>
      <c r="H69" s="659"/>
      <c r="I69" s="659"/>
      <c r="J69" s="659"/>
      <c r="K69" s="659"/>
      <c r="L69" s="658" t="s">
        <v>18</v>
      </c>
      <c r="M69" s="659"/>
      <c r="N69" s="659"/>
      <c r="O69" s="659"/>
      <c r="P69" s="659"/>
      <c r="Q69" s="659"/>
      <c r="R69" s="659"/>
      <c r="S69" s="659"/>
      <c r="T69" s="659"/>
      <c r="U69" s="659"/>
      <c r="V69" s="659"/>
      <c r="W69" s="659"/>
      <c r="X69" s="660"/>
      <c r="Y69" s="644" t="s">
        <v>19</v>
      </c>
      <c r="Z69" s="645"/>
      <c r="AA69" s="645"/>
      <c r="AB69" s="789"/>
      <c r="AC69" s="803" t="s">
        <v>17</v>
      </c>
      <c r="AD69" s="659"/>
      <c r="AE69" s="659"/>
      <c r="AF69" s="659"/>
      <c r="AG69" s="659"/>
      <c r="AH69" s="658" t="s">
        <v>18</v>
      </c>
      <c r="AI69" s="659"/>
      <c r="AJ69" s="659"/>
      <c r="AK69" s="659"/>
      <c r="AL69" s="659"/>
      <c r="AM69" s="659"/>
      <c r="AN69" s="659"/>
      <c r="AO69" s="659"/>
      <c r="AP69" s="659"/>
      <c r="AQ69" s="659"/>
      <c r="AR69" s="659"/>
      <c r="AS69" s="659"/>
      <c r="AT69" s="660"/>
      <c r="AU69" s="644" t="s">
        <v>19</v>
      </c>
      <c r="AV69" s="645"/>
      <c r="AW69" s="645"/>
      <c r="AX69" s="646"/>
      <c r="AY69" s="34">
        <f>$AY$68</f>
        <v>0</v>
      </c>
    </row>
    <row r="70" spans="1:51" ht="24.75" customHeight="1" x14ac:dyDescent="0.15">
      <c r="A70" s="1032"/>
      <c r="B70" s="1033"/>
      <c r="C70" s="1033"/>
      <c r="D70" s="1033"/>
      <c r="E70" s="1033"/>
      <c r="F70" s="1034"/>
      <c r="G70" s="661"/>
      <c r="H70" s="662"/>
      <c r="I70" s="662"/>
      <c r="J70" s="662"/>
      <c r="K70" s="663"/>
      <c r="L70" s="655"/>
      <c r="M70" s="656"/>
      <c r="N70" s="656"/>
      <c r="O70" s="656"/>
      <c r="P70" s="656"/>
      <c r="Q70" s="656"/>
      <c r="R70" s="656"/>
      <c r="S70" s="656"/>
      <c r="T70" s="656"/>
      <c r="U70" s="656"/>
      <c r="V70" s="656"/>
      <c r="W70" s="656"/>
      <c r="X70" s="657"/>
      <c r="Y70" s="382"/>
      <c r="Z70" s="383"/>
      <c r="AA70" s="383"/>
      <c r="AB70" s="793"/>
      <c r="AC70" s="661"/>
      <c r="AD70" s="662"/>
      <c r="AE70" s="662"/>
      <c r="AF70" s="662"/>
      <c r="AG70" s="663"/>
      <c r="AH70" s="655"/>
      <c r="AI70" s="656"/>
      <c r="AJ70" s="656"/>
      <c r="AK70" s="656"/>
      <c r="AL70" s="656"/>
      <c r="AM70" s="656"/>
      <c r="AN70" s="656"/>
      <c r="AO70" s="656"/>
      <c r="AP70" s="656"/>
      <c r="AQ70" s="656"/>
      <c r="AR70" s="656"/>
      <c r="AS70" s="656"/>
      <c r="AT70" s="657"/>
      <c r="AU70" s="382"/>
      <c r="AV70" s="383"/>
      <c r="AW70" s="383"/>
      <c r="AX70" s="384"/>
      <c r="AY70" s="34">
        <f t="shared" ref="AY70:AY80" si="5">$AY$68</f>
        <v>0</v>
      </c>
    </row>
    <row r="71" spans="1:51" ht="24.75" customHeight="1" x14ac:dyDescent="0.15">
      <c r="A71" s="1032"/>
      <c r="B71" s="1033"/>
      <c r="C71" s="1033"/>
      <c r="D71" s="1033"/>
      <c r="E71" s="1033"/>
      <c r="F71" s="1034"/>
      <c r="G71" s="597"/>
      <c r="H71" s="598"/>
      <c r="I71" s="598"/>
      <c r="J71" s="598"/>
      <c r="K71" s="599"/>
      <c r="L71" s="589"/>
      <c r="M71" s="590"/>
      <c r="N71" s="590"/>
      <c r="O71" s="590"/>
      <c r="P71" s="590"/>
      <c r="Q71" s="590"/>
      <c r="R71" s="590"/>
      <c r="S71" s="590"/>
      <c r="T71" s="590"/>
      <c r="U71" s="590"/>
      <c r="V71" s="590"/>
      <c r="W71" s="590"/>
      <c r="X71" s="591"/>
      <c r="Y71" s="592"/>
      <c r="Z71" s="593"/>
      <c r="AA71" s="593"/>
      <c r="AB71" s="603"/>
      <c r="AC71" s="597"/>
      <c r="AD71" s="598"/>
      <c r="AE71" s="598"/>
      <c r="AF71" s="598"/>
      <c r="AG71" s="599"/>
      <c r="AH71" s="589"/>
      <c r="AI71" s="590"/>
      <c r="AJ71" s="590"/>
      <c r="AK71" s="590"/>
      <c r="AL71" s="590"/>
      <c r="AM71" s="590"/>
      <c r="AN71" s="590"/>
      <c r="AO71" s="590"/>
      <c r="AP71" s="590"/>
      <c r="AQ71" s="590"/>
      <c r="AR71" s="590"/>
      <c r="AS71" s="590"/>
      <c r="AT71" s="591"/>
      <c r="AU71" s="592"/>
      <c r="AV71" s="593"/>
      <c r="AW71" s="593"/>
      <c r="AX71" s="594"/>
      <c r="AY71" s="34">
        <f t="shared" si="5"/>
        <v>0</v>
      </c>
    </row>
    <row r="72" spans="1:51" ht="24.75" customHeight="1" x14ac:dyDescent="0.15">
      <c r="A72" s="1032"/>
      <c r="B72" s="1033"/>
      <c r="C72" s="1033"/>
      <c r="D72" s="1033"/>
      <c r="E72" s="1033"/>
      <c r="F72" s="1034"/>
      <c r="G72" s="597"/>
      <c r="H72" s="598"/>
      <c r="I72" s="598"/>
      <c r="J72" s="598"/>
      <c r="K72" s="599"/>
      <c r="L72" s="589"/>
      <c r="M72" s="590"/>
      <c r="N72" s="590"/>
      <c r="O72" s="590"/>
      <c r="P72" s="590"/>
      <c r="Q72" s="590"/>
      <c r="R72" s="590"/>
      <c r="S72" s="590"/>
      <c r="T72" s="590"/>
      <c r="U72" s="590"/>
      <c r="V72" s="590"/>
      <c r="W72" s="590"/>
      <c r="X72" s="591"/>
      <c r="Y72" s="592"/>
      <c r="Z72" s="593"/>
      <c r="AA72" s="593"/>
      <c r="AB72" s="603"/>
      <c r="AC72" s="597"/>
      <c r="AD72" s="598"/>
      <c r="AE72" s="598"/>
      <c r="AF72" s="598"/>
      <c r="AG72" s="599"/>
      <c r="AH72" s="589"/>
      <c r="AI72" s="590"/>
      <c r="AJ72" s="590"/>
      <c r="AK72" s="590"/>
      <c r="AL72" s="590"/>
      <c r="AM72" s="590"/>
      <c r="AN72" s="590"/>
      <c r="AO72" s="590"/>
      <c r="AP72" s="590"/>
      <c r="AQ72" s="590"/>
      <c r="AR72" s="590"/>
      <c r="AS72" s="590"/>
      <c r="AT72" s="591"/>
      <c r="AU72" s="592"/>
      <c r="AV72" s="593"/>
      <c r="AW72" s="593"/>
      <c r="AX72" s="594"/>
      <c r="AY72" s="34">
        <f t="shared" si="5"/>
        <v>0</v>
      </c>
    </row>
    <row r="73" spans="1:51" ht="24.75" customHeight="1" x14ac:dyDescent="0.15">
      <c r="A73" s="1032"/>
      <c r="B73" s="1033"/>
      <c r="C73" s="1033"/>
      <c r="D73" s="1033"/>
      <c r="E73" s="1033"/>
      <c r="F73" s="1034"/>
      <c r="G73" s="597"/>
      <c r="H73" s="598"/>
      <c r="I73" s="598"/>
      <c r="J73" s="598"/>
      <c r="K73" s="599"/>
      <c r="L73" s="589"/>
      <c r="M73" s="590"/>
      <c r="N73" s="590"/>
      <c r="O73" s="590"/>
      <c r="P73" s="590"/>
      <c r="Q73" s="590"/>
      <c r="R73" s="590"/>
      <c r="S73" s="590"/>
      <c r="T73" s="590"/>
      <c r="U73" s="590"/>
      <c r="V73" s="590"/>
      <c r="W73" s="590"/>
      <c r="X73" s="591"/>
      <c r="Y73" s="592"/>
      <c r="Z73" s="593"/>
      <c r="AA73" s="593"/>
      <c r="AB73" s="603"/>
      <c r="AC73" s="597"/>
      <c r="AD73" s="598"/>
      <c r="AE73" s="598"/>
      <c r="AF73" s="598"/>
      <c r="AG73" s="599"/>
      <c r="AH73" s="589"/>
      <c r="AI73" s="590"/>
      <c r="AJ73" s="590"/>
      <c r="AK73" s="590"/>
      <c r="AL73" s="590"/>
      <c r="AM73" s="590"/>
      <c r="AN73" s="590"/>
      <c r="AO73" s="590"/>
      <c r="AP73" s="590"/>
      <c r="AQ73" s="590"/>
      <c r="AR73" s="590"/>
      <c r="AS73" s="590"/>
      <c r="AT73" s="591"/>
      <c r="AU73" s="592"/>
      <c r="AV73" s="593"/>
      <c r="AW73" s="593"/>
      <c r="AX73" s="594"/>
      <c r="AY73" s="34">
        <f t="shared" si="5"/>
        <v>0</v>
      </c>
    </row>
    <row r="74" spans="1:51" ht="24.75" customHeight="1" x14ac:dyDescent="0.15">
      <c r="A74" s="1032"/>
      <c r="B74" s="1033"/>
      <c r="C74" s="1033"/>
      <c r="D74" s="1033"/>
      <c r="E74" s="1033"/>
      <c r="F74" s="1034"/>
      <c r="G74" s="597"/>
      <c r="H74" s="598"/>
      <c r="I74" s="598"/>
      <c r="J74" s="598"/>
      <c r="K74" s="599"/>
      <c r="L74" s="589"/>
      <c r="M74" s="590"/>
      <c r="N74" s="590"/>
      <c r="O74" s="590"/>
      <c r="P74" s="590"/>
      <c r="Q74" s="590"/>
      <c r="R74" s="590"/>
      <c r="S74" s="590"/>
      <c r="T74" s="590"/>
      <c r="U74" s="590"/>
      <c r="V74" s="590"/>
      <c r="W74" s="590"/>
      <c r="X74" s="591"/>
      <c r="Y74" s="592"/>
      <c r="Z74" s="593"/>
      <c r="AA74" s="593"/>
      <c r="AB74" s="603"/>
      <c r="AC74" s="597"/>
      <c r="AD74" s="598"/>
      <c r="AE74" s="598"/>
      <c r="AF74" s="598"/>
      <c r="AG74" s="599"/>
      <c r="AH74" s="589"/>
      <c r="AI74" s="590"/>
      <c r="AJ74" s="590"/>
      <c r="AK74" s="590"/>
      <c r="AL74" s="590"/>
      <c r="AM74" s="590"/>
      <c r="AN74" s="590"/>
      <c r="AO74" s="590"/>
      <c r="AP74" s="590"/>
      <c r="AQ74" s="590"/>
      <c r="AR74" s="590"/>
      <c r="AS74" s="590"/>
      <c r="AT74" s="591"/>
      <c r="AU74" s="592"/>
      <c r="AV74" s="593"/>
      <c r="AW74" s="593"/>
      <c r="AX74" s="594"/>
      <c r="AY74" s="34">
        <f t="shared" si="5"/>
        <v>0</v>
      </c>
    </row>
    <row r="75" spans="1:51" ht="24.75" customHeight="1" x14ac:dyDescent="0.15">
      <c r="A75" s="1032"/>
      <c r="B75" s="1033"/>
      <c r="C75" s="1033"/>
      <c r="D75" s="1033"/>
      <c r="E75" s="1033"/>
      <c r="F75" s="1034"/>
      <c r="G75" s="597"/>
      <c r="H75" s="598"/>
      <c r="I75" s="598"/>
      <c r="J75" s="598"/>
      <c r="K75" s="599"/>
      <c r="L75" s="589"/>
      <c r="M75" s="590"/>
      <c r="N75" s="590"/>
      <c r="O75" s="590"/>
      <c r="P75" s="590"/>
      <c r="Q75" s="590"/>
      <c r="R75" s="590"/>
      <c r="S75" s="590"/>
      <c r="T75" s="590"/>
      <c r="U75" s="590"/>
      <c r="V75" s="590"/>
      <c r="W75" s="590"/>
      <c r="X75" s="591"/>
      <c r="Y75" s="592"/>
      <c r="Z75" s="593"/>
      <c r="AA75" s="593"/>
      <c r="AB75" s="603"/>
      <c r="AC75" s="597"/>
      <c r="AD75" s="598"/>
      <c r="AE75" s="598"/>
      <c r="AF75" s="598"/>
      <c r="AG75" s="599"/>
      <c r="AH75" s="589"/>
      <c r="AI75" s="590"/>
      <c r="AJ75" s="590"/>
      <c r="AK75" s="590"/>
      <c r="AL75" s="590"/>
      <c r="AM75" s="590"/>
      <c r="AN75" s="590"/>
      <c r="AO75" s="590"/>
      <c r="AP75" s="590"/>
      <c r="AQ75" s="590"/>
      <c r="AR75" s="590"/>
      <c r="AS75" s="590"/>
      <c r="AT75" s="591"/>
      <c r="AU75" s="592"/>
      <c r="AV75" s="593"/>
      <c r="AW75" s="593"/>
      <c r="AX75" s="594"/>
      <c r="AY75" s="34">
        <f t="shared" si="5"/>
        <v>0</v>
      </c>
    </row>
    <row r="76" spans="1:51" ht="24.75" customHeight="1" x14ac:dyDescent="0.15">
      <c r="A76" s="1032"/>
      <c r="B76" s="1033"/>
      <c r="C76" s="1033"/>
      <c r="D76" s="1033"/>
      <c r="E76" s="1033"/>
      <c r="F76" s="1034"/>
      <c r="G76" s="597"/>
      <c r="H76" s="598"/>
      <c r="I76" s="598"/>
      <c r="J76" s="598"/>
      <c r="K76" s="599"/>
      <c r="L76" s="589"/>
      <c r="M76" s="590"/>
      <c r="N76" s="590"/>
      <c r="O76" s="590"/>
      <c r="P76" s="590"/>
      <c r="Q76" s="590"/>
      <c r="R76" s="590"/>
      <c r="S76" s="590"/>
      <c r="T76" s="590"/>
      <c r="U76" s="590"/>
      <c r="V76" s="590"/>
      <c r="W76" s="590"/>
      <c r="X76" s="591"/>
      <c r="Y76" s="592"/>
      <c r="Z76" s="593"/>
      <c r="AA76" s="593"/>
      <c r="AB76" s="603"/>
      <c r="AC76" s="597"/>
      <c r="AD76" s="598"/>
      <c r="AE76" s="598"/>
      <c r="AF76" s="598"/>
      <c r="AG76" s="599"/>
      <c r="AH76" s="589"/>
      <c r="AI76" s="590"/>
      <c r="AJ76" s="590"/>
      <c r="AK76" s="590"/>
      <c r="AL76" s="590"/>
      <c r="AM76" s="590"/>
      <c r="AN76" s="590"/>
      <c r="AO76" s="590"/>
      <c r="AP76" s="590"/>
      <c r="AQ76" s="590"/>
      <c r="AR76" s="590"/>
      <c r="AS76" s="590"/>
      <c r="AT76" s="591"/>
      <c r="AU76" s="592"/>
      <c r="AV76" s="593"/>
      <c r="AW76" s="593"/>
      <c r="AX76" s="594"/>
      <c r="AY76" s="34">
        <f t="shared" si="5"/>
        <v>0</v>
      </c>
    </row>
    <row r="77" spans="1:51" ht="24.75" customHeight="1" x14ac:dyDescent="0.15">
      <c r="A77" s="1032"/>
      <c r="B77" s="1033"/>
      <c r="C77" s="1033"/>
      <c r="D77" s="1033"/>
      <c r="E77" s="1033"/>
      <c r="F77" s="1034"/>
      <c r="G77" s="597"/>
      <c r="H77" s="598"/>
      <c r="I77" s="598"/>
      <c r="J77" s="598"/>
      <c r="K77" s="599"/>
      <c r="L77" s="589"/>
      <c r="M77" s="590"/>
      <c r="N77" s="590"/>
      <c r="O77" s="590"/>
      <c r="P77" s="590"/>
      <c r="Q77" s="590"/>
      <c r="R77" s="590"/>
      <c r="S77" s="590"/>
      <c r="T77" s="590"/>
      <c r="U77" s="590"/>
      <c r="V77" s="590"/>
      <c r="W77" s="590"/>
      <c r="X77" s="591"/>
      <c r="Y77" s="592"/>
      <c r="Z77" s="593"/>
      <c r="AA77" s="593"/>
      <c r="AB77" s="603"/>
      <c r="AC77" s="597"/>
      <c r="AD77" s="598"/>
      <c r="AE77" s="598"/>
      <c r="AF77" s="598"/>
      <c r="AG77" s="599"/>
      <c r="AH77" s="589"/>
      <c r="AI77" s="590"/>
      <c r="AJ77" s="590"/>
      <c r="AK77" s="590"/>
      <c r="AL77" s="590"/>
      <c r="AM77" s="590"/>
      <c r="AN77" s="590"/>
      <c r="AO77" s="590"/>
      <c r="AP77" s="590"/>
      <c r="AQ77" s="590"/>
      <c r="AR77" s="590"/>
      <c r="AS77" s="590"/>
      <c r="AT77" s="591"/>
      <c r="AU77" s="592"/>
      <c r="AV77" s="593"/>
      <c r="AW77" s="593"/>
      <c r="AX77" s="594"/>
      <c r="AY77" s="34">
        <f t="shared" si="5"/>
        <v>0</v>
      </c>
    </row>
    <row r="78" spans="1:51" ht="24.75" customHeight="1" x14ac:dyDescent="0.15">
      <c r="A78" s="1032"/>
      <c r="B78" s="1033"/>
      <c r="C78" s="1033"/>
      <c r="D78" s="1033"/>
      <c r="E78" s="1033"/>
      <c r="F78" s="1034"/>
      <c r="G78" s="597"/>
      <c r="H78" s="598"/>
      <c r="I78" s="598"/>
      <c r="J78" s="598"/>
      <c r="K78" s="599"/>
      <c r="L78" s="589"/>
      <c r="M78" s="590"/>
      <c r="N78" s="590"/>
      <c r="O78" s="590"/>
      <c r="P78" s="590"/>
      <c r="Q78" s="590"/>
      <c r="R78" s="590"/>
      <c r="S78" s="590"/>
      <c r="T78" s="590"/>
      <c r="U78" s="590"/>
      <c r="V78" s="590"/>
      <c r="W78" s="590"/>
      <c r="X78" s="591"/>
      <c r="Y78" s="592"/>
      <c r="Z78" s="593"/>
      <c r="AA78" s="593"/>
      <c r="AB78" s="603"/>
      <c r="AC78" s="597"/>
      <c r="AD78" s="598"/>
      <c r="AE78" s="598"/>
      <c r="AF78" s="598"/>
      <c r="AG78" s="599"/>
      <c r="AH78" s="589"/>
      <c r="AI78" s="590"/>
      <c r="AJ78" s="590"/>
      <c r="AK78" s="590"/>
      <c r="AL78" s="590"/>
      <c r="AM78" s="590"/>
      <c r="AN78" s="590"/>
      <c r="AO78" s="590"/>
      <c r="AP78" s="590"/>
      <c r="AQ78" s="590"/>
      <c r="AR78" s="590"/>
      <c r="AS78" s="590"/>
      <c r="AT78" s="591"/>
      <c r="AU78" s="592"/>
      <c r="AV78" s="593"/>
      <c r="AW78" s="593"/>
      <c r="AX78" s="594"/>
      <c r="AY78" s="34">
        <f t="shared" si="5"/>
        <v>0</v>
      </c>
    </row>
    <row r="79" spans="1:51" ht="24.75" customHeight="1" x14ac:dyDescent="0.15">
      <c r="A79" s="1032"/>
      <c r="B79" s="1033"/>
      <c r="C79" s="1033"/>
      <c r="D79" s="1033"/>
      <c r="E79" s="1033"/>
      <c r="F79" s="1034"/>
      <c r="G79" s="597"/>
      <c r="H79" s="598"/>
      <c r="I79" s="598"/>
      <c r="J79" s="598"/>
      <c r="K79" s="599"/>
      <c r="L79" s="589"/>
      <c r="M79" s="590"/>
      <c r="N79" s="590"/>
      <c r="O79" s="590"/>
      <c r="P79" s="590"/>
      <c r="Q79" s="590"/>
      <c r="R79" s="590"/>
      <c r="S79" s="590"/>
      <c r="T79" s="590"/>
      <c r="U79" s="590"/>
      <c r="V79" s="590"/>
      <c r="W79" s="590"/>
      <c r="X79" s="591"/>
      <c r="Y79" s="592"/>
      <c r="Z79" s="593"/>
      <c r="AA79" s="593"/>
      <c r="AB79" s="603"/>
      <c r="AC79" s="597"/>
      <c r="AD79" s="598"/>
      <c r="AE79" s="598"/>
      <c r="AF79" s="598"/>
      <c r="AG79" s="599"/>
      <c r="AH79" s="589"/>
      <c r="AI79" s="590"/>
      <c r="AJ79" s="590"/>
      <c r="AK79" s="590"/>
      <c r="AL79" s="590"/>
      <c r="AM79" s="590"/>
      <c r="AN79" s="590"/>
      <c r="AO79" s="590"/>
      <c r="AP79" s="590"/>
      <c r="AQ79" s="590"/>
      <c r="AR79" s="590"/>
      <c r="AS79" s="590"/>
      <c r="AT79" s="591"/>
      <c r="AU79" s="592"/>
      <c r="AV79" s="593"/>
      <c r="AW79" s="593"/>
      <c r="AX79" s="594"/>
      <c r="AY79" s="34">
        <f t="shared" si="5"/>
        <v>0</v>
      </c>
    </row>
    <row r="80" spans="1:51" ht="24.75" customHeight="1" thickBot="1" x14ac:dyDescent="0.2">
      <c r="A80" s="1032"/>
      <c r="B80" s="1033"/>
      <c r="C80" s="1033"/>
      <c r="D80" s="1033"/>
      <c r="E80" s="1033"/>
      <c r="F80" s="1034"/>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c r="AY80" s="34">
        <f t="shared" si="5"/>
        <v>0</v>
      </c>
    </row>
    <row r="81" spans="1:51" ht="30" customHeight="1" x14ac:dyDescent="0.15">
      <c r="A81" s="1032"/>
      <c r="B81" s="1033"/>
      <c r="C81" s="1033"/>
      <c r="D81" s="1033"/>
      <c r="E81" s="1033"/>
      <c r="F81" s="1034"/>
      <c r="G81" s="586" t="s">
        <v>274</v>
      </c>
      <c r="H81" s="587"/>
      <c r="I81" s="587"/>
      <c r="J81" s="587"/>
      <c r="K81" s="587"/>
      <c r="L81" s="587"/>
      <c r="M81" s="587"/>
      <c r="N81" s="587"/>
      <c r="O81" s="587"/>
      <c r="P81" s="587"/>
      <c r="Q81" s="587"/>
      <c r="R81" s="587"/>
      <c r="S81" s="587"/>
      <c r="T81" s="587"/>
      <c r="U81" s="587"/>
      <c r="V81" s="587"/>
      <c r="W81" s="587"/>
      <c r="X81" s="587"/>
      <c r="Y81" s="587"/>
      <c r="Z81" s="587"/>
      <c r="AA81" s="587"/>
      <c r="AB81" s="588"/>
      <c r="AC81" s="586" t="s">
        <v>275</v>
      </c>
      <c r="AD81" s="587"/>
      <c r="AE81" s="587"/>
      <c r="AF81" s="587"/>
      <c r="AG81" s="587"/>
      <c r="AH81" s="587"/>
      <c r="AI81" s="587"/>
      <c r="AJ81" s="587"/>
      <c r="AK81" s="587"/>
      <c r="AL81" s="587"/>
      <c r="AM81" s="587"/>
      <c r="AN81" s="587"/>
      <c r="AO81" s="587"/>
      <c r="AP81" s="587"/>
      <c r="AQ81" s="587"/>
      <c r="AR81" s="587"/>
      <c r="AS81" s="587"/>
      <c r="AT81" s="587"/>
      <c r="AU81" s="587"/>
      <c r="AV81" s="587"/>
      <c r="AW81" s="587"/>
      <c r="AX81" s="784"/>
      <c r="AY81">
        <f>COUNTA($G$83,$AC$83)</f>
        <v>0</v>
      </c>
    </row>
    <row r="82" spans="1:51" ht="24.75" customHeight="1" x14ac:dyDescent="0.15">
      <c r="A82" s="1032"/>
      <c r="B82" s="1033"/>
      <c r="C82" s="1033"/>
      <c r="D82" s="1033"/>
      <c r="E82" s="1033"/>
      <c r="F82" s="1034"/>
      <c r="G82" s="803" t="s">
        <v>17</v>
      </c>
      <c r="H82" s="659"/>
      <c r="I82" s="659"/>
      <c r="J82" s="659"/>
      <c r="K82" s="659"/>
      <c r="L82" s="658" t="s">
        <v>18</v>
      </c>
      <c r="M82" s="659"/>
      <c r="N82" s="659"/>
      <c r="O82" s="659"/>
      <c r="P82" s="659"/>
      <c r="Q82" s="659"/>
      <c r="R82" s="659"/>
      <c r="S82" s="659"/>
      <c r="T82" s="659"/>
      <c r="U82" s="659"/>
      <c r="V82" s="659"/>
      <c r="W82" s="659"/>
      <c r="X82" s="660"/>
      <c r="Y82" s="644" t="s">
        <v>19</v>
      </c>
      <c r="Z82" s="645"/>
      <c r="AA82" s="645"/>
      <c r="AB82" s="789"/>
      <c r="AC82" s="803" t="s">
        <v>17</v>
      </c>
      <c r="AD82" s="659"/>
      <c r="AE82" s="659"/>
      <c r="AF82" s="659"/>
      <c r="AG82" s="659"/>
      <c r="AH82" s="658" t="s">
        <v>18</v>
      </c>
      <c r="AI82" s="659"/>
      <c r="AJ82" s="659"/>
      <c r="AK82" s="659"/>
      <c r="AL82" s="659"/>
      <c r="AM82" s="659"/>
      <c r="AN82" s="659"/>
      <c r="AO82" s="659"/>
      <c r="AP82" s="659"/>
      <c r="AQ82" s="659"/>
      <c r="AR82" s="659"/>
      <c r="AS82" s="659"/>
      <c r="AT82" s="660"/>
      <c r="AU82" s="644" t="s">
        <v>19</v>
      </c>
      <c r="AV82" s="645"/>
      <c r="AW82" s="645"/>
      <c r="AX82" s="646"/>
      <c r="AY82" s="34">
        <f>$AY$81</f>
        <v>0</v>
      </c>
    </row>
    <row r="83" spans="1:51" ht="24.75" customHeight="1" x14ac:dyDescent="0.15">
      <c r="A83" s="1032"/>
      <c r="B83" s="1033"/>
      <c r="C83" s="1033"/>
      <c r="D83" s="1033"/>
      <c r="E83" s="1033"/>
      <c r="F83" s="1034"/>
      <c r="G83" s="661"/>
      <c r="H83" s="662"/>
      <c r="I83" s="662"/>
      <c r="J83" s="662"/>
      <c r="K83" s="663"/>
      <c r="L83" s="655"/>
      <c r="M83" s="656"/>
      <c r="N83" s="656"/>
      <c r="O83" s="656"/>
      <c r="P83" s="656"/>
      <c r="Q83" s="656"/>
      <c r="R83" s="656"/>
      <c r="S83" s="656"/>
      <c r="T83" s="656"/>
      <c r="U83" s="656"/>
      <c r="V83" s="656"/>
      <c r="W83" s="656"/>
      <c r="X83" s="657"/>
      <c r="Y83" s="382"/>
      <c r="Z83" s="383"/>
      <c r="AA83" s="383"/>
      <c r="AB83" s="793"/>
      <c r="AC83" s="661"/>
      <c r="AD83" s="662"/>
      <c r="AE83" s="662"/>
      <c r="AF83" s="662"/>
      <c r="AG83" s="663"/>
      <c r="AH83" s="655"/>
      <c r="AI83" s="656"/>
      <c r="AJ83" s="656"/>
      <c r="AK83" s="656"/>
      <c r="AL83" s="656"/>
      <c r="AM83" s="656"/>
      <c r="AN83" s="656"/>
      <c r="AO83" s="656"/>
      <c r="AP83" s="656"/>
      <c r="AQ83" s="656"/>
      <c r="AR83" s="656"/>
      <c r="AS83" s="656"/>
      <c r="AT83" s="657"/>
      <c r="AU83" s="382"/>
      <c r="AV83" s="383"/>
      <c r="AW83" s="383"/>
      <c r="AX83" s="384"/>
      <c r="AY83" s="34">
        <f t="shared" ref="AY83:AY93" si="6">$AY$81</f>
        <v>0</v>
      </c>
    </row>
    <row r="84" spans="1:51" ht="24.75" customHeight="1" x14ac:dyDescent="0.15">
      <c r="A84" s="1032"/>
      <c r="B84" s="1033"/>
      <c r="C84" s="1033"/>
      <c r="D84" s="1033"/>
      <c r="E84" s="1033"/>
      <c r="F84" s="1034"/>
      <c r="G84" s="597"/>
      <c r="H84" s="598"/>
      <c r="I84" s="598"/>
      <c r="J84" s="598"/>
      <c r="K84" s="599"/>
      <c r="L84" s="589"/>
      <c r="M84" s="590"/>
      <c r="N84" s="590"/>
      <c r="O84" s="590"/>
      <c r="P84" s="590"/>
      <c r="Q84" s="590"/>
      <c r="R84" s="590"/>
      <c r="S84" s="590"/>
      <c r="T84" s="590"/>
      <c r="U84" s="590"/>
      <c r="V84" s="590"/>
      <c r="W84" s="590"/>
      <c r="X84" s="591"/>
      <c r="Y84" s="592"/>
      <c r="Z84" s="593"/>
      <c r="AA84" s="593"/>
      <c r="AB84" s="603"/>
      <c r="AC84" s="597"/>
      <c r="AD84" s="598"/>
      <c r="AE84" s="598"/>
      <c r="AF84" s="598"/>
      <c r="AG84" s="599"/>
      <c r="AH84" s="589"/>
      <c r="AI84" s="590"/>
      <c r="AJ84" s="590"/>
      <c r="AK84" s="590"/>
      <c r="AL84" s="590"/>
      <c r="AM84" s="590"/>
      <c r="AN84" s="590"/>
      <c r="AO84" s="590"/>
      <c r="AP84" s="590"/>
      <c r="AQ84" s="590"/>
      <c r="AR84" s="590"/>
      <c r="AS84" s="590"/>
      <c r="AT84" s="591"/>
      <c r="AU84" s="592"/>
      <c r="AV84" s="593"/>
      <c r="AW84" s="593"/>
      <c r="AX84" s="594"/>
      <c r="AY84" s="34">
        <f t="shared" si="6"/>
        <v>0</v>
      </c>
    </row>
    <row r="85" spans="1:51" ht="24.75" customHeight="1" x14ac:dyDescent="0.15">
      <c r="A85" s="1032"/>
      <c r="B85" s="1033"/>
      <c r="C85" s="1033"/>
      <c r="D85" s="1033"/>
      <c r="E85" s="1033"/>
      <c r="F85" s="1034"/>
      <c r="G85" s="597"/>
      <c r="H85" s="598"/>
      <c r="I85" s="598"/>
      <c r="J85" s="598"/>
      <c r="K85" s="599"/>
      <c r="L85" s="589"/>
      <c r="M85" s="590"/>
      <c r="N85" s="590"/>
      <c r="O85" s="590"/>
      <c r="P85" s="590"/>
      <c r="Q85" s="590"/>
      <c r="R85" s="590"/>
      <c r="S85" s="590"/>
      <c r="T85" s="590"/>
      <c r="U85" s="590"/>
      <c r="V85" s="590"/>
      <c r="W85" s="590"/>
      <c r="X85" s="591"/>
      <c r="Y85" s="592"/>
      <c r="Z85" s="593"/>
      <c r="AA85" s="593"/>
      <c r="AB85" s="603"/>
      <c r="AC85" s="597"/>
      <c r="AD85" s="598"/>
      <c r="AE85" s="598"/>
      <c r="AF85" s="598"/>
      <c r="AG85" s="599"/>
      <c r="AH85" s="589"/>
      <c r="AI85" s="590"/>
      <c r="AJ85" s="590"/>
      <c r="AK85" s="590"/>
      <c r="AL85" s="590"/>
      <c r="AM85" s="590"/>
      <c r="AN85" s="590"/>
      <c r="AO85" s="590"/>
      <c r="AP85" s="590"/>
      <c r="AQ85" s="590"/>
      <c r="AR85" s="590"/>
      <c r="AS85" s="590"/>
      <c r="AT85" s="591"/>
      <c r="AU85" s="592"/>
      <c r="AV85" s="593"/>
      <c r="AW85" s="593"/>
      <c r="AX85" s="594"/>
      <c r="AY85" s="34">
        <f t="shared" si="6"/>
        <v>0</v>
      </c>
    </row>
    <row r="86" spans="1:51" ht="24.75" customHeight="1" x14ac:dyDescent="0.15">
      <c r="A86" s="1032"/>
      <c r="B86" s="1033"/>
      <c r="C86" s="1033"/>
      <c r="D86" s="1033"/>
      <c r="E86" s="1033"/>
      <c r="F86" s="1034"/>
      <c r="G86" s="597"/>
      <c r="H86" s="598"/>
      <c r="I86" s="598"/>
      <c r="J86" s="598"/>
      <c r="K86" s="599"/>
      <c r="L86" s="589"/>
      <c r="M86" s="590"/>
      <c r="N86" s="590"/>
      <c r="O86" s="590"/>
      <c r="P86" s="590"/>
      <c r="Q86" s="590"/>
      <c r="R86" s="590"/>
      <c r="S86" s="590"/>
      <c r="T86" s="590"/>
      <c r="U86" s="590"/>
      <c r="V86" s="590"/>
      <c r="W86" s="590"/>
      <c r="X86" s="591"/>
      <c r="Y86" s="592"/>
      <c r="Z86" s="593"/>
      <c r="AA86" s="593"/>
      <c r="AB86" s="603"/>
      <c r="AC86" s="597"/>
      <c r="AD86" s="598"/>
      <c r="AE86" s="598"/>
      <c r="AF86" s="598"/>
      <c r="AG86" s="599"/>
      <c r="AH86" s="589"/>
      <c r="AI86" s="590"/>
      <c r="AJ86" s="590"/>
      <c r="AK86" s="590"/>
      <c r="AL86" s="590"/>
      <c r="AM86" s="590"/>
      <c r="AN86" s="590"/>
      <c r="AO86" s="590"/>
      <c r="AP86" s="590"/>
      <c r="AQ86" s="590"/>
      <c r="AR86" s="590"/>
      <c r="AS86" s="590"/>
      <c r="AT86" s="591"/>
      <c r="AU86" s="592"/>
      <c r="AV86" s="593"/>
      <c r="AW86" s="593"/>
      <c r="AX86" s="594"/>
      <c r="AY86" s="34">
        <f t="shared" si="6"/>
        <v>0</v>
      </c>
    </row>
    <row r="87" spans="1:51" ht="24.75" customHeight="1" x14ac:dyDescent="0.15">
      <c r="A87" s="1032"/>
      <c r="B87" s="1033"/>
      <c r="C87" s="1033"/>
      <c r="D87" s="1033"/>
      <c r="E87" s="1033"/>
      <c r="F87" s="1034"/>
      <c r="G87" s="597"/>
      <c r="H87" s="598"/>
      <c r="I87" s="598"/>
      <c r="J87" s="598"/>
      <c r="K87" s="599"/>
      <c r="L87" s="589"/>
      <c r="M87" s="590"/>
      <c r="N87" s="590"/>
      <c r="O87" s="590"/>
      <c r="P87" s="590"/>
      <c r="Q87" s="590"/>
      <c r="R87" s="590"/>
      <c r="S87" s="590"/>
      <c r="T87" s="590"/>
      <c r="U87" s="590"/>
      <c r="V87" s="590"/>
      <c r="W87" s="590"/>
      <c r="X87" s="591"/>
      <c r="Y87" s="592"/>
      <c r="Z87" s="593"/>
      <c r="AA87" s="593"/>
      <c r="AB87" s="603"/>
      <c r="AC87" s="597"/>
      <c r="AD87" s="598"/>
      <c r="AE87" s="598"/>
      <c r="AF87" s="598"/>
      <c r="AG87" s="599"/>
      <c r="AH87" s="589"/>
      <c r="AI87" s="590"/>
      <c r="AJ87" s="590"/>
      <c r="AK87" s="590"/>
      <c r="AL87" s="590"/>
      <c r="AM87" s="590"/>
      <c r="AN87" s="590"/>
      <c r="AO87" s="590"/>
      <c r="AP87" s="590"/>
      <c r="AQ87" s="590"/>
      <c r="AR87" s="590"/>
      <c r="AS87" s="590"/>
      <c r="AT87" s="591"/>
      <c r="AU87" s="592"/>
      <c r="AV87" s="593"/>
      <c r="AW87" s="593"/>
      <c r="AX87" s="594"/>
      <c r="AY87" s="34">
        <f t="shared" si="6"/>
        <v>0</v>
      </c>
    </row>
    <row r="88" spans="1:51" ht="24.75" customHeight="1" x14ac:dyDescent="0.15">
      <c r="A88" s="1032"/>
      <c r="B88" s="1033"/>
      <c r="C88" s="1033"/>
      <c r="D88" s="1033"/>
      <c r="E88" s="1033"/>
      <c r="F88" s="1034"/>
      <c r="G88" s="597"/>
      <c r="H88" s="598"/>
      <c r="I88" s="598"/>
      <c r="J88" s="598"/>
      <c r="K88" s="599"/>
      <c r="L88" s="589"/>
      <c r="M88" s="590"/>
      <c r="N88" s="590"/>
      <c r="O88" s="590"/>
      <c r="P88" s="590"/>
      <c r="Q88" s="590"/>
      <c r="R88" s="590"/>
      <c r="S88" s="590"/>
      <c r="T88" s="590"/>
      <c r="U88" s="590"/>
      <c r="V88" s="590"/>
      <c r="W88" s="590"/>
      <c r="X88" s="591"/>
      <c r="Y88" s="592"/>
      <c r="Z88" s="593"/>
      <c r="AA88" s="593"/>
      <c r="AB88" s="603"/>
      <c r="AC88" s="597"/>
      <c r="AD88" s="598"/>
      <c r="AE88" s="598"/>
      <c r="AF88" s="598"/>
      <c r="AG88" s="599"/>
      <c r="AH88" s="589"/>
      <c r="AI88" s="590"/>
      <c r="AJ88" s="590"/>
      <c r="AK88" s="590"/>
      <c r="AL88" s="590"/>
      <c r="AM88" s="590"/>
      <c r="AN88" s="590"/>
      <c r="AO88" s="590"/>
      <c r="AP88" s="590"/>
      <c r="AQ88" s="590"/>
      <c r="AR88" s="590"/>
      <c r="AS88" s="590"/>
      <c r="AT88" s="591"/>
      <c r="AU88" s="592"/>
      <c r="AV88" s="593"/>
      <c r="AW88" s="593"/>
      <c r="AX88" s="594"/>
      <c r="AY88" s="34">
        <f t="shared" si="6"/>
        <v>0</v>
      </c>
    </row>
    <row r="89" spans="1:51" ht="24.75" customHeight="1" x14ac:dyDescent="0.15">
      <c r="A89" s="1032"/>
      <c r="B89" s="1033"/>
      <c r="C89" s="1033"/>
      <c r="D89" s="1033"/>
      <c r="E89" s="1033"/>
      <c r="F89" s="1034"/>
      <c r="G89" s="597"/>
      <c r="H89" s="598"/>
      <c r="I89" s="598"/>
      <c r="J89" s="598"/>
      <c r="K89" s="599"/>
      <c r="L89" s="589"/>
      <c r="M89" s="590"/>
      <c r="N89" s="590"/>
      <c r="O89" s="590"/>
      <c r="P89" s="590"/>
      <c r="Q89" s="590"/>
      <c r="R89" s="590"/>
      <c r="S89" s="590"/>
      <c r="T89" s="590"/>
      <c r="U89" s="590"/>
      <c r="V89" s="590"/>
      <c r="W89" s="590"/>
      <c r="X89" s="591"/>
      <c r="Y89" s="592"/>
      <c r="Z89" s="593"/>
      <c r="AA89" s="593"/>
      <c r="AB89" s="603"/>
      <c r="AC89" s="597"/>
      <c r="AD89" s="598"/>
      <c r="AE89" s="598"/>
      <c r="AF89" s="598"/>
      <c r="AG89" s="599"/>
      <c r="AH89" s="589"/>
      <c r="AI89" s="590"/>
      <c r="AJ89" s="590"/>
      <c r="AK89" s="590"/>
      <c r="AL89" s="590"/>
      <c r="AM89" s="590"/>
      <c r="AN89" s="590"/>
      <c r="AO89" s="590"/>
      <c r="AP89" s="590"/>
      <c r="AQ89" s="590"/>
      <c r="AR89" s="590"/>
      <c r="AS89" s="590"/>
      <c r="AT89" s="591"/>
      <c r="AU89" s="592"/>
      <c r="AV89" s="593"/>
      <c r="AW89" s="593"/>
      <c r="AX89" s="594"/>
      <c r="AY89" s="34">
        <f t="shared" si="6"/>
        <v>0</v>
      </c>
    </row>
    <row r="90" spans="1:51" ht="24.75" customHeight="1" x14ac:dyDescent="0.15">
      <c r="A90" s="1032"/>
      <c r="B90" s="1033"/>
      <c r="C90" s="1033"/>
      <c r="D90" s="1033"/>
      <c r="E90" s="1033"/>
      <c r="F90" s="1034"/>
      <c r="G90" s="597"/>
      <c r="H90" s="598"/>
      <c r="I90" s="598"/>
      <c r="J90" s="598"/>
      <c r="K90" s="599"/>
      <c r="L90" s="589"/>
      <c r="M90" s="590"/>
      <c r="N90" s="590"/>
      <c r="O90" s="590"/>
      <c r="P90" s="590"/>
      <c r="Q90" s="590"/>
      <c r="R90" s="590"/>
      <c r="S90" s="590"/>
      <c r="T90" s="590"/>
      <c r="U90" s="590"/>
      <c r="V90" s="590"/>
      <c r="W90" s="590"/>
      <c r="X90" s="591"/>
      <c r="Y90" s="592"/>
      <c r="Z90" s="593"/>
      <c r="AA90" s="593"/>
      <c r="AB90" s="603"/>
      <c r="AC90" s="597"/>
      <c r="AD90" s="598"/>
      <c r="AE90" s="598"/>
      <c r="AF90" s="598"/>
      <c r="AG90" s="599"/>
      <c r="AH90" s="589"/>
      <c r="AI90" s="590"/>
      <c r="AJ90" s="590"/>
      <c r="AK90" s="590"/>
      <c r="AL90" s="590"/>
      <c r="AM90" s="590"/>
      <c r="AN90" s="590"/>
      <c r="AO90" s="590"/>
      <c r="AP90" s="590"/>
      <c r="AQ90" s="590"/>
      <c r="AR90" s="590"/>
      <c r="AS90" s="590"/>
      <c r="AT90" s="591"/>
      <c r="AU90" s="592"/>
      <c r="AV90" s="593"/>
      <c r="AW90" s="593"/>
      <c r="AX90" s="594"/>
      <c r="AY90" s="34">
        <f t="shared" si="6"/>
        <v>0</v>
      </c>
    </row>
    <row r="91" spans="1:51" ht="24.75" customHeight="1" x14ac:dyDescent="0.15">
      <c r="A91" s="1032"/>
      <c r="B91" s="1033"/>
      <c r="C91" s="1033"/>
      <c r="D91" s="1033"/>
      <c r="E91" s="1033"/>
      <c r="F91" s="1034"/>
      <c r="G91" s="597"/>
      <c r="H91" s="598"/>
      <c r="I91" s="598"/>
      <c r="J91" s="598"/>
      <c r="K91" s="599"/>
      <c r="L91" s="589"/>
      <c r="M91" s="590"/>
      <c r="N91" s="590"/>
      <c r="O91" s="590"/>
      <c r="P91" s="590"/>
      <c r="Q91" s="590"/>
      <c r="R91" s="590"/>
      <c r="S91" s="590"/>
      <c r="T91" s="590"/>
      <c r="U91" s="590"/>
      <c r="V91" s="590"/>
      <c r="W91" s="590"/>
      <c r="X91" s="591"/>
      <c r="Y91" s="592"/>
      <c r="Z91" s="593"/>
      <c r="AA91" s="593"/>
      <c r="AB91" s="603"/>
      <c r="AC91" s="597"/>
      <c r="AD91" s="598"/>
      <c r="AE91" s="598"/>
      <c r="AF91" s="598"/>
      <c r="AG91" s="599"/>
      <c r="AH91" s="589"/>
      <c r="AI91" s="590"/>
      <c r="AJ91" s="590"/>
      <c r="AK91" s="590"/>
      <c r="AL91" s="590"/>
      <c r="AM91" s="590"/>
      <c r="AN91" s="590"/>
      <c r="AO91" s="590"/>
      <c r="AP91" s="590"/>
      <c r="AQ91" s="590"/>
      <c r="AR91" s="590"/>
      <c r="AS91" s="590"/>
      <c r="AT91" s="591"/>
      <c r="AU91" s="592"/>
      <c r="AV91" s="593"/>
      <c r="AW91" s="593"/>
      <c r="AX91" s="594"/>
      <c r="AY91" s="34">
        <f t="shared" si="6"/>
        <v>0</v>
      </c>
    </row>
    <row r="92" spans="1:51" ht="24.75" customHeight="1" x14ac:dyDescent="0.15">
      <c r="A92" s="1032"/>
      <c r="B92" s="1033"/>
      <c r="C92" s="1033"/>
      <c r="D92" s="1033"/>
      <c r="E92" s="1033"/>
      <c r="F92" s="1034"/>
      <c r="G92" s="597"/>
      <c r="H92" s="598"/>
      <c r="I92" s="598"/>
      <c r="J92" s="598"/>
      <c r="K92" s="599"/>
      <c r="L92" s="589"/>
      <c r="M92" s="590"/>
      <c r="N92" s="590"/>
      <c r="O92" s="590"/>
      <c r="P92" s="590"/>
      <c r="Q92" s="590"/>
      <c r="R92" s="590"/>
      <c r="S92" s="590"/>
      <c r="T92" s="590"/>
      <c r="U92" s="590"/>
      <c r="V92" s="590"/>
      <c r="W92" s="590"/>
      <c r="X92" s="591"/>
      <c r="Y92" s="592"/>
      <c r="Z92" s="593"/>
      <c r="AA92" s="593"/>
      <c r="AB92" s="603"/>
      <c r="AC92" s="597"/>
      <c r="AD92" s="598"/>
      <c r="AE92" s="598"/>
      <c r="AF92" s="598"/>
      <c r="AG92" s="599"/>
      <c r="AH92" s="589"/>
      <c r="AI92" s="590"/>
      <c r="AJ92" s="590"/>
      <c r="AK92" s="590"/>
      <c r="AL92" s="590"/>
      <c r="AM92" s="590"/>
      <c r="AN92" s="590"/>
      <c r="AO92" s="590"/>
      <c r="AP92" s="590"/>
      <c r="AQ92" s="590"/>
      <c r="AR92" s="590"/>
      <c r="AS92" s="590"/>
      <c r="AT92" s="591"/>
      <c r="AU92" s="592"/>
      <c r="AV92" s="593"/>
      <c r="AW92" s="593"/>
      <c r="AX92" s="594"/>
      <c r="AY92" s="34">
        <f t="shared" si="6"/>
        <v>0</v>
      </c>
    </row>
    <row r="93" spans="1:51" ht="24.75" customHeight="1" thickBot="1" x14ac:dyDescent="0.2">
      <c r="A93" s="1032"/>
      <c r="B93" s="1033"/>
      <c r="C93" s="1033"/>
      <c r="D93" s="1033"/>
      <c r="E93" s="1033"/>
      <c r="F93" s="1034"/>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c r="AY93" s="34">
        <f t="shared" si="6"/>
        <v>0</v>
      </c>
    </row>
    <row r="94" spans="1:51" ht="30" customHeight="1" x14ac:dyDescent="0.15">
      <c r="A94" s="1032"/>
      <c r="B94" s="1033"/>
      <c r="C94" s="1033"/>
      <c r="D94" s="1033"/>
      <c r="E94" s="1033"/>
      <c r="F94" s="1034"/>
      <c r="G94" s="586" t="s">
        <v>276</v>
      </c>
      <c r="H94" s="587"/>
      <c r="I94" s="587"/>
      <c r="J94" s="587"/>
      <c r="K94" s="587"/>
      <c r="L94" s="587"/>
      <c r="M94" s="587"/>
      <c r="N94" s="587"/>
      <c r="O94" s="587"/>
      <c r="P94" s="587"/>
      <c r="Q94" s="587"/>
      <c r="R94" s="587"/>
      <c r="S94" s="587"/>
      <c r="T94" s="587"/>
      <c r="U94" s="587"/>
      <c r="V94" s="587"/>
      <c r="W94" s="587"/>
      <c r="X94" s="587"/>
      <c r="Y94" s="587"/>
      <c r="Z94" s="587"/>
      <c r="AA94" s="587"/>
      <c r="AB94" s="588"/>
      <c r="AC94" s="586" t="s">
        <v>184</v>
      </c>
      <c r="AD94" s="587"/>
      <c r="AE94" s="587"/>
      <c r="AF94" s="587"/>
      <c r="AG94" s="587"/>
      <c r="AH94" s="587"/>
      <c r="AI94" s="587"/>
      <c r="AJ94" s="587"/>
      <c r="AK94" s="587"/>
      <c r="AL94" s="587"/>
      <c r="AM94" s="587"/>
      <c r="AN94" s="587"/>
      <c r="AO94" s="587"/>
      <c r="AP94" s="587"/>
      <c r="AQ94" s="587"/>
      <c r="AR94" s="587"/>
      <c r="AS94" s="587"/>
      <c r="AT94" s="587"/>
      <c r="AU94" s="587"/>
      <c r="AV94" s="587"/>
      <c r="AW94" s="587"/>
      <c r="AX94" s="784"/>
      <c r="AY94">
        <f>COUNTA($G$96,$AC$96)</f>
        <v>0</v>
      </c>
    </row>
    <row r="95" spans="1:51" ht="24.75" customHeight="1" x14ac:dyDescent="0.15">
      <c r="A95" s="1032"/>
      <c r="B95" s="1033"/>
      <c r="C95" s="1033"/>
      <c r="D95" s="1033"/>
      <c r="E95" s="1033"/>
      <c r="F95" s="1034"/>
      <c r="G95" s="803" t="s">
        <v>17</v>
      </c>
      <c r="H95" s="659"/>
      <c r="I95" s="659"/>
      <c r="J95" s="659"/>
      <c r="K95" s="659"/>
      <c r="L95" s="658" t="s">
        <v>18</v>
      </c>
      <c r="M95" s="659"/>
      <c r="N95" s="659"/>
      <c r="O95" s="659"/>
      <c r="P95" s="659"/>
      <c r="Q95" s="659"/>
      <c r="R95" s="659"/>
      <c r="S95" s="659"/>
      <c r="T95" s="659"/>
      <c r="U95" s="659"/>
      <c r="V95" s="659"/>
      <c r="W95" s="659"/>
      <c r="X95" s="660"/>
      <c r="Y95" s="644" t="s">
        <v>19</v>
      </c>
      <c r="Z95" s="645"/>
      <c r="AA95" s="645"/>
      <c r="AB95" s="789"/>
      <c r="AC95" s="803" t="s">
        <v>17</v>
      </c>
      <c r="AD95" s="659"/>
      <c r="AE95" s="659"/>
      <c r="AF95" s="659"/>
      <c r="AG95" s="659"/>
      <c r="AH95" s="658" t="s">
        <v>18</v>
      </c>
      <c r="AI95" s="659"/>
      <c r="AJ95" s="659"/>
      <c r="AK95" s="659"/>
      <c r="AL95" s="659"/>
      <c r="AM95" s="659"/>
      <c r="AN95" s="659"/>
      <c r="AO95" s="659"/>
      <c r="AP95" s="659"/>
      <c r="AQ95" s="659"/>
      <c r="AR95" s="659"/>
      <c r="AS95" s="659"/>
      <c r="AT95" s="660"/>
      <c r="AU95" s="644" t="s">
        <v>19</v>
      </c>
      <c r="AV95" s="645"/>
      <c r="AW95" s="645"/>
      <c r="AX95" s="646"/>
      <c r="AY95" s="34">
        <f>$AY$94</f>
        <v>0</v>
      </c>
    </row>
    <row r="96" spans="1:51" ht="24.75" customHeight="1" x14ac:dyDescent="0.15">
      <c r="A96" s="1032"/>
      <c r="B96" s="1033"/>
      <c r="C96" s="1033"/>
      <c r="D96" s="1033"/>
      <c r="E96" s="1033"/>
      <c r="F96" s="1034"/>
      <c r="G96" s="661"/>
      <c r="H96" s="662"/>
      <c r="I96" s="662"/>
      <c r="J96" s="662"/>
      <c r="K96" s="663"/>
      <c r="L96" s="655"/>
      <c r="M96" s="656"/>
      <c r="N96" s="656"/>
      <c r="O96" s="656"/>
      <c r="P96" s="656"/>
      <c r="Q96" s="656"/>
      <c r="R96" s="656"/>
      <c r="S96" s="656"/>
      <c r="T96" s="656"/>
      <c r="U96" s="656"/>
      <c r="V96" s="656"/>
      <c r="W96" s="656"/>
      <c r="X96" s="657"/>
      <c r="Y96" s="382"/>
      <c r="Z96" s="383"/>
      <c r="AA96" s="383"/>
      <c r="AB96" s="793"/>
      <c r="AC96" s="661"/>
      <c r="AD96" s="662"/>
      <c r="AE96" s="662"/>
      <c r="AF96" s="662"/>
      <c r="AG96" s="663"/>
      <c r="AH96" s="655"/>
      <c r="AI96" s="656"/>
      <c r="AJ96" s="656"/>
      <c r="AK96" s="656"/>
      <c r="AL96" s="656"/>
      <c r="AM96" s="656"/>
      <c r="AN96" s="656"/>
      <c r="AO96" s="656"/>
      <c r="AP96" s="656"/>
      <c r="AQ96" s="656"/>
      <c r="AR96" s="656"/>
      <c r="AS96" s="656"/>
      <c r="AT96" s="657"/>
      <c r="AU96" s="382"/>
      <c r="AV96" s="383"/>
      <c r="AW96" s="383"/>
      <c r="AX96" s="384"/>
      <c r="AY96" s="34">
        <f t="shared" ref="AY96:AY106" si="7">$AY$94</f>
        <v>0</v>
      </c>
    </row>
    <row r="97" spans="1:51" ht="24.75" customHeight="1" x14ac:dyDescent="0.15">
      <c r="A97" s="1032"/>
      <c r="B97" s="1033"/>
      <c r="C97" s="1033"/>
      <c r="D97" s="1033"/>
      <c r="E97" s="1033"/>
      <c r="F97" s="1034"/>
      <c r="G97" s="597"/>
      <c r="H97" s="598"/>
      <c r="I97" s="598"/>
      <c r="J97" s="598"/>
      <c r="K97" s="599"/>
      <c r="L97" s="589"/>
      <c r="M97" s="590"/>
      <c r="N97" s="590"/>
      <c r="O97" s="590"/>
      <c r="P97" s="590"/>
      <c r="Q97" s="590"/>
      <c r="R97" s="590"/>
      <c r="S97" s="590"/>
      <c r="T97" s="590"/>
      <c r="U97" s="590"/>
      <c r="V97" s="590"/>
      <c r="W97" s="590"/>
      <c r="X97" s="591"/>
      <c r="Y97" s="592"/>
      <c r="Z97" s="593"/>
      <c r="AA97" s="593"/>
      <c r="AB97" s="603"/>
      <c r="AC97" s="597"/>
      <c r="AD97" s="598"/>
      <c r="AE97" s="598"/>
      <c r="AF97" s="598"/>
      <c r="AG97" s="599"/>
      <c r="AH97" s="589"/>
      <c r="AI97" s="590"/>
      <c r="AJ97" s="590"/>
      <c r="AK97" s="590"/>
      <c r="AL97" s="590"/>
      <c r="AM97" s="590"/>
      <c r="AN97" s="590"/>
      <c r="AO97" s="590"/>
      <c r="AP97" s="590"/>
      <c r="AQ97" s="590"/>
      <c r="AR97" s="590"/>
      <c r="AS97" s="590"/>
      <c r="AT97" s="591"/>
      <c r="AU97" s="592"/>
      <c r="AV97" s="593"/>
      <c r="AW97" s="593"/>
      <c r="AX97" s="594"/>
      <c r="AY97" s="34">
        <f t="shared" si="7"/>
        <v>0</v>
      </c>
    </row>
    <row r="98" spans="1:51" ht="24.75" customHeight="1" x14ac:dyDescent="0.15">
      <c r="A98" s="1032"/>
      <c r="B98" s="1033"/>
      <c r="C98" s="1033"/>
      <c r="D98" s="1033"/>
      <c r="E98" s="1033"/>
      <c r="F98" s="1034"/>
      <c r="G98" s="597"/>
      <c r="H98" s="598"/>
      <c r="I98" s="598"/>
      <c r="J98" s="598"/>
      <c r="K98" s="599"/>
      <c r="L98" s="589"/>
      <c r="M98" s="590"/>
      <c r="N98" s="590"/>
      <c r="O98" s="590"/>
      <c r="P98" s="590"/>
      <c r="Q98" s="590"/>
      <c r="R98" s="590"/>
      <c r="S98" s="590"/>
      <c r="T98" s="590"/>
      <c r="U98" s="590"/>
      <c r="V98" s="590"/>
      <c r="W98" s="590"/>
      <c r="X98" s="591"/>
      <c r="Y98" s="592"/>
      <c r="Z98" s="593"/>
      <c r="AA98" s="593"/>
      <c r="AB98" s="603"/>
      <c r="AC98" s="597"/>
      <c r="AD98" s="598"/>
      <c r="AE98" s="598"/>
      <c r="AF98" s="598"/>
      <c r="AG98" s="599"/>
      <c r="AH98" s="589"/>
      <c r="AI98" s="590"/>
      <c r="AJ98" s="590"/>
      <c r="AK98" s="590"/>
      <c r="AL98" s="590"/>
      <c r="AM98" s="590"/>
      <c r="AN98" s="590"/>
      <c r="AO98" s="590"/>
      <c r="AP98" s="590"/>
      <c r="AQ98" s="590"/>
      <c r="AR98" s="590"/>
      <c r="AS98" s="590"/>
      <c r="AT98" s="591"/>
      <c r="AU98" s="592"/>
      <c r="AV98" s="593"/>
      <c r="AW98" s="593"/>
      <c r="AX98" s="594"/>
      <c r="AY98" s="34">
        <f t="shared" si="7"/>
        <v>0</v>
      </c>
    </row>
    <row r="99" spans="1:51" ht="24.75" customHeight="1" x14ac:dyDescent="0.15">
      <c r="A99" s="1032"/>
      <c r="B99" s="1033"/>
      <c r="C99" s="1033"/>
      <c r="D99" s="1033"/>
      <c r="E99" s="1033"/>
      <c r="F99" s="1034"/>
      <c r="G99" s="597"/>
      <c r="H99" s="598"/>
      <c r="I99" s="598"/>
      <c r="J99" s="598"/>
      <c r="K99" s="599"/>
      <c r="L99" s="589"/>
      <c r="M99" s="590"/>
      <c r="N99" s="590"/>
      <c r="O99" s="590"/>
      <c r="P99" s="590"/>
      <c r="Q99" s="590"/>
      <c r="R99" s="590"/>
      <c r="S99" s="590"/>
      <c r="T99" s="590"/>
      <c r="U99" s="590"/>
      <c r="V99" s="590"/>
      <c r="W99" s="590"/>
      <c r="X99" s="591"/>
      <c r="Y99" s="592"/>
      <c r="Z99" s="593"/>
      <c r="AA99" s="593"/>
      <c r="AB99" s="603"/>
      <c r="AC99" s="597"/>
      <c r="AD99" s="598"/>
      <c r="AE99" s="598"/>
      <c r="AF99" s="598"/>
      <c r="AG99" s="599"/>
      <c r="AH99" s="589"/>
      <c r="AI99" s="590"/>
      <c r="AJ99" s="590"/>
      <c r="AK99" s="590"/>
      <c r="AL99" s="590"/>
      <c r="AM99" s="590"/>
      <c r="AN99" s="590"/>
      <c r="AO99" s="590"/>
      <c r="AP99" s="590"/>
      <c r="AQ99" s="590"/>
      <c r="AR99" s="590"/>
      <c r="AS99" s="590"/>
      <c r="AT99" s="591"/>
      <c r="AU99" s="592"/>
      <c r="AV99" s="593"/>
      <c r="AW99" s="593"/>
      <c r="AX99" s="594"/>
      <c r="AY99" s="34">
        <f t="shared" si="7"/>
        <v>0</v>
      </c>
    </row>
    <row r="100" spans="1:51" ht="24.75" customHeight="1" x14ac:dyDescent="0.15">
      <c r="A100" s="1032"/>
      <c r="B100" s="1033"/>
      <c r="C100" s="1033"/>
      <c r="D100" s="1033"/>
      <c r="E100" s="1033"/>
      <c r="F100" s="1034"/>
      <c r="G100" s="597"/>
      <c r="H100" s="598"/>
      <c r="I100" s="598"/>
      <c r="J100" s="598"/>
      <c r="K100" s="599"/>
      <c r="L100" s="589"/>
      <c r="M100" s="590"/>
      <c r="N100" s="590"/>
      <c r="O100" s="590"/>
      <c r="P100" s="590"/>
      <c r="Q100" s="590"/>
      <c r="R100" s="590"/>
      <c r="S100" s="590"/>
      <c r="T100" s="590"/>
      <c r="U100" s="590"/>
      <c r="V100" s="590"/>
      <c r="W100" s="590"/>
      <c r="X100" s="591"/>
      <c r="Y100" s="592"/>
      <c r="Z100" s="593"/>
      <c r="AA100" s="593"/>
      <c r="AB100" s="603"/>
      <c r="AC100" s="597"/>
      <c r="AD100" s="598"/>
      <c r="AE100" s="598"/>
      <c r="AF100" s="598"/>
      <c r="AG100" s="599"/>
      <c r="AH100" s="589"/>
      <c r="AI100" s="590"/>
      <c r="AJ100" s="590"/>
      <c r="AK100" s="590"/>
      <c r="AL100" s="590"/>
      <c r="AM100" s="590"/>
      <c r="AN100" s="590"/>
      <c r="AO100" s="590"/>
      <c r="AP100" s="590"/>
      <c r="AQ100" s="590"/>
      <c r="AR100" s="590"/>
      <c r="AS100" s="590"/>
      <c r="AT100" s="591"/>
      <c r="AU100" s="592"/>
      <c r="AV100" s="593"/>
      <c r="AW100" s="593"/>
      <c r="AX100" s="594"/>
      <c r="AY100" s="34">
        <f t="shared" si="7"/>
        <v>0</v>
      </c>
    </row>
    <row r="101" spans="1:51" ht="24.75" customHeight="1" x14ac:dyDescent="0.15">
      <c r="A101" s="1032"/>
      <c r="B101" s="1033"/>
      <c r="C101" s="1033"/>
      <c r="D101" s="1033"/>
      <c r="E101" s="1033"/>
      <c r="F101" s="1034"/>
      <c r="G101" s="597"/>
      <c r="H101" s="598"/>
      <c r="I101" s="598"/>
      <c r="J101" s="598"/>
      <c r="K101" s="599"/>
      <c r="L101" s="589"/>
      <c r="M101" s="590"/>
      <c r="N101" s="590"/>
      <c r="O101" s="590"/>
      <c r="P101" s="590"/>
      <c r="Q101" s="590"/>
      <c r="R101" s="590"/>
      <c r="S101" s="590"/>
      <c r="T101" s="590"/>
      <c r="U101" s="590"/>
      <c r="V101" s="590"/>
      <c r="W101" s="590"/>
      <c r="X101" s="591"/>
      <c r="Y101" s="592"/>
      <c r="Z101" s="593"/>
      <c r="AA101" s="593"/>
      <c r="AB101" s="603"/>
      <c r="AC101" s="597"/>
      <c r="AD101" s="598"/>
      <c r="AE101" s="598"/>
      <c r="AF101" s="598"/>
      <c r="AG101" s="599"/>
      <c r="AH101" s="589"/>
      <c r="AI101" s="590"/>
      <c r="AJ101" s="590"/>
      <c r="AK101" s="590"/>
      <c r="AL101" s="590"/>
      <c r="AM101" s="590"/>
      <c r="AN101" s="590"/>
      <c r="AO101" s="590"/>
      <c r="AP101" s="590"/>
      <c r="AQ101" s="590"/>
      <c r="AR101" s="590"/>
      <c r="AS101" s="590"/>
      <c r="AT101" s="591"/>
      <c r="AU101" s="592"/>
      <c r="AV101" s="593"/>
      <c r="AW101" s="593"/>
      <c r="AX101" s="594"/>
      <c r="AY101" s="34">
        <f t="shared" si="7"/>
        <v>0</v>
      </c>
    </row>
    <row r="102" spans="1:51" ht="24.75" customHeight="1" x14ac:dyDescent="0.15">
      <c r="A102" s="1032"/>
      <c r="B102" s="1033"/>
      <c r="C102" s="1033"/>
      <c r="D102" s="1033"/>
      <c r="E102" s="1033"/>
      <c r="F102" s="1034"/>
      <c r="G102" s="597"/>
      <c r="H102" s="598"/>
      <c r="I102" s="598"/>
      <c r="J102" s="598"/>
      <c r="K102" s="599"/>
      <c r="L102" s="589"/>
      <c r="M102" s="590"/>
      <c r="N102" s="590"/>
      <c r="O102" s="590"/>
      <c r="P102" s="590"/>
      <c r="Q102" s="590"/>
      <c r="R102" s="590"/>
      <c r="S102" s="590"/>
      <c r="T102" s="590"/>
      <c r="U102" s="590"/>
      <c r="V102" s="590"/>
      <c r="W102" s="590"/>
      <c r="X102" s="591"/>
      <c r="Y102" s="592"/>
      <c r="Z102" s="593"/>
      <c r="AA102" s="593"/>
      <c r="AB102" s="603"/>
      <c r="AC102" s="597"/>
      <c r="AD102" s="598"/>
      <c r="AE102" s="598"/>
      <c r="AF102" s="598"/>
      <c r="AG102" s="599"/>
      <c r="AH102" s="589"/>
      <c r="AI102" s="590"/>
      <c r="AJ102" s="590"/>
      <c r="AK102" s="590"/>
      <c r="AL102" s="590"/>
      <c r="AM102" s="590"/>
      <c r="AN102" s="590"/>
      <c r="AO102" s="590"/>
      <c r="AP102" s="590"/>
      <c r="AQ102" s="590"/>
      <c r="AR102" s="590"/>
      <c r="AS102" s="590"/>
      <c r="AT102" s="591"/>
      <c r="AU102" s="592"/>
      <c r="AV102" s="593"/>
      <c r="AW102" s="593"/>
      <c r="AX102" s="594"/>
      <c r="AY102" s="34">
        <f t="shared" si="7"/>
        <v>0</v>
      </c>
    </row>
    <row r="103" spans="1:51" ht="24.75" customHeight="1" x14ac:dyDescent="0.15">
      <c r="A103" s="1032"/>
      <c r="B103" s="1033"/>
      <c r="C103" s="1033"/>
      <c r="D103" s="1033"/>
      <c r="E103" s="1033"/>
      <c r="F103" s="1034"/>
      <c r="G103" s="597"/>
      <c r="H103" s="598"/>
      <c r="I103" s="598"/>
      <c r="J103" s="598"/>
      <c r="K103" s="599"/>
      <c r="L103" s="589"/>
      <c r="M103" s="590"/>
      <c r="N103" s="590"/>
      <c r="O103" s="590"/>
      <c r="P103" s="590"/>
      <c r="Q103" s="590"/>
      <c r="R103" s="590"/>
      <c r="S103" s="590"/>
      <c r="T103" s="590"/>
      <c r="U103" s="590"/>
      <c r="V103" s="590"/>
      <c r="W103" s="590"/>
      <c r="X103" s="591"/>
      <c r="Y103" s="592"/>
      <c r="Z103" s="593"/>
      <c r="AA103" s="593"/>
      <c r="AB103" s="603"/>
      <c r="AC103" s="597"/>
      <c r="AD103" s="598"/>
      <c r="AE103" s="598"/>
      <c r="AF103" s="598"/>
      <c r="AG103" s="599"/>
      <c r="AH103" s="589"/>
      <c r="AI103" s="590"/>
      <c r="AJ103" s="590"/>
      <c r="AK103" s="590"/>
      <c r="AL103" s="590"/>
      <c r="AM103" s="590"/>
      <c r="AN103" s="590"/>
      <c r="AO103" s="590"/>
      <c r="AP103" s="590"/>
      <c r="AQ103" s="590"/>
      <c r="AR103" s="590"/>
      <c r="AS103" s="590"/>
      <c r="AT103" s="591"/>
      <c r="AU103" s="592"/>
      <c r="AV103" s="593"/>
      <c r="AW103" s="593"/>
      <c r="AX103" s="594"/>
      <c r="AY103" s="34">
        <f t="shared" si="7"/>
        <v>0</v>
      </c>
    </row>
    <row r="104" spans="1:51" ht="24.75" customHeight="1" x14ac:dyDescent="0.15">
      <c r="A104" s="1032"/>
      <c r="B104" s="1033"/>
      <c r="C104" s="1033"/>
      <c r="D104" s="1033"/>
      <c r="E104" s="1033"/>
      <c r="F104" s="1034"/>
      <c r="G104" s="597"/>
      <c r="H104" s="598"/>
      <c r="I104" s="598"/>
      <c r="J104" s="598"/>
      <c r="K104" s="599"/>
      <c r="L104" s="589"/>
      <c r="M104" s="590"/>
      <c r="N104" s="590"/>
      <c r="O104" s="590"/>
      <c r="P104" s="590"/>
      <c r="Q104" s="590"/>
      <c r="R104" s="590"/>
      <c r="S104" s="590"/>
      <c r="T104" s="590"/>
      <c r="U104" s="590"/>
      <c r="V104" s="590"/>
      <c r="W104" s="590"/>
      <c r="X104" s="591"/>
      <c r="Y104" s="592"/>
      <c r="Z104" s="593"/>
      <c r="AA104" s="593"/>
      <c r="AB104" s="603"/>
      <c r="AC104" s="597"/>
      <c r="AD104" s="598"/>
      <c r="AE104" s="598"/>
      <c r="AF104" s="598"/>
      <c r="AG104" s="599"/>
      <c r="AH104" s="589"/>
      <c r="AI104" s="590"/>
      <c r="AJ104" s="590"/>
      <c r="AK104" s="590"/>
      <c r="AL104" s="590"/>
      <c r="AM104" s="590"/>
      <c r="AN104" s="590"/>
      <c r="AO104" s="590"/>
      <c r="AP104" s="590"/>
      <c r="AQ104" s="590"/>
      <c r="AR104" s="590"/>
      <c r="AS104" s="590"/>
      <c r="AT104" s="591"/>
      <c r="AU104" s="592"/>
      <c r="AV104" s="593"/>
      <c r="AW104" s="593"/>
      <c r="AX104" s="594"/>
      <c r="AY104" s="34">
        <f t="shared" si="7"/>
        <v>0</v>
      </c>
    </row>
    <row r="105" spans="1:51" ht="24.75" customHeight="1" x14ac:dyDescent="0.15">
      <c r="A105" s="1032"/>
      <c r="B105" s="1033"/>
      <c r="C105" s="1033"/>
      <c r="D105" s="1033"/>
      <c r="E105" s="1033"/>
      <c r="F105" s="1034"/>
      <c r="G105" s="597"/>
      <c r="H105" s="598"/>
      <c r="I105" s="598"/>
      <c r="J105" s="598"/>
      <c r="K105" s="599"/>
      <c r="L105" s="589"/>
      <c r="M105" s="590"/>
      <c r="N105" s="590"/>
      <c r="O105" s="590"/>
      <c r="P105" s="590"/>
      <c r="Q105" s="590"/>
      <c r="R105" s="590"/>
      <c r="S105" s="590"/>
      <c r="T105" s="590"/>
      <c r="U105" s="590"/>
      <c r="V105" s="590"/>
      <c r="W105" s="590"/>
      <c r="X105" s="591"/>
      <c r="Y105" s="592"/>
      <c r="Z105" s="593"/>
      <c r="AA105" s="593"/>
      <c r="AB105" s="603"/>
      <c r="AC105" s="597"/>
      <c r="AD105" s="598"/>
      <c r="AE105" s="598"/>
      <c r="AF105" s="598"/>
      <c r="AG105" s="599"/>
      <c r="AH105" s="589"/>
      <c r="AI105" s="590"/>
      <c r="AJ105" s="590"/>
      <c r="AK105" s="590"/>
      <c r="AL105" s="590"/>
      <c r="AM105" s="590"/>
      <c r="AN105" s="590"/>
      <c r="AO105" s="590"/>
      <c r="AP105" s="590"/>
      <c r="AQ105" s="590"/>
      <c r="AR105" s="590"/>
      <c r="AS105" s="590"/>
      <c r="AT105" s="591"/>
      <c r="AU105" s="592"/>
      <c r="AV105" s="593"/>
      <c r="AW105" s="593"/>
      <c r="AX105" s="594"/>
      <c r="AY105" s="34">
        <f t="shared" si="7"/>
        <v>0</v>
      </c>
    </row>
    <row r="106" spans="1:51" ht="24.75" customHeight="1" thickBot="1" x14ac:dyDescent="0.2">
      <c r="A106" s="1035"/>
      <c r="B106" s="1036"/>
      <c r="C106" s="1036"/>
      <c r="D106" s="1036"/>
      <c r="E106" s="1036"/>
      <c r="F106" s="1037"/>
      <c r="G106" s="1020" t="s">
        <v>20</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20</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586" t="s">
        <v>185</v>
      </c>
      <c r="H108" s="587"/>
      <c r="I108" s="587"/>
      <c r="J108" s="587"/>
      <c r="K108" s="587"/>
      <c r="L108" s="587"/>
      <c r="M108" s="587"/>
      <c r="N108" s="587"/>
      <c r="O108" s="587"/>
      <c r="P108" s="587"/>
      <c r="Q108" s="587"/>
      <c r="R108" s="587"/>
      <c r="S108" s="587"/>
      <c r="T108" s="587"/>
      <c r="U108" s="587"/>
      <c r="V108" s="587"/>
      <c r="W108" s="587"/>
      <c r="X108" s="587"/>
      <c r="Y108" s="587"/>
      <c r="Z108" s="587"/>
      <c r="AA108" s="587"/>
      <c r="AB108" s="588"/>
      <c r="AC108" s="586" t="s">
        <v>277</v>
      </c>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784"/>
      <c r="AY108">
        <f>COUNTA($G$110,$AC$110)</f>
        <v>0</v>
      </c>
    </row>
    <row r="109" spans="1:51" ht="24.75" customHeight="1" x14ac:dyDescent="0.15">
      <c r="A109" s="1032"/>
      <c r="B109" s="1033"/>
      <c r="C109" s="1033"/>
      <c r="D109" s="1033"/>
      <c r="E109" s="1033"/>
      <c r="F109" s="1034"/>
      <c r="G109" s="803" t="s">
        <v>17</v>
      </c>
      <c r="H109" s="659"/>
      <c r="I109" s="659"/>
      <c r="J109" s="659"/>
      <c r="K109" s="659"/>
      <c r="L109" s="658" t="s">
        <v>18</v>
      </c>
      <c r="M109" s="659"/>
      <c r="N109" s="659"/>
      <c r="O109" s="659"/>
      <c r="P109" s="659"/>
      <c r="Q109" s="659"/>
      <c r="R109" s="659"/>
      <c r="S109" s="659"/>
      <c r="T109" s="659"/>
      <c r="U109" s="659"/>
      <c r="V109" s="659"/>
      <c r="W109" s="659"/>
      <c r="X109" s="660"/>
      <c r="Y109" s="644" t="s">
        <v>19</v>
      </c>
      <c r="Z109" s="645"/>
      <c r="AA109" s="645"/>
      <c r="AB109" s="789"/>
      <c r="AC109" s="803" t="s">
        <v>17</v>
      </c>
      <c r="AD109" s="659"/>
      <c r="AE109" s="659"/>
      <c r="AF109" s="659"/>
      <c r="AG109" s="659"/>
      <c r="AH109" s="658" t="s">
        <v>18</v>
      </c>
      <c r="AI109" s="659"/>
      <c r="AJ109" s="659"/>
      <c r="AK109" s="659"/>
      <c r="AL109" s="659"/>
      <c r="AM109" s="659"/>
      <c r="AN109" s="659"/>
      <c r="AO109" s="659"/>
      <c r="AP109" s="659"/>
      <c r="AQ109" s="659"/>
      <c r="AR109" s="659"/>
      <c r="AS109" s="659"/>
      <c r="AT109" s="660"/>
      <c r="AU109" s="644" t="s">
        <v>19</v>
      </c>
      <c r="AV109" s="645"/>
      <c r="AW109" s="645"/>
      <c r="AX109" s="646"/>
      <c r="AY109" s="34">
        <f>$AY$108</f>
        <v>0</v>
      </c>
    </row>
    <row r="110" spans="1:51" ht="24.75" customHeight="1" x14ac:dyDescent="0.15">
      <c r="A110" s="1032"/>
      <c r="B110" s="1033"/>
      <c r="C110" s="1033"/>
      <c r="D110" s="1033"/>
      <c r="E110" s="1033"/>
      <c r="F110" s="1034"/>
      <c r="G110" s="661"/>
      <c r="H110" s="662"/>
      <c r="I110" s="662"/>
      <c r="J110" s="662"/>
      <c r="K110" s="663"/>
      <c r="L110" s="655"/>
      <c r="M110" s="656"/>
      <c r="N110" s="656"/>
      <c r="O110" s="656"/>
      <c r="P110" s="656"/>
      <c r="Q110" s="656"/>
      <c r="R110" s="656"/>
      <c r="S110" s="656"/>
      <c r="T110" s="656"/>
      <c r="U110" s="656"/>
      <c r="V110" s="656"/>
      <c r="W110" s="656"/>
      <c r="X110" s="657"/>
      <c r="Y110" s="382"/>
      <c r="Z110" s="383"/>
      <c r="AA110" s="383"/>
      <c r="AB110" s="793"/>
      <c r="AC110" s="661"/>
      <c r="AD110" s="662"/>
      <c r="AE110" s="662"/>
      <c r="AF110" s="662"/>
      <c r="AG110" s="663"/>
      <c r="AH110" s="655"/>
      <c r="AI110" s="656"/>
      <c r="AJ110" s="656"/>
      <c r="AK110" s="656"/>
      <c r="AL110" s="656"/>
      <c r="AM110" s="656"/>
      <c r="AN110" s="656"/>
      <c r="AO110" s="656"/>
      <c r="AP110" s="656"/>
      <c r="AQ110" s="656"/>
      <c r="AR110" s="656"/>
      <c r="AS110" s="656"/>
      <c r="AT110" s="657"/>
      <c r="AU110" s="382"/>
      <c r="AV110" s="383"/>
      <c r="AW110" s="383"/>
      <c r="AX110" s="384"/>
      <c r="AY110" s="34">
        <f t="shared" ref="AY110:AY120" si="8">$AY$108</f>
        <v>0</v>
      </c>
    </row>
    <row r="111" spans="1:51" ht="24.75" customHeight="1" x14ac:dyDescent="0.15">
      <c r="A111" s="1032"/>
      <c r="B111" s="1033"/>
      <c r="C111" s="1033"/>
      <c r="D111" s="1033"/>
      <c r="E111" s="1033"/>
      <c r="F111" s="1034"/>
      <c r="G111" s="597"/>
      <c r="H111" s="598"/>
      <c r="I111" s="598"/>
      <c r="J111" s="598"/>
      <c r="K111" s="599"/>
      <c r="L111" s="589"/>
      <c r="M111" s="590"/>
      <c r="N111" s="590"/>
      <c r="O111" s="590"/>
      <c r="P111" s="590"/>
      <c r="Q111" s="590"/>
      <c r="R111" s="590"/>
      <c r="S111" s="590"/>
      <c r="T111" s="590"/>
      <c r="U111" s="590"/>
      <c r="V111" s="590"/>
      <c r="W111" s="590"/>
      <c r="X111" s="591"/>
      <c r="Y111" s="592"/>
      <c r="Z111" s="593"/>
      <c r="AA111" s="593"/>
      <c r="AB111" s="603"/>
      <c r="AC111" s="597"/>
      <c r="AD111" s="598"/>
      <c r="AE111" s="598"/>
      <c r="AF111" s="598"/>
      <c r="AG111" s="599"/>
      <c r="AH111" s="589"/>
      <c r="AI111" s="590"/>
      <c r="AJ111" s="590"/>
      <c r="AK111" s="590"/>
      <c r="AL111" s="590"/>
      <c r="AM111" s="590"/>
      <c r="AN111" s="590"/>
      <c r="AO111" s="590"/>
      <c r="AP111" s="590"/>
      <c r="AQ111" s="590"/>
      <c r="AR111" s="590"/>
      <c r="AS111" s="590"/>
      <c r="AT111" s="591"/>
      <c r="AU111" s="592"/>
      <c r="AV111" s="593"/>
      <c r="AW111" s="593"/>
      <c r="AX111" s="594"/>
      <c r="AY111" s="34">
        <f t="shared" si="8"/>
        <v>0</v>
      </c>
    </row>
    <row r="112" spans="1:51" ht="24.75" customHeight="1" x14ac:dyDescent="0.15">
      <c r="A112" s="1032"/>
      <c r="B112" s="1033"/>
      <c r="C112" s="1033"/>
      <c r="D112" s="1033"/>
      <c r="E112" s="1033"/>
      <c r="F112" s="1034"/>
      <c r="G112" s="597"/>
      <c r="H112" s="598"/>
      <c r="I112" s="598"/>
      <c r="J112" s="598"/>
      <c r="K112" s="599"/>
      <c r="L112" s="589"/>
      <c r="M112" s="590"/>
      <c r="N112" s="590"/>
      <c r="O112" s="590"/>
      <c r="P112" s="590"/>
      <c r="Q112" s="590"/>
      <c r="R112" s="590"/>
      <c r="S112" s="590"/>
      <c r="T112" s="590"/>
      <c r="U112" s="590"/>
      <c r="V112" s="590"/>
      <c r="W112" s="590"/>
      <c r="X112" s="591"/>
      <c r="Y112" s="592"/>
      <c r="Z112" s="593"/>
      <c r="AA112" s="593"/>
      <c r="AB112" s="603"/>
      <c r="AC112" s="597"/>
      <c r="AD112" s="598"/>
      <c r="AE112" s="598"/>
      <c r="AF112" s="598"/>
      <c r="AG112" s="599"/>
      <c r="AH112" s="589"/>
      <c r="AI112" s="590"/>
      <c r="AJ112" s="590"/>
      <c r="AK112" s="590"/>
      <c r="AL112" s="590"/>
      <c r="AM112" s="590"/>
      <c r="AN112" s="590"/>
      <c r="AO112" s="590"/>
      <c r="AP112" s="590"/>
      <c r="AQ112" s="590"/>
      <c r="AR112" s="590"/>
      <c r="AS112" s="590"/>
      <c r="AT112" s="591"/>
      <c r="AU112" s="592"/>
      <c r="AV112" s="593"/>
      <c r="AW112" s="593"/>
      <c r="AX112" s="594"/>
      <c r="AY112" s="34">
        <f t="shared" si="8"/>
        <v>0</v>
      </c>
    </row>
    <row r="113" spans="1:51" ht="24.75" customHeight="1" x14ac:dyDescent="0.15">
      <c r="A113" s="1032"/>
      <c r="B113" s="1033"/>
      <c r="C113" s="1033"/>
      <c r="D113" s="1033"/>
      <c r="E113" s="1033"/>
      <c r="F113" s="1034"/>
      <c r="G113" s="597"/>
      <c r="H113" s="598"/>
      <c r="I113" s="598"/>
      <c r="J113" s="598"/>
      <c r="K113" s="599"/>
      <c r="L113" s="589"/>
      <c r="M113" s="590"/>
      <c r="N113" s="590"/>
      <c r="O113" s="590"/>
      <c r="P113" s="590"/>
      <c r="Q113" s="590"/>
      <c r="R113" s="590"/>
      <c r="S113" s="590"/>
      <c r="T113" s="590"/>
      <c r="U113" s="590"/>
      <c r="V113" s="590"/>
      <c r="W113" s="590"/>
      <c r="X113" s="591"/>
      <c r="Y113" s="592"/>
      <c r="Z113" s="593"/>
      <c r="AA113" s="593"/>
      <c r="AB113" s="603"/>
      <c r="AC113" s="597"/>
      <c r="AD113" s="598"/>
      <c r="AE113" s="598"/>
      <c r="AF113" s="598"/>
      <c r="AG113" s="599"/>
      <c r="AH113" s="589"/>
      <c r="AI113" s="590"/>
      <c r="AJ113" s="590"/>
      <c r="AK113" s="590"/>
      <c r="AL113" s="590"/>
      <c r="AM113" s="590"/>
      <c r="AN113" s="590"/>
      <c r="AO113" s="590"/>
      <c r="AP113" s="590"/>
      <c r="AQ113" s="590"/>
      <c r="AR113" s="590"/>
      <c r="AS113" s="590"/>
      <c r="AT113" s="591"/>
      <c r="AU113" s="592"/>
      <c r="AV113" s="593"/>
      <c r="AW113" s="593"/>
      <c r="AX113" s="594"/>
      <c r="AY113" s="34">
        <f t="shared" si="8"/>
        <v>0</v>
      </c>
    </row>
    <row r="114" spans="1:51" ht="24.75" customHeight="1" x14ac:dyDescent="0.15">
      <c r="A114" s="1032"/>
      <c r="B114" s="1033"/>
      <c r="C114" s="1033"/>
      <c r="D114" s="1033"/>
      <c r="E114" s="1033"/>
      <c r="F114" s="1034"/>
      <c r="G114" s="597"/>
      <c r="H114" s="598"/>
      <c r="I114" s="598"/>
      <c r="J114" s="598"/>
      <c r="K114" s="599"/>
      <c r="L114" s="589"/>
      <c r="M114" s="590"/>
      <c r="N114" s="590"/>
      <c r="O114" s="590"/>
      <c r="P114" s="590"/>
      <c r="Q114" s="590"/>
      <c r="R114" s="590"/>
      <c r="S114" s="590"/>
      <c r="T114" s="590"/>
      <c r="U114" s="590"/>
      <c r="V114" s="590"/>
      <c r="W114" s="590"/>
      <c r="X114" s="591"/>
      <c r="Y114" s="592"/>
      <c r="Z114" s="593"/>
      <c r="AA114" s="593"/>
      <c r="AB114" s="603"/>
      <c r="AC114" s="597"/>
      <c r="AD114" s="598"/>
      <c r="AE114" s="598"/>
      <c r="AF114" s="598"/>
      <c r="AG114" s="599"/>
      <c r="AH114" s="589"/>
      <c r="AI114" s="590"/>
      <c r="AJ114" s="590"/>
      <c r="AK114" s="590"/>
      <c r="AL114" s="590"/>
      <c r="AM114" s="590"/>
      <c r="AN114" s="590"/>
      <c r="AO114" s="590"/>
      <c r="AP114" s="590"/>
      <c r="AQ114" s="590"/>
      <c r="AR114" s="590"/>
      <c r="AS114" s="590"/>
      <c r="AT114" s="591"/>
      <c r="AU114" s="592"/>
      <c r="AV114" s="593"/>
      <c r="AW114" s="593"/>
      <c r="AX114" s="594"/>
      <c r="AY114" s="34">
        <f t="shared" si="8"/>
        <v>0</v>
      </c>
    </row>
    <row r="115" spans="1:51" ht="24.75" customHeight="1" x14ac:dyDescent="0.15">
      <c r="A115" s="1032"/>
      <c r="B115" s="1033"/>
      <c r="C115" s="1033"/>
      <c r="D115" s="1033"/>
      <c r="E115" s="1033"/>
      <c r="F115" s="1034"/>
      <c r="G115" s="597"/>
      <c r="H115" s="598"/>
      <c r="I115" s="598"/>
      <c r="J115" s="598"/>
      <c r="K115" s="599"/>
      <c r="L115" s="589"/>
      <c r="M115" s="590"/>
      <c r="N115" s="590"/>
      <c r="O115" s="590"/>
      <c r="P115" s="590"/>
      <c r="Q115" s="590"/>
      <c r="R115" s="590"/>
      <c r="S115" s="590"/>
      <c r="T115" s="590"/>
      <c r="U115" s="590"/>
      <c r="V115" s="590"/>
      <c r="W115" s="590"/>
      <c r="X115" s="591"/>
      <c r="Y115" s="592"/>
      <c r="Z115" s="593"/>
      <c r="AA115" s="593"/>
      <c r="AB115" s="603"/>
      <c r="AC115" s="597"/>
      <c r="AD115" s="598"/>
      <c r="AE115" s="598"/>
      <c r="AF115" s="598"/>
      <c r="AG115" s="599"/>
      <c r="AH115" s="589"/>
      <c r="AI115" s="590"/>
      <c r="AJ115" s="590"/>
      <c r="AK115" s="590"/>
      <c r="AL115" s="590"/>
      <c r="AM115" s="590"/>
      <c r="AN115" s="590"/>
      <c r="AO115" s="590"/>
      <c r="AP115" s="590"/>
      <c r="AQ115" s="590"/>
      <c r="AR115" s="590"/>
      <c r="AS115" s="590"/>
      <c r="AT115" s="591"/>
      <c r="AU115" s="592"/>
      <c r="AV115" s="593"/>
      <c r="AW115" s="593"/>
      <c r="AX115" s="594"/>
      <c r="AY115" s="34">
        <f t="shared" si="8"/>
        <v>0</v>
      </c>
    </row>
    <row r="116" spans="1:51" ht="24.75" customHeight="1" x14ac:dyDescent="0.15">
      <c r="A116" s="1032"/>
      <c r="B116" s="1033"/>
      <c r="C116" s="1033"/>
      <c r="D116" s="1033"/>
      <c r="E116" s="1033"/>
      <c r="F116" s="1034"/>
      <c r="G116" s="597"/>
      <c r="H116" s="598"/>
      <c r="I116" s="598"/>
      <c r="J116" s="598"/>
      <c r="K116" s="599"/>
      <c r="L116" s="589"/>
      <c r="M116" s="590"/>
      <c r="N116" s="590"/>
      <c r="O116" s="590"/>
      <c r="P116" s="590"/>
      <c r="Q116" s="590"/>
      <c r="R116" s="590"/>
      <c r="S116" s="590"/>
      <c r="T116" s="590"/>
      <c r="U116" s="590"/>
      <c r="V116" s="590"/>
      <c r="W116" s="590"/>
      <c r="X116" s="591"/>
      <c r="Y116" s="592"/>
      <c r="Z116" s="593"/>
      <c r="AA116" s="593"/>
      <c r="AB116" s="603"/>
      <c r="AC116" s="597"/>
      <c r="AD116" s="598"/>
      <c r="AE116" s="598"/>
      <c r="AF116" s="598"/>
      <c r="AG116" s="599"/>
      <c r="AH116" s="589"/>
      <c r="AI116" s="590"/>
      <c r="AJ116" s="590"/>
      <c r="AK116" s="590"/>
      <c r="AL116" s="590"/>
      <c r="AM116" s="590"/>
      <c r="AN116" s="590"/>
      <c r="AO116" s="590"/>
      <c r="AP116" s="590"/>
      <c r="AQ116" s="590"/>
      <c r="AR116" s="590"/>
      <c r="AS116" s="590"/>
      <c r="AT116" s="591"/>
      <c r="AU116" s="592"/>
      <c r="AV116" s="593"/>
      <c r="AW116" s="593"/>
      <c r="AX116" s="594"/>
      <c r="AY116" s="34">
        <f t="shared" si="8"/>
        <v>0</v>
      </c>
    </row>
    <row r="117" spans="1:51" ht="24.75" customHeight="1" x14ac:dyDescent="0.15">
      <c r="A117" s="1032"/>
      <c r="B117" s="1033"/>
      <c r="C117" s="1033"/>
      <c r="D117" s="1033"/>
      <c r="E117" s="1033"/>
      <c r="F117" s="1034"/>
      <c r="G117" s="597"/>
      <c r="H117" s="598"/>
      <c r="I117" s="598"/>
      <c r="J117" s="598"/>
      <c r="K117" s="599"/>
      <c r="L117" s="589"/>
      <c r="M117" s="590"/>
      <c r="N117" s="590"/>
      <c r="O117" s="590"/>
      <c r="P117" s="590"/>
      <c r="Q117" s="590"/>
      <c r="R117" s="590"/>
      <c r="S117" s="590"/>
      <c r="T117" s="590"/>
      <c r="U117" s="590"/>
      <c r="V117" s="590"/>
      <c r="W117" s="590"/>
      <c r="X117" s="591"/>
      <c r="Y117" s="592"/>
      <c r="Z117" s="593"/>
      <c r="AA117" s="593"/>
      <c r="AB117" s="603"/>
      <c r="AC117" s="597"/>
      <c r="AD117" s="598"/>
      <c r="AE117" s="598"/>
      <c r="AF117" s="598"/>
      <c r="AG117" s="599"/>
      <c r="AH117" s="589"/>
      <c r="AI117" s="590"/>
      <c r="AJ117" s="590"/>
      <c r="AK117" s="590"/>
      <c r="AL117" s="590"/>
      <c r="AM117" s="590"/>
      <c r="AN117" s="590"/>
      <c r="AO117" s="590"/>
      <c r="AP117" s="590"/>
      <c r="AQ117" s="590"/>
      <c r="AR117" s="590"/>
      <c r="AS117" s="590"/>
      <c r="AT117" s="591"/>
      <c r="AU117" s="592"/>
      <c r="AV117" s="593"/>
      <c r="AW117" s="593"/>
      <c r="AX117" s="594"/>
      <c r="AY117" s="34">
        <f t="shared" si="8"/>
        <v>0</v>
      </c>
    </row>
    <row r="118" spans="1:51" ht="24.75" customHeight="1" x14ac:dyDescent="0.15">
      <c r="A118" s="1032"/>
      <c r="B118" s="1033"/>
      <c r="C118" s="1033"/>
      <c r="D118" s="1033"/>
      <c r="E118" s="1033"/>
      <c r="F118" s="1034"/>
      <c r="G118" s="597"/>
      <c r="H118" s="598"/>
      <c r="I118" s="598"/>
      <c r="J118" s="598"/>
      <c r="K118" s="599"/>
      <c r="L118" s="589"/>
      <c r="M118" s="590"/>
      <c r="N118" s="590"/>
      <c r="O118" s="590"/>
      <c r="P118" s="590"/>
      <c r="Q118" s="590"/>
      <c r="R118" s="590"/>
      <c r="S118" s="590"/>
      <c r="T118" s="590"/>
      <c r="U118" s="590"/>
      <c r="V118" s="590"/>
      <c r="W118" s="590"/>
      <c r="X118" s="591"/>
      <c r="Y118" s="592"/>
      <c r="Z118" s="593"/>
      <c r="AA118" s="593"/>
      <c r="AB118" s="603"/>
      <c r="AC118" s="597"/>
      <c r="AD118" s="598"/>
      <c r="AE118" s="598"/>
      <c r="AF118" s="598"/>
      <c r="AG118" s="599"/>
      <c r="AH118" s="589"/>
      <c r="AI118" s="590"/>
      <c r="AJ118" s="590"/>
      <c r="AK118" s="590"/>
      <c r="AL118" s="590"/>
      <c r="AM118" s="590"/>
      <c r="AN118" s="590"/>
      <c r="AO118" s="590"/>
      <c r="AP118" s="590"/>
      <c r="AQ118" s="590"/>
      <c r="AR118" s="590"/>
      <c r="AS118" s="590"/>
      <c r="AT118" s="591"/>
      <c r="AU118" s="592"/>
      <c r="AV118" s="593"/>
      <c r="AW118" s="593"/>
      <c r="AX118" s="594"/>
      <c r="AY118" s="34">
        <f t="shared" si="8"/>
        <v>0</v>
      </c>
    </row>
    <row r="119" spans="1:51" ht="24.75" customHeight="1" x14ac:dyDescent="0.15">
      <c r="A119" s="1032"/>
      <c r="B119" s="1033"/>
      <c r="C119" s="1033"/>
      <c r="D119" s="1033"/>
      <c r="E119" s="1033"/>
      <c r="F119" s="1034"/>
      <c r="G119" s="597"/>
      <c r="H119" s="598"/>
      <c r="I119" s="598"/>
      <c r="J119" s="598"/>
      <c r="K119" s="599"/>
      <c r="L119" s="589"/>
      <c r="M119" s="590"/>
      <c r="N119" s="590"/>
      <c r="O119" s="590"/>
      <c r="P119" s="590"/>
      <c r="Q119" s="590"/>
      <c r="R119" s="590"/>
      <c r="S119" s="590"/>
      <c r="T119" s="590"/>
      <c r="U119" s="590"/>
      <c r="V119" s="590"/>
      <c r="W119" s="590"/>
      <c r="X119" s="591"/>
      <c r="Y119" s="592"/>
      <c r="Z119" s="593"/>
      <c r="AA119" s="593"/>
      <c r="AB119" s="603"/>
      <c r="AC119" s="597"/>
      <c r="AD119" s="598"/>
      <c r="AE119" s="598"/>
      <c r="AF119" s="598"/>
      <c r="AG119" s="599"/>
      <c r="AH119" s="589"/>
      <c r="AI119" s="590"/>
      <c r="AJ119" s="590"/>
      <c r="AK119" s="590"/>
      <c r="AL119" s="590"/>
      <c r="AM119" s="590"/>
      <c r="AN119" s="590"/>
      <c r="AO119" s="590"/>
      <c r="AP119" s="590"/>
      <c r="AQ119" s="590"/>
      <c r="AR119" s="590"/>
      <c r="AS119" s="590"/>
      <c r="AT119" s="591"/>
      <c r="AU119" s="592"/>
      <c r="AV119" s="593"/>
      <c r="AW119" s="593"/>
      <c r="AX119" s="594"/>
      <c r="AY119" s="34">
        <f t="shared" si="8"/>
        <v>0</v>
      </c>
    </row>
    <row r="120" spans="1:51" ht="24.75" customHeight="1" thickBot="1" x14ac:dyDescent="0.2">
      <c r="A120" s="1032"/>
      <c r="B120" s="1033"/>
      <c r="C120" s="1033"/>
      <c r="D120" s="1033"/>
      <c r="E120" s="1033"/>
      <c r="F120" s="1034"/>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c r="AY120" s="34">
        <f t="shared" si="8"/>
        <v>0</v>
      </c>
    </row>
    <row r="121" spans="1:51" ht="30" customHeight="1" x14ac:dyDescent="0.15">
      <c r="A121" s="1032"/>
      <c r="B121" s="1033"/>
      <c r="C121" s="1033"/>
      <c r="D121" s="1033"/>
      <c r="E121" s="1033"/>
      <c r="F121" s="1034"/>
      <c r="G121" s="586" t="s">
        <v>278</v>
      </c>
      <c r="H121" s="587"/>
      <c r="I121" s="587"/>
      <c r="J121" s="587"/>
      <c r="K121" s="587"/>
      <c r="L121" s="587"/>
      <c r="M121" s="587"/>
      <c r="N121" s="587"/>
      <c r="O121" s="587"/>
      <c r="P121" s="587"/>
      <c r="Q121" s="587"/>
      <c r="R121" s="587"/>
      <c r="S121" s="587"/>
      <c r="T121" s="587"/>
      <c r="U121" s="587"/>
      <c r="V121" s="587"/>
      <c r="W121" s="587"/>
      <c r="X121" s="587"/>
      <c r="Y121" s="587"/>
      <c r="Z121" s="587"/>
      <c r="AA121" s="587"/>
      <c r="AB121" s="588"/>
      <c r="AC121" s="586" t="s">
        <v>279</v>
      </c>
      <c r="AD121" s="587"/>
      <c r="AE121" s="587"/>
      <c r="AF121" s="587"/>
      <c r="AG121" s="587"/>
      <c r="AH121" s="587"/>
      <c r="AI121" s="587"/>
      <c r="AJ121" s="587"/>
      <c r="AK121" s="587"/>
      <c r="AL121" s="587"/>
      <c r="AM121" s="587"/>
      <c r="AN121" s="587"/>
      <c r="AO121" s="587"/>
      <c r="AP121" s="587"/>
      <c r="AQ121" s="587"/>
      <c r="AR121" s="587"/>
      <c r="AS121" s="587"/>
      <c r="AT121" s="587"/>
      <c r="AU121" s="587"/>
      <c r="AV121" s="587"/>
      <c r="AW121" s="587"/>
      <c r="AX121" s="784"/>
      <c r="AY121">
        <f>COUNTA($G$123,$AC$123)</f>
        <v>0</v>
      </c>
    </row>
    <row r="122" spans="1:51" ht="25.5" customHeight="1" x14ac:dyDescent="0.15">
      <c r="A122" s="1032"/>
      <c r="B122" s="1033"/>
      <c r="C122" s="1033"/>
      <c r="D122" s="1033"/>
      <c r="E122" s="1033"/>
      <c r="F122" s="1034"/>
      <c r="G122" s="803" t="s">
        <v>17</v>
      </c>
      <c r="H122" s="659"/>
      <c r="I122" s="659"/>
      <c r="J122" s="659"/>
      <c r="K122" s="659"/>
      <c r="L122" s="658" t="s">
        <v>18</v>
      </c>
      <c r="M122" s="659"/>
      <c r="N122" s="659"/>
      <c r="O122" s="659"/>
      <c r="P122" s="659"/>
      <c r="Q122" s="659"/>
      <c r="R122" s="659"/>
      <c r="S122" s="659"/>
      <c r="T122" s="659"/>
      <c r="U122" s="659"/>
      <c r="V122" s="659"/>
      <c r="W122" s="659"/>
      <c r="X122" s="660"/>
      <c r="Y122" s="644" t="s">
        <v>19</v>
      </c>
      <c r="Z122" s="645"/>
      <c r="AA122" s="645"/>
      <c r="AB122" s="789"/>
      <c r="AC122" s="803" t="s">
        <v>17</v>
      </c>
      <c r="AD122" s="659"/>
      <c r="AE122" s="659"/>
      <c r="AF122" s="659"/>
      <c r="AG122" s="659"/>
      <c r="AH122" s="658" t="s">
        <v>18</v>
      </c>
      <c r="AI122" s="659"/>
      <c r="AJ122" s="659"/>
      <c r="AK122" s="659"/>
      <c r="AL122" s="659"/>
      <c r="AM122" s="659"/>
      <c r="AN122" s="659"/>
      <c r="AO122" s="659"/>
      <c r="AP122" s="659"/>
      <c r="AQ122" s="659"/>
      <c r="AR122" s="659"/>
      <c r="AS122" s="659"/>
      <c r="AT122" s="660"/>
      <c r="AU122" s="644" t="s">
        <v>19</v>
      </c>
      <c r="AV122" s="645"/>
      <c r="AW122" s="645"/>
      <c r="AX122" s="646"/>
      <c r="AY122" s="34">
        <f>$AY$121</f>
        <v>0</v>
      </c>
    </row>
    <row r="123" spans="1:51" ht="24.75" customHeight="1" x14ac:dyDescent="0.15">
      <c r="A123" s="1032"/>
      <c r="B123" s="1033"/>
      <c r="C123" s="1033"/>
      <c r="D123" s="1033"/>
      <c r="E123" s="1033"/>
      <c r="F123" s="1034"/>
      <c r="G123" s="661"/>
      <c r="H123" s="662"/>
      <c r="I123" s="662"/>
      <c r="J123" s="662"/>
      <c r="K123" s="663"/>
      <c r="L123" s="655"/>
      <c r="M123" s="656"/>
      <c r="N123" s="656"/>
      <c r="O123" s="656"/>
      <c r="P123" s="656"/>
      <c r="Q123" s="656"/>
      <c r="R123" s="656"/>
      <c r="S123" s="656"/>
      <c r="T123" s="656"/>
      <c r="U123" s="656"/>
      <c r="V123" s="656"/>
      <c r="W123" s="656"/>
      <c r="X123" s="657"/>
      <c r="Y123" s="382"/>
      <c r="Z123" s="383"/>
      <c r="AA123" s="383"/>
      <c r="AB123" s="793"/>
      <c r="AC123" s="661"/>
      <c r="AD123" s="662"/>
      <c r="AE123" s="662"/>
      <c r="AF123" s="662"/>
      <c r="AG123" s="663"/>
      <c r="AH123" s="655"/>
      <c r="AI123" s="656"/>
      <c r="AJ123" s="656"/>
      <c r="AK123" s="656"/>
      <c r="AL123" s="656"/>
      <c r="AM123" s="656"/>
      <c r="AN123" s="656"/>
      <c r="AO123" s="656"/>
      <c r="AP123" s="656"/>
      <c r="AQ123" s="656"/>
      <c r="AR123" s="656"/>
      <c r="AS123" s="656"/>
      <c r="AT123" s="657"/>
      <c r="AU123" s="382"/>
      <c r="AV123" s="383"/>
      <c r="AW123" s="383"/>
      <c r="AX123" s="384"/>
      <c r="AY123" s="34">
        <f t="shared" ref="AY123:AY133" si="9">$AY$121</f>
        <v>0</v>
      </c>
    </row>
    <row r="124" spans="1:51" ht="24.75" customHeight="1" x14ac:dyDescent="0.15">
      <c r="A124" s="1032"/>
      <c r="B124" s="1033"/>
      <c r="C124" s="1033"/>
      <c r="D124" s="1033"/>
      <c r="E124" s="1033"/>
      <c r="F124" s="1034"/>
      <c r="G124" s="597"/>
      <c r="H124" s="598"/>
      <c r="I124" s="598"/>
      <c r="J124" s="598"/>
      <c r="K124" s="599"/>
      <c r="L124" s="589"/>
      <c r="M124" s="590"/>
      <c r="N124" s="590"/>
      <c r="O124" s="590"/>
      <c r="P124" s="590"/>
      <c r="Q124" s="590"/>
      <c r="R124" s="590"/>
      <c r="S124" s="590"/>
      <c r="T124" s="590"/>
      <c r="U124" s="590"/>
      <c r="V124" s="590"/>
      <c r="W124" s="590"/>
      <c r="X124" s="591"/>
      <c r="Y124" s="592"/>
      <c r="Z124" s="593"/>
      <c r="AA124" s="593"/>
      <c r="AB124" s="603"/>
      <c r="AC124" s="597"/>
      <c r="AD124" s="598"/>
      <c r="AE124" s="598"/>
      <c r="AF124" s="598"/>
      <c r="AG124" s="599"/>
      <c r="AH124" s="589"/>
      <c r="AI124" s="590"/>
      <c r="AJ124" s="590"/>
      <c r="AK124" s="590"/>
      <c r="AL124" s="590"/>
      <c r="AM124" s="590"/>
      <c r="AN124" s="590"/>
      <c r="AO124" s="590"/>
      <c r="AP124" s="590"/>
      <c r="AQ124" s="590"/>
      <c r="AR124" s="590"/>
      <c r="AS124" s="590"/>
      <c r="AT124" s="591"/>
      <c r="AU124" s="592"/>
      <c r="AV124" s="593"/>
      <c r="AW124" s="593"/>
      <c r="AX124" s="594"/>
      <c r="AY124" s="34">
        <f t="shared" si="9"/>
        <v>0</v>
      </c>
    </row>
    <row r="125" spans="1:51" ht="24.75" customHeight="1" x14ac:dyDescent="0.15">
      <c r="A125" s="1032"/>
      <c r="B125" s="1033"/>
      <c r="C125" s="1033"/>
      <c r="D125" s="1033"/>
      <c r="E125" s="1033"/>
      <c r="F125" s="1034"/>
      <c r="G125" s="597"/>
      <c r="H125" s="598"/>
      <c r="I125" s="598"/>
      <c r="J125" s="598"/>
      <c r="K125" s="599"/>
      <c r="L125" s="589"/>
      <c r="M125" s="590"/>
      <c r="N125" s="590"/>
      <c r="O125" s="590"/>
      <c r="P125" s="590"/>
      <c r="Q125" s="590"/>
      <c r="R125" s="590"/>
      <c r="S125" s="590"/>
      <c r="T125" s="590"/>
      <c r="U125" s="590"/>
      <c r="V125" s="590"/>
      <c r="W125" s="590"/>
      <c r="X125" s="591"/>
      <c r="Y125" s="592"/>
      <c r="Z125" s="593"/>
      <c r="AA125" s="593"/>
      <c r="AB125" s="603"/>
      <c r="AC125" s="597"/>
      <c r="AD125" s="598"/>
      <c r="AE125" s="598"/>
      <c r="AF125" s="598"/>
      <c r="AG125" s="599"/>
      <c r="AH125" s="589"/>
      <c r="AI125" s="590"/>
      <c r="AJ125" s="590"/>
      <c r="AK125" s="590"/>
      <c r="AL125" s="590"/>
      <c r="AM125" s="590"/>
      <c r="AN125" s="590"/>
      <c r="AO125" s="590"/>
      <c r="AP125" s="590"/>
      <c r="AQ125" s="590"/>
      <c r="AR125" s="590"/>
      <c r="AS125" s="590"/>
      <c r="AT125" s="591"/>
      <c r="AU125" s="592"/>
      <c r="AV125" s="593"/>
      <c r="AW125" s="593"/>
      <c r="AX125" s="594"/>
      <c r="AY125" s="34">
        <f t="shared" si="9"/>
        <v>0</v>
      </c>
    </row>
    <row r="126" spans="1:51" ht="24.75" customHeight="1" x14ac:dyDescent="0.15">
      <c r="A126" s="1032"/>
      <c r="B126" s="1033"/>
      <c r="C126" s="1033"/>
      <c r="D126" s="1033"/>
      <c r="E126" s="1033"/>
      <c r="F126" s="1034"/>
      <c r="G126" s="597"/>
      <c r="H126" s="598"/>
      <c r="I126" s="598"/>
      <c r="J126" s="598"/>
      <c r="K126" s="599"/>
      <c r="L126" s="589"/>
      <c r="M126" s="590"/>
      <c r="N126" s="590"/>
      <c r="O126" s="590"/>
      <c r="P126" s="590"/>
      <c r="Q126" s="590"/>
      <c r="R126" s="590"/>
      <c r="S126" s="590"/>
      <c r="T126" s="590"/>
      <c r="U126" s="590"/>
      <c r="V126" s="590"/>
      <c r="W126" s="590"/>
      <c r="X126" s="591"/>
      <c r="Y126" s="592"/>
      <c r="Z126" s="593"/>
      <c r="AA126" s="593"/>
      <c r="AB126" s="603"/>
      <c r="AC126" s="597"/>
      <c r="AD126" s="598"/>
      <c r="AE126" s="598"/>
      <c r="AF126" s="598"/>
      <c r="AG126" s="599"/>
      <c r="AH126" s="589"/>
      <c r="AI126" s="590"/>
      <c r="AJ126" s="590"/>
      <c r="AK126" s="590"/>
      <c r="AL126" s="590"/>
      <c r="AM126" s="590"/>
      <c r="AN126" s="590"/>
      <c r="AO126" s="590"/>
      <c r="AP126" s="590"/>
      <c r="AQ126" s="590"/>
      <c r="AR126" s="590"/>
      <c r="AS126" s="590"/>
      <c r="AT126" s="591"/>
      <c r="AU126" s="592"/>
      <c r="AV126" s="593"/>
      <c r="AW126" s="593"/>
      <c r="AX126" s="594"/>
      <c r="AY126" s="34">
        <f t="shared" si="9"/>
        <v>0</v>
      </c>
    </row>
    <row r="127" spans="1:51" ht="24.75" customHeight="1" x14ac:dyDescent="0.15">
      <c r="A127" s="1032"/>
      <c r="B127" s="1033"/>
      <c r="C127" s="1033"/>
      <c r="D127" s="1033"/>
      <c r="E127" s="1033"/>
      <c r="F127" s="1034"/>
      <c r="G127" s="597"/>
      <c r="H127" s="598"/>
      <c r="I127" s="598"/>
      <c r="J127" s="598"/>
      <c r="K127" s="599"/>
      <c r="L127" s="589"/>
      <c r="M127" s="590"/>
      <c r="N127" s="590"/>
      <c r="O127" s="590"/>
      <c r="P127" s="590"/>
      <c r="Q127" s="590"/>
      <c r="R127" s="590"/>
      <c r="S127" s="590"/>
      <c r="T127" s="590"/>
      <c r="U127" s="590"/>
      <c r="V127" s="590"/>
      <c r="W127" s="590"/>
      <c r="X127" s="591"/>
      <c r="Y127" s="592"/>
      <c r="Z127" s="593"/>
      <c r="AA127" s="593"/>
      <c r="AB127" s="603"/>
      <c r="AC127" s="597"/>
      <c r="AD127" s="598"/>
      <c r="AE127" s="598"/>
      <c r="AF127" s="598"/>
      <c r="AG127" s="599"/>
      <c r="AH127" s="589"/>
      <c r="AI127" s="590"/>
      <c r="AJ127" s="590"/>
      <c r="AK127" s="590"/>
      <c r="AL127" s="590"/>
      <c r="AM127" s="590"/>
      <c r="AN127" s="590"/>
      <c r="AO127" s="590"/>
      <c r="AP127" s="590"/>
      <c r="AQ127" s="590"/>
      <c r="AR127" s="590"/>
      <c r="AS127" s="590"/>
      <c r="AT127" s="591"/>
      <c r="AU127" s="592"/>
      <c r="AV127" s="593"/>
      <c r="AW127" s="593"/>
      <c r="AX127" s="594"/>
      <c r="AY127" s="34">
        <f t="shared" si="9"/>
        <v>0</v>
      </c>
    </row>
    <row r="128" spans="1:51" ht="24.75" customHeight="1" x14ac:dyDescent="0.15">
      <c r="A128" s="1032"/>
      <c r="B128" s="1033"/>
      <c r="C128" s="1033"/>
      <c r="D128" s="1033"/>
      <c r="E128" s="1033"/>
      <c r="F128" s="1034"/>
      <c r="G128" s="597"/>
      <c r="H128" s="598"/>
      <c r="I128" s="598"/>
      <c r="J128" s="598"/>
      <c r="K128" s="599"/>
      <c r="L128" s="589"/>
      <c r="M128" s="590"/>
      <c r="N128" s="590"/>
      <c r="O128" s="590"/>
      <c r="P128" s="590"/>
      <c r="Q128" s="590"/>
      <c r="R128" s="590"/>
      <c r="S128" s="590"/>
      <c r="T128" s="590"/>
      <c r="U128" s="590"/>
      <c r="V128" s="590"/>
      <c r="W128" s="590"/>
      <c r="X128" s="591"/>
      <c r="Y128" s="592"/>
      <c r="Z128" s="593"/>
      <c r="AA128" s="593"/>
      <c r="AB128" s="603"/>
      <c r="AC128" s="597"/>
      <c r="AD128" s="598"/>
      <c r="AE128" s="598"/>
      <c r="AF128" s="598"/>
      <c r="AG128" s="599"/>
      <c r="AH128" s="589"/>
      <c r="AI128" s="590"/>
      <c r="AJ128" s="590"/>
      <c r="AK128" s="590"/>
      <c r="AL128" s="590"/>
      <c r="AM128" s="590"/>
      <c r="AN128" s="590"/>
      <c r="AO128" s="590"/>
      <c r="AP128" s="590"/>
      <c r="AQ128" s="590"/>
      <c r="AR128" s="590"/>
      <c r="AS128" s="590"/>
      <c r="AT128" s="591"/>
      <c r="AU128" s="592"/>
      <c r="AV128" s="593"/>
      <c r="AW128" s="593"/>
      <c r="AX128" s="594"/>
      <c r="AY128" s="34">
        <f t="shared" si="9"/>
        <v>0</v>
      </c>
    </row>
    <row r="129" spans="1:51" ht="24.75" customHeight="1" x14ac:dyDescent="0.15">
      <c r="A129" s="1032"/>
      <c r="B129" s="1033"/>
      <c r="C129" s="1033"/>
      <c r="D129" s="1033"/>
      <c r="E129" s="1033"/>
      <c r="F129" s="1034"/>
      <c r="G129" s="597"/>
      <c r="H129" s="598"/>
      <c r="I129" s="598"/>
      <c r="J129" s="598"/>
      <c r="K129" s="599"/>
      <c r="L129" s="589"/>
      <c r="M129" s="590"/>
      <c r="N129" s="590"/>
      <c r="O129" s="590"/>
      <c r="P129" s="590"/>
      <c r="Q129" s="590"/>
      <c r="R129" s="590"/>
      <c r="S129" s="590"/>
      <c r="T129" s="590"/>
      <c r="U129" s="590"/>
      <c r="V129" s="590"/>
      <c r="W129" s="590"/>
      <c r="X129" s="591"/>
      <c r="Y129" s="592"/>
      <c r="Z129" s="593"/>
      <c r="AA129" s="593"/>
      <c r="AB129" s="603"/>
      <c r="AC129" s="597"/>
      <c r="AD129" s="598"/>
      <c r="AE129" s="598"/>
      <c r="AF129" s="598"/>
      <c r="AG129" s="599"/>
      <c r="AH129" s="589"/>
      <c r="AI129" s="590"/>
      <c r="AJ129" s="590"/>
      <c r="AK129" s="590"/>
      <c r="AL129" s="590"/>
      <c r="AM129" s="590"/>
      <c r="AN129" s="590"/>
      <c r="AO129" s="590"/>
      <c r="AP129" s="590"/>
      <c r="AQ129" s="590"/>
      <c r="AR129" s="590"/>
      <c r="AS129" s="590"/>
      <c r="AT129" s="591"/>
      <c r="AU129" s="592"/>
      <c r="AV129" s="593"/>
      <c r="AW129" s="593"/>
      <c r="AX129" s="594"/>
      <c r="AY129" s="34">
        <f t="shared" si="9"/>
        <v>0</v>
      </c>
    </row>
    <row r="130" spans="1:51" ht="24.75" customHeight="1" x14ac:dyDescent="0.15">
      <c r="A130" s="1032"/>
      <c r="B130" s="1033"/>
      <c r="C130" s="1033"/>
      <c r="D130" s="1033"/>
      <c r="E130" s="1033"/>
      <c r="F130" s="1034"/>
      <c r="G130" s="597"/>
      <c r="H130" s="598"/>
      <c r="I130" s="598"/>
      <c r="J130" s="598"/>
      <c r="K130" s="599"/>
      <c r="L130" s="589"/>
      <c r="M130" s="590"/>
      <c r="N130" s="590"/>
      <c r="O130" s="590"/>
      <c r="P130" s="590"/>
      <c r="Q130" s="590"/>
      <c r="R130" s="590"/>
      <c r="S130" s="590"/>
      <c r="T130" s="590"/>
      <c r="U130" s="590"/>
      <c r="V130" s="590"/>
      <c r="W130" s="590"/>
      <c r="X130" s="591"/>
      <c r="Y130" s="592"/>
      <c r="Z130" s="593"/>
      <c r="AA130" s="593"/>
      <c r="AB130" s="603"/>
      <c r="AC130" s="597"/>
      <c r="AD130" s="598"/>
      <c r="AE130" s="598"/>
      <c r="AF130" s="598"/>
      <c r="AG130" s="599"/>
      <c r="AH130" s="589"/>
      <c r="AI130" s="590"/>
      <c r="AJ130" s="590"/>
      <c r="AK130" s="590"/>
      <c r="AL130" s="590"/>
      <c r="AM130" s="590"/>
      <c r="AN130" s="590"/>
      <c r="AO130" s="590"/>
      <c r="AP130" s="590"/>
      <c r="AQ130" s="590"/>
      <c r="AR130" s="590"/>
      <c r="AS130" s="590"/>
      <c r="AT130" s="591"/>
      <c r="AU130" s="592"/>
      <c r="AV130" s="593"/>
      <c r="AW130" s="593"/>
      <c r="AX130" s="594"/>
      <c r="AY130" s="34">
        <f t="shared" si="9"/>
        <v>0</v>
      </c>
    </row>
    <row r="131" spans="1:51" ht="24.75" customHeight="1" x14ac:dyDescent="0.15">
      <c r="A131" s="1032"/>
      <c r="B131" s="1033"/>
      <c r="C131" s="1033"/>
      <c r="D131" s="1033"/>
      <c r="E131" s="1033"/>
      <c r="F131" s="1034"/>
      <c r="G131" s="597"/>
      <c r="H131" s="598"/>
      <c r="I131" s="598"/>
      <c r="J131" s="598"/>
      <c r="K131" s="599"/>
      <c r="L131" s="589"/>
      <c r="M131" s="590"/>
      <c r="N131" s="590"/>
      <c r="O131" s="590"/>
      <c r="P131" s="590"/>
      <c r="Q131" s="590"/>
      <c r="R131" s="590"/>
      <c r="S131" s="590"/>
      <c r="T131" s="590"/>
      <c r="U131" s="590"/>
      <c r="V131" s="590"/>
      <c r="W131" s="590"/>
      <c r="X131" s="591"/>
      <c r="Y131" s="592"/>
      <c r="Z131" s="593"/>
      <c r="AA131" s="593"/>
      <c r="AB131" s="603"/>
      <c r="AC131" s="597"/>
      <c r="AD131" s="598"/>
      <c r="AE131" s="598"/>
      <c r="AF131" s="598"/>
      <c r="AG131" s="599"/>
      <c r="AH131" s="589"/>
      <c r="AI131" s="590"/>
      <c r="AJ131" s="590"/>
      <c r="AK131" s="590"/>
      <c r="AL131" s="590"/>
      <c r="AM131" s="590"/>
      <c r="AN131" s="590"/>
      <c r="AO131" s="590"/>
      <c r="AP131" s="590"/>
      <c r="AQ131" s="590"/>
      <c r="AR131" s="590"/>
      <c r="AS131" s="590"/>
      <c r="AT131" s="591"/>
      <c r="AU131" s="592"/>
      <c r="AV131" s="593"/>
      <c r="AW131" s="593"/>
      <c r="AX131" s="594"/>
      <c r="AY131" s="34">
        <f t="shared" si="9"/>
        <v>0</v>
      </c>
    </row>
    <row r="132" spans="1:51" ht="24.75" customHeight="1" x14ac:dyDescent="0.15">
      <c r="A132" s="1032"/>
      <c r="B132" s="1033"/>
      <c r="C132" s="1033"/>
      <c r="D132" s="1033"/>
      <c r="E132" s="1033"/>
      <c r="F132" s="1034"/>
      <c r="G132" s="597"/>
      <c r="H132" s="598"/>
      <c r="I132" s="598"/>
      <c r="J132" s="598"/>
      <c r="K132" s="599"/>
      <c r="L132" s="589"/>
      <c r="M132" s="590"/>
      <c r="N132" s="590"/>
      <c r="O132" s="590"/>
      <c r="P132" s="590"/>
      <c r="Q132" s="590"/>
      <c r="R132" s="590"/>
      <c r="S132" s="590"/>
      <c r="T132" s="590"/>
      <c r="U132" s="590"/>
      <c r="V132" s="590"/>
      <c r="W132" s="590"/>
      <c r="X132" s="591"/>
      <c r="Y132" s="592"/>
      <c r="Z132" s="593"/>
      <c r="AA132" s="593"/>
      <c r="AB132" s="603"/>
      <c r="AC132" s="597"/>
      <c r="AD132" s="598"/>
      <c r="AE132" s="598"/>
      <c r="AF132" s="598"/>
      <c r="AG132" s="599"/>
      <c r="AH132" s="589"/>
      <c r="AI132" s="590"/>
      <c r="AJ132" s="590"/>
      <c r="AK132" s="590"/>
      <c r="AL132" s="590"/>
      <c r="AM132" s="590"/>
      <c r="AN132" s="590"/>
      <c r="AO132" s="590"/>
      <c r="AP132" s="590"/>
      <c r="AQ132" s="590"/>
      <c r="AR132" s="590"/>
      <c r="AS132" s="590"/>
      <c r="AT132" s="591"/>
      <c r="AU132" s="592"/>
      <c r="AV132" s="593"/>
      <c r="AW132" s="593"/>
      <c r="AX132" s="594"/>
      <c r="AY132" s="34">
        <f t="shared" si="9"/>
        <v>0</v>
      </c>
    </row>
    <row r="133" spans="1:51" ht="24.75" customHeight="1" thickBot="1" x14ac:dyDescent="0.2">
      <c r="A133" s="1032"/>
      <c r="B133" s="1033"/>
      <c r="C133" s="1033"/>
      <c r="D133" s="1033"/>
      <c r="E133" s="1033"/>
      <c r="F133" s="1034"/>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c r="AY133" s="34">
        <f t="shared" si="9"/>
        <v>0</v>
      </c>
    </row>
    <row r="134" spans="1:51" ht="30" customHeight="1" x14ac:dyDescent="0.15">
      <c r="A134" s="1032"/>
      <c r="B134" s="1033"/>
      <c r="C134" s="1033"/>
      <c r="D134" s="1033"/>
      <c r="E134" s="1033"/>
      <c r="F134" s="1034"/>
      <c r="G134" s="586" t="s">
        <v>280</v>
      </c>
      <c r="H134" s="587"/>
      <c r="I134" s="587"/>
      <c r="J134" s="587"/>
      <c r="K134" s="587"/>
      <c r="L134" s="587"/>
      <c r="M134" s="587"/>
      <c r="N134" s="587"/>
      <c r="O134" s="587"/>
      <c r="P134" s="587"/>
      <c r="Q134" s="587"/>
      <c r="R134" s="587"/>
      <c r="S134" s="587"/>
      <c r="T134" s="587"/>
      <c r="U134" s="587"/>
      <c r="V134" s="587"/>
      <c r="W134" s="587"/>
      <c r="X134" s="587"/>
      <c r="Y134" s="587"/>
      <c r="Z134" s="587"/>
      <c r="AA134" s="587"/>
      <c r="AB134" s="588"/>
      <c r="AC134" s="586" t="s">
        <v>281</v>
      </c>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784"/>
      <c r="AY134">
        <f>COUNTA($G$136,$AC$136)</f>
        <v>0</v>
      </c>
    </row>
    <row r="135" spans="1:51" ht="24.75" customHeight="1" x14ac:dyDescent="0.15">
      <c r="A135" s="1032"/>
      <c r="B135" s="1033"/>
      <c r="C135" s="1033"/>
      <c r="D135" s="1033"/>
      <c r="E135" s="1033"/>
      <c r="F135" s="1034"/>
      <c r="G135" s="803" t="s">
        <v>17</v>
      </c>
      <c r="H135" s="659"/>
      <c r="I135" s="659"/>
      <c r="J135" s="659"/>
      <c r="K135" s="659"/>
      <c r="L135" s="658" t="s">
        <v>18</v>
      </c>
      <c r="M135" s="659"/>
      <c r="N135" s="659"/>
      <c r="O135" s="659"/>
      <c r="P135" s="659"/>
      <c r="Q135" s="659"/>
      <c r="R135" s="659"/>
      <c r="S135" s="659"/>
      <c r="T135" s="659"/>
      <c r="U135" s="659"/>
      <c r="V135" s="659"/>
      <c r="W135" s="659"/>
      <c r="X135" s="660"/>
      <c r="Y135" s="644" t="s">
        <v>19</v>
      </c>
      <c r="Z135" s="645"/>
      <c r="AA135" s="645"/>
      <c r="AB135" s="789"/>
      <c r="AC135" s="803" t="s">
        <v>17</v>
      </c>
      <c r="AD135" s="659"/>
      <c r="AE135" s="659"/>
      <c r="AF135" s="659"/>
      <c r="AG135" s="659"/>
      <c r="AH135" s="658" t="s">
        <v>18</v>
      </c>
      <c r="AI135" s="659"/>
      <c r="AJ135" s="659"/>
      <c r="AK135" s="659"/>
      <c r="AL135" s="659"/>
      <c r="AM135" s="659"/>
      <c r="AN135" s="659"/>
      <c r="AO135" s="659"/>
      <c r="AP135" s="659"/>
      <c r="AQ135" s="659"/>
      <c r="AR135" s="659"/>
      <c r="AS135" s="659"/>
      <c r="AT135" s="660"/>
      <c r="AU135" s="644" t="s">
        <v>19</v>
      </c>
      <c r="AV135" s="645"/>
      <c r="AW135" s="645"/>
      <c r="AX135" s="646"/>
      <c r="AY135" s="34">
        <f>$AY$134</f>
        <v>0</v>
      </c>
    </row>
    <row r="136" spans="1:51" ht="24.75" customHeight="1" x14ac:dyDescent="0.15">
      <c r="A136" s="1032"/>
      <c r="B136" s="1033"/>
      <c r="C136" s="1033"/>
      <c r="D136" s="1033"/>
      <c r="E136" s="1033"/>
      <c r="F136" s="1034"/>
      <c r="G136" s="661"/>
      <c r="H136" s="662"/>
      <c r="I136" s="662"/>
      <c r="J136" s="662"/>
      <c r="K136" s="663"/>
      <c r="L136" s="655"/>
      <c r="M136" s="656"/>
      <c r="N136" s="656"/>
      <c r="O136" s="656"/>
      <c r="P136" s="656"/>
      <c r="Q136" s="656"/>
      <c r="R136" s="656"/>
      <c r="S136" s="656"/>
      <c r="T136" s="656"/>
      <c r="U136" s="656"/>
      <c r="V136" s="656"/>
      <c r="W136" s="656"/>
      <c r="X136" s="657"/>
      <c r="Y136" s="382"/>
      <c r="Z136" s="383"/>
      <c r="AA136" s="383"/>
      <c r="AB136" s="793"/>
      <c r="AC136" s="661"/>
      <c r="AD136" s="662"/>
      <c r="AE136" s="662"/>
      <c r="AF136" s="662"/>
      <c r="AG136" s="663"/>
      <c r="AH136" s="655"/>
      <c r="AI136" s="656"/>
      <c r="AJ136" s="656"/>
      <c r="AK136" s="656"/>
      <c r="AL136" s="656"/>
      <c r="AM136" s="656"/>
      <c r="AN136" s="656"/>
      <c r="AO136" s="656"/>
      <c r="AP136" s="656"/>
      <c r="AQ136" s="656"/>
      <c r="AR136" s="656"/>
      <c r="AS136" s="656"/>
      <c r="AT136" s="657"/>
      <c r="AU136" s="382"/>
      <c r="AV136" s="383"/>
      <c r="AW136" s="383"/>
      <c r="AX136" s="384"/>
      <c r="AY136" s="34">
        <f t="shared" ref="AY136:AY146" si="10">$AY$134</f>
        <v>0</v>
      </c>
    </row>
    <row r="137" spans="1:51" ht="24.75" customHeight="1" x14ac:dyDescent="0.15">
      <c r="A137" s="1032"/>
      <c r="B137" s="1033"/>
      <c r="C137" s="1033"/>
      <c r="D137" s="1033"/>
      <c r="E137" s="1033"/>
      <c r="F137" s="1034"/>
      <c r="G137" s="597"/>
      <c r="H137" s="598"/>
      <c r="I137" s="598"/>
      <c r="J137" s="598"/>
      <c r="K137" s="599"/>
      <c r="L137" s="589"/>
      <c r="M137" s="590"/>
      <c r="N137" s="590"/>
      <c r="O137" s="590"/>
      <c r="P137" s="590"/>
      <c r="Q137" s="590"/>
      <c r="R137" s="590"/>
      <c r="S137" s="590"/>
      <c r="T137" s="590"/>
      <c r="U137" s="590"/>
      <c r="V137" s="590"/>
      <c r="W137" s="590"/>
      <c r="X137" s="591"/>
      <c r="Y137" s="592"/>
      <c r="Z137" s="593"/>
      <c r="AA137" s="593"/>
      <c r="AB137" s="603"/>
      <c r="AC137" s="597"/>
      <c r="AD137" s="598"/>
      <c r="AE137" s="598"/>
      <c r="AF137" s="598"/>
      <c r="AG137" s="599"/>
      <c r="AH137" s="589"/>
      <c r="AI137" s="590"/>
      <c r="AJ137" s="590"/>
      <c r="AK137" s="590"/>
      <c r="AL137" s="590"/>
      <c r="AM137" s="590"/>
      <c r="AN137" s="590"/>
      <c r="AO137" s="590"/>
      <c r="AP137" s="590"/>
      <c r="AQ137" s="590"/>
      <c r="AR137" s="590"/>
      <c r="AS137" s="590"/>
      <c r="AT137" s="591"/>
      <c r="AU137" s="592"/>
      <c r="AV137" s="593"/>
      <c r="AW137" s="593"/>
      <c r="AX137" s="594"/>
      <c r="AY137" s="34">
        <f t="shared" si="10"/>
        <v>0</v>
      </c>
    </row>
    <row r="138" spans="1:51" ht="24.75" customHeight="1" x14ac:dyDescent="0.15">
      <c r="A138" s="1032"/>
      <c r="B138" s="1033"/>
      <c r="C138" s="1033"/>
      <c r="D138" s="1033"/>
      <c r="E138" s="1033"/>
      <c r="F138" s="1034"/>
      <c r="G138" s="597"/>
      <c r="H138" s="598"/>
      <c r="I138" s="598"/>
      <c r="J138" s="598"/>
      <c r="K138" s="599"/>
      <c r="L138" s="589"/>
      <c r="M138" s="590"/>
      <c r="N138" s="590"/>
      <c r="O138" s="590"/>
      <c r="P138" s="590"/>
      <c r="Q138" s="590"/>
      <c r="R138" s="590"/>
      <c r="S138" s="590"/>
      <c r="T138" s="590"/>
      <c r="U138" s="590"/>
      <c r="V138" s="590"/>
      <c r="W138" s="590"/>
      <c r="X138" s="591"/>
      <c r="Y138" s="592"/>
      <c r="Z138" s="593"/>
      <c r="AA138" s="593"/>
      <c r="AB138" s="603"/>
      <c r="AC138" s="597"/>
      <c r="AD138" s="598"/>
      <c r="AE138" s="598"/>
      <c r="AF138" s="598"/>
      <c r="AG138" s="599"/>
      <c r="AH138" s="589"/>
      <c r="AI138" s="590"/>
      <c r="AJ138" s="590"/>
      <c r="AK138" s="590"/>
      <c r="AL138" s="590"/>
      <c r="AM138" s="590"/>
      <c r="AN138" s="590"/>
      <c r="AO138" s="590"/>
      <c r="AP138" s="590"/>
      <c r="AQ138" s="590"/>
      <c r="AR138" s="590"/>
      <c r="AS138" s="590"/>
      <c r="AT138" s="591"/>
      <c r="AU138" s="592"/>
      <c r="AV138" s="593"/>
      <c r="AW138" s="593"/>
      <c r="AX138" s="594"/>
      <c r="AY138" s="34">
        <f t="shared" si="10"/>
        <v>0</v>
      </c>
    </row>
    <row r="139" spans="1:51" ht="24.75" customHeight="1" x14ac:dyDescent="0.15">
      <c r="A139" s="1032"/>
      <c r="B139" s="1033"/>
      <c r="C139" s="1033"/>
      <c r="D139" s="1033"/>
      <c r="E139" s="1033"/>
      <c r="F139" s="1034"/>
      <c r="G139" s="597"/>
      <c r="H139" s="598"/>
      <c r="I139" s="598"/>
      <c r="J139" s="598"/>
      <c r="K139" s="599"/>
      <c r="L139" s="589"/>
      <c r="M139" s="590"/>
      <c r="N139" s="590"/>
      <c r="O139" s="590"/>
      <c r="P139" s="590"/>
      <c r="Q139" s="590"/>
      <c r="R139" s="590"/>
      <c r="S139" s="590"/>
      <c r="T139" s="590"/>
      <c r="U139" s="590"/>
      <c r="V139" s="590"/>
      <c r="W139" s="590"/>
      <c r="X139" s="591"/>
      <c r="Y139" s="592"/>
      <c r="Z139" s="593"/>
      <c r="AA139" s="593"/>
      <c r="AB139" s="603"/>
      <c r="AC139" s="597"/>
      <c r="AD139" s="598"/>
      <c r="AE139" s="598"/>
      <c r="AF139" s="598"/>
      <c r="AG139" s="599"/>
      <c r="AH139" s="589"/>
      <c r="AI139" s="590"/>
      <c r="AJ139" s="590"/>
      <c r="AK139" s="590"/>
      <c r="AL139" s="590"/>
      <c r="AM139" s="590"/>
      <c r="AN139" s="590"/>
      <c r="AO139" s="590"/>
      <c r="AP139" s="590"/>
      <c r="AQ139" s="590"/>
      <c r="AR139" s="590"/>
      <c r="AS139" s="590"/>
      <c r="AT139" s="591"/>
      <c r="AU139" s="592"/>
      <c r="AV139" s="593"/>
      <c r="AW139" s="593"/>
      <c r="AX139" s="594"/>
      <c r="AY139" s="34">
        <f t="shared" si="10"/>
        <v>0</v>
      </c>
    </row>
    <row r="140" spans="1:51" ht="24.75" customHeight="1" x14ac:dyDescent="0.15">
      <c r="A140" s="1032"/>
      <c r="B140" s="1033"/>
      <c r="C140" s="1033"/>
      <c r="D140" s="1033"/>
      <c r="E140" s="1033"/>
      <c r="F140" s="1034"/>
      <c r="G140" s="597"/>
      <c r="H140" s="598"/>
      <c r="I140" s="598"/>
      <c r="J140" s="598"/>
      <c r="K140" s="599"/>
      <c r="L140" s="589"/>
      <c r="M140" s="590"/>
      <c r="N140" s="590"/>
      <c r="O140" s="590"/>
      <c r="P140" s="590"/>
      <c r="Q140" s="590"/>
      <c r="R140" s="590"/>
      <c r="S140" s="590"/>
      <c r="T140" s="590"/>
      <c r="U140" s="590"/>
      <c r="V140" s="590"/>
      <c r="W140" s="590"/>
      <c r="X140" s="591"/>
      <c r="Y140" s="592"/>
      <c r="Z140" s="593"/>
      <c r="AA140" s="593"/>
      <c r="AB140" s="603"/>
      <c r="AC140" s="597"/>
      <c r="AD140" s="598"/>
      <c r="AE140" s="598"/>
      <c r="AF140" s="598"/>
      <c r="AG140" s="599"/>
      <c r="AH140" s="589"/>
      <c r="AI140" s="590"/>
      <c r="AJ140" s="590"/>
      <c r="AK140" s="590"/>
      <c r="AL140" s="590"/>
      <c r="AM140" s="590"/>
      <c r="AN140" s="590"/>
      <c r="AO140" s="590"/>
      <c r="AP140" s="590"/>
      <c r="AQ140" s="590"/>
      <c r="AR140" s="590"/>
      <c r="AS140" s="590"/>
      <c r="AT140" s="591"/>
      <c r="AU140" s="592"/>
      <c r="AV140" s="593"/>
      <c r="AW140" s="593"/>
      <c r="AX140" s="594"/>
      <c r="AY140" s="34">
        <f t="shared" si="10"/>
        <v>0</v>
      </c>
    </row>
    <row r="141" spans="1:51" ht="24.75" customHeight="1" x14ac:dyDescent="0.15">
      <c r="A141" s="1032"/>
      <c r="B141" s="1033"/>
      <c r="C141" s="1033"/>
      <c r="D141" s="1033"/>
      <c r="E141" s="1033"/>
      <c r="F141" s="1034"/>
      <c r="G141" s="597"/>
      <c r="H141" s="598"/>
      <c r="I141" s="598"/>
      <c r="J141" s="598"/>
      <c r="K141" s="599"/>
      <c r="L141" s="589"/>
      <c r="M141" s="590"/>
      <c r="N141" s="590"/>
      <c r="O141" s="590"/>
      <c r="P141" s="590"/>
      <c r="Q141" s="590"/>
      <c r="R141" s="590"/>
      <c r="S141" s="590"/>
      <c r="T141" s="590"/>
      <c r="U141" s="590"/>
      <c r="V141" s="590"/>
      <c r="W141" s="590"/>
      <c r="X141" s="591"/>
      <c r="Y141" s="592"/>
      <c r="Z141" s="593"/>
      <c r="AA141" s="593"/>
      <c r="AB141" s="603"/>
      <c r="AC141" s="597"/>
      <c r="AD141" s="598"/>
      <c r="AE141" s="598"/>
      <c r="AF141" s="598"/>
      <c r="AG141" s="599"/>
      <c r="AH141" s="589"/>
      <c r="AI141" s="590"/>
      <c r="AJ141" s="590"/>
      <c r="AK141" s="590"/>
      <c r="AL141" s="590"/>
      <c r="AM141" s="590"/>
      <c r="AN141" s="590"/>
      <c r="AO141" s="590"/>
      <c r="AP141" s="590"/>
      <c r="AQ141" s="590"/>
      <c r="AR141" s="590"/>
      <c r="AS141" s="590"/>
      <c r="AT141" s="591"/>
      <c r="AU141" s="592"/>
      <c r="AV141" s="593"/>
      <c r="AW141" s="593"/>
      <c r="AX141" s="594"/>
      <c r="AY141" s="34">
        <f t="shared" si="10"/>
        <v>0</v>
      </c>
    </row>
    <row r="142" spans="1:51" ht="24.75" customHeight="1" x14ac:dyDescent="0.15">
      <c r="A142" s="1032"/>
      <c r="B142" s="1033"/>
      <c r="C142" s="1033"/>
      <c r="D142" s="1033"/>
      <c r="E142" s="1033"/>
      <c r="F142" s="1034"/>
      <c r="G142" s="597"/>
      <c r="H142" s="598"/>
      <c r="I142" s="598"/>
      <c r="J142" s="598"/>
      <c r="K142" s="599"/>
      <c r="L142" s="589"/>
      <c r="M142" s="590"/>
      <c r="N142" s="590"/>
      <c r="O142" s="590"/>
      <c r="P142" s="590"/>
      <c r="Q142" s="590"/>
      <c r="R142" s="590"/>
      <c r="S142" s="590"/>
      <c r="T142" s="590"/>
      <c r="U142" s="590"/>
      <c r="V142" s="590"/>
      <c r="W142" s="590"/>
      <c r="X142" s="591"/>
      <c r="Y142" s="592"/>
      <c r="Z142" s="593"/>
      <c r="AA142" s="593"/>
      <c r="AB142" s="603"/>
      <c r="AC142" s="597"/>
      <c r="AD142" s="598"/>
      <c r="AE142" s="598"/>
      <c r="AF142" s="598"/>
      <c r="AG142" s="599"/>
      <c r="AH142" s="589"/>
      <c r="AI142" s="590"/>
      <c r="AJ142" s="590"/>
      <c r="AK142" s="590"/>
      <c r="AL142" s="590"/>
      <c r="AM142" s="590"/>
      <c r="AN142" s="590"/>
      <c r="AO142" s="590"/>
      <c r="AP142" s="590"/>
      <c r="AQ142" s="590"/>
      <c r="AR142" s="590"/>
      <c r="AS142" s="590"/>
      <c r="AT142" s="591"/>
      <c r="AU142" s="592"/>
      <c r="AV142" s="593"/>
      <c r="AW142" s="593"/>
      <c r="AX142" s="594"/>
      <c r="AY142" s="34">
        <f t="shared" si="10"/>
        <v>0</v>
      </c>
    </row>
    <row r="143" spans="1:51" ht="24.75" customHeight="1" x14ac:dyDescent="0.15">
      <c r="A143" s="1032"/>
      <c r="B143" s="1033"/>
      <c r="C143" s="1033"/>
      <c r="D143" s="1033"/>
      <c r="E143" s="1033"/>
      <c r="F143" s="1034"/>
      <c r="G143" s="597"/>
      <c r="H143" s="598"/>
      <c r="I143" s="598"/>
      <c r="J143" s="598"/>
      <c r="K143" s="599"/>
      <c r="L143" s="589"/>
      <c r="M143" s="590"/>
      <c r="N143" s="590"/>
      <c r="O143" s="590"/>
      <c r="P143" s="590"/>
      <c r="Q143" s="590"/>
      <c r="R143" s="590"/>
      <c r="S143" s="590"/>
      <c r="T143" s="590"/>
      <c r="U143" s="590"/>
      <c r="V143" s="590"/>
      <c r="W143" s="590"/>
      <c r="X143" s="591"/>
      <c r="Y143" s="592"/>
      <c r="Z143" s="593"/>
      <c r="AA143" s="593"/>
      <c r="AB143" s="603"/>
      <c r="AC143" s="597"/>
      <c r="AD143" s="598"/>
      <c r="AE143" s="598"/>
      <c r="AF143" s="598"/>
      <c r="AG143" s="599"/>
      <c r="AH143" s="589"/>
      <c r="AI143" s="590"/>
      <c r="AJ143" s="590"/>
      <c r="AK143" s="590"/>
      <c r="AL143" s="590"/>
      <c r="AM143" s="590"/>
      <c r="AN143" s="590"/>
      <c r="AO143" s="590"/>
      <c r="AP143" s="590"/>
      <c r="AQ143" s="590"/>
      <c r="AR143" s="590"/>
      <c r="AS143" s="590"/>
      <c r="AT143" s="591"/>
      <c r="AU143" s="592"/>
      <c r="AV143" s="593"/>
      <c r="AW143" s="593"/>
      <c r="AX143" s="594"/>
      <c r="AY143" s="34">
        <f t="shared" si="10"/>
        <v>0</v>
      </c>
    </row>
    <row r="144" spans="1:51" ht="24.75" customHeight="1" x14ac:dyDescent="0.15">
      <c r="A144" s="1032"/>
      <c r="B144" s="1033"/>
      <c r="C144" s="1033"/>
      <c r="D144" s="1033"/>
      <c r="E144" s="1033"/>
      <c r="F144" s="1034"/>
      <c r="G144" s="597"/>
      <c r="H144" s="598"/>
      <c r="I144" s="598"/>
      <c r="J144" s="598"/>
      <c r="K144" s="599"/>
      <c r="L144" s="589"/>
      <c r="M144" s="590"/>
      <c r="N144" s="590"/>
      <c r="O144" s="590"/>
      <c r="P144" s="590"/>
      <c r="Q144" s="590"/>
      <c r="R144" s="590"/>
      <c r="S144" s="590"/>
      <c r="T144" s="590"/>
      <c r="U144" s="590"/>
      <c r="V144" s="590"/>
      <c r="W144" s="590"/>
      <c r="X144" s="591"/>
      <c r="Y144" s="592"/>
      <c r="Z144" s="593"/>
      <c r="AA144" s="593"/>
      <c r="AB144" s="603"/>
      <c r="AC144" s="597"/>
      <c r="AD144" s="598"/>
      <c r="AE144" s="598"/>
      <c r="AF144" s="598"/>
      <c r="AG144" s="599"/>
      <c r="AH144" s="589"/>
      <c r="AI144" s="590"/>
      <c r="AJ144" s="590"/>
      <c r="AK144" s="590"/>
      <c r="AL144" s="590"/>
      <c r="AM144" s="590"/>
      <c r="AN144" s="590"/>
      <c r="AO144" s="590"/>
      <c r="AP144" s="590"/>
      <c r="AQ144" s="590"/>
      <c r="AR144" s="590"/>
      <c r="AS144" s="590"/>
      <c r="AT144" s="591"/>
      <c r="AU144" s="592"/>
      <c r="AV144" s="593"/>
      <c r="AW144" s="593"/>
      <c r="AX144" s="594"/>
      <c r="AY144" s="34">
        <f t="shared" si="10"/>
        <v>0</v>
      </c>
    </row>
    <row r="145" spans="1:51" ht="24.75" customHeight="1" x14ac:dyDescent="0.15">
      <c r="A145" s="1032"/>
      <c r="B145" s="1033"/>
      <c r="C145" s="1033"/>
      <c r="D145" s="1033"/>
      <c r="E145" s="1033"/>
      <c r="F145" s="1034"/>
      <c r="G145" s="597"/>
      <c r="H145" s="598"/>
      <c r="I145" s="598"/>
      <c r="J145" s="598"/>
      <c r="K145" s="599"/>
      <c r="L145" s="589"/>
      <c r="M145" s="590"/>
      <c r="N145" s="590"/>
      <c r="O145" s="590"/>
      <c r="P145" s="590"/>
      <c r="Q145" s="590"/>
      <c r="R145" s="590"/>
      <c r="S145" s="590"/>
      <c r="T145" s="590"/>
      <c r="U145" s="590"/>
      <c r="V145" s="590"/>
      <c r="W145" s="590"/>
      <c r="X145" s="591"/>
      <c r="Y145" s="592"/>
      <c r="Z145" s="593"/>
      <c r="AA145" s="593"/>
      <c r="AB145" s="603"/>
      <c r="AC145" s="597"/>
      <c r="AD145" s="598"/>
      <c r="AE145" s="598"/>
      <c r="AF145" s="598"/>
      <c r="AG145" s="599"/>
      <c r="AH145" s="589"/>
      <c r="AI145" s="590"/>
      <c r="AJ145" s="590"/>
      <c r="AK145" s="590"/>
      <c r="AL145" s="590"/>
      <c r="AM145" s="590"/>
      <c r="AN145" s="590"/>
      <c r="AO145" s="590"/>
      <c r="AP145" s="590"/>
      <c r="AQ145" s="590"/>
      <c r="AR145" s="590"/>
      <c r="AS145" s="590"/>
      <c r="AT145" s="591"/>
      <c r="AU145" s="592"/>
      <c r="AV145" s="593"/>
      <c r="AW145" s="593"/>
      <c r="AX145" s="594"/>
      <c r="AY145" s="34">
        <f t="shared" si="10"/>
        <v>0</v>
      </c>
    </row>
    <row r="146" spans="1:51" ht="24.75" customHeight="1" thickBot="1" x14ac:dyDescent="0.2">
      <c r="A146" s="1032"/>
      <c r="B146" s="1033"/>
      <c r="C146" s="1033"/>
      <c r="D146" s="1033"/>
      <c r="E146" s="1033"/>
      <c r="F146" s="1034"/>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c r="AY146" s="34">
        <f t="shared" si="10"/>
        <v>0</v>
      </c>
    </row>
    <row r="147" spans="1:51" ht="30" customHeight="1" x14ac:dyDescent="0.15">
      <c r="A147" s="1032"/>
      <c r="B147" s="1033"/>
      <c r="C147" s="1033"/>
      <c r="D147" s="1033"/>
      <c r="E147" s="1033"/>
      <c r="F147" s="1034"/>
      <c r="G147" s="586" t="s">
        <v>282</v>
      </c>
      <c r="H147" s="587"/>
      <c r="I147" s="587"/>
      <c r="J147" s="587"/>
      <c r="K147" s="587"/>
      <c r="L147" s="587"/>
      <c r="M147" s="587"/>
      <c r="N147" s="587"/>
      <c r="O147" s="587"/>
      <c r="P147" s="587"/>
      <c r="Q147" s="587"/>
      <c r="R147" s="587"/>
      <c r="S147" s="587"/>
      <c r="T147" s="587"/>
      <c r="U147" s="587"/>
      <c r="V147" s="587"/>
      <c r="W147" s="587"/>
      <c r="X147" s="587"/>
      <c r="Y147" s="587"/>
      <c r="Z147" s="587"/>
      <c r="AA147" s="587"/>
      <c r="AB147" s="588"/>
      <c r="AC147" s="586" t="s">
        <v>186</v>
      </c>
      <c r="AD147" s="587"/>
      <c r="AE147" s="587"/>
      <c r="AF147" s="587"/>
      <c r="AG147" s="587"/>
      <c r="AH147" s="587"/>
      <c r="AI147" s="587"/>
      <c r="AJ147" s="587"/>
      <c r="AK147" s="587"/>
      <c r="AL147" s="587"/>
      <c r="AM147" s="587"/>
      <c r="AN147" s="587"/>
      <c r="AO147" s="587"/>
      <c r="AP147" s="587"/>
      <c r="AQ147" s="587"/>
      <c r="AR147" s="587"/>
      <c r="AS147" s="587"/>
      <c r="AT147" s="587"/>
      <c r="AU147" s="587"/>
      <c r="AV147" s="587"/>
      <c r="AW147" s="587"/>
      <c r="AX147" s="784"/>
      <c r="AY147">
        <f>COUNTA($G$149,$AC$149)</f>
        <v>0</v>
      </c>
    </row>
    <row r="148" spans="1:51" ht="24.75" customHeight="1" x14ac:dyDescent="0.15">
      <c r="A148" s="1032"/>
      <c r="B148" s="1033"/>
      <c r="C148" s="1033"/>
      <c r="D148" s="1033"/>
      <c r="E148" s="1033"/>
      <c r="F148" s="1034"/>
      <c r="G148" s="803" t="s">
        <v>17</v>
      </c>
      <c r="H148" s="659"/>
      <c r="I148" s="659"/>
      <c r="J148" s="659"/>
      <c r="K148" s="659"/>
      <c r="L148" s="658" t="s">
        <v>18</v>
      </c>
      <c r="M148" s="659"/>
      <c r="N148" s="659"/>
      <c r="O148" s="659"/>
      <c r="P148" s="659"/>
      <c r="Q148" s="659"/>
      <c r="R148" s="659"/>
      <c r="S148" s="659"/>
      <c r="T148" s="659"/>
      <c r="U148" s="659"/>
      <c r="V148" s="659"/>
      <c r="W148" s="659"/>
      <c r="X148" s="660"/>
      <c r="Y148" s="644" t="s">
        <v>19</v>
      </c>
      <c r="Z148" s="645"/>
      <c r="AA148" s="645"/>
      <c r="AB148" s="789"/>
      <c r="AC148" s="803" t="s">
        <v>17</v>
      </c>
      <c r="AD148" s="659"/>
      <c r="AE148" s="659"/>
      <c r="AF148" s="659"/>
      <c r="AG148" s="659"/>
      <c r="AH148" s="658" t="s">
        <v>18</v>
      </c>
      <c r="AI148" s="659"/>
      <c r="AJ148" s="659"/>
      <c r="AK148" s="659"/>
      <c r="AL148" s="659"/>
      <c r="AM148" s="659"/>
      <c r="AN148" s="659"/>
      <c r="AO148" s="659"/>
      <c r="AP148" s="659"/>
      <c r="AQ148" s="659"/>
      <c r="AR148" s="659"/>
      <c r="AS148" s="659"/>
      <c r="AT148" s="660"/>
      <c r="AU148" s="644" t="s">
        <v>19</v>
      </c>
      <c r="AV148" s="645"/>
      <c r="AW148" s="645"/>
      <c r="AX148" s="646"/>
      <c r="AY148" s="34">
        <f>$AY$147</f>
        <v>0</v>
      </c>
    </row>
    <row r="149" spans="1:51" ht="24.75" customHeight="1" x14ac:dyDescent="0.15">
      <c r="A149" s="1032"/>
      <c r="B149" s="1033"/>
      <c r="C149" s="1033"/>
      <c r="D149" s="1033"/>
      <c r="E149" s="1033"/>
      <c r="F149" s="1034"/>
      <c r="G149" s="661"/>
      <c r="H149" s="662"/>
      <c r="I149" s="662"/>
      <c r="J149" s="662"/>
      <c r="K149" s="663"/>
      <c r="L149" s="655"/>
      <c r="M149" s="656"/>
      <c r="N149" s="656"/>
      <c r="O149" s="656"/>
      <c r="P149" s="656"/>
      <c r="Q149" s="656"/>
      <c r="R149" s="656"/>
      <c r="S149" s="656"/>
      <c r="T149" s="656"/>
      <c r="U149" s="656"/>
      <c r="V149" s="656"/>
      <c r="W149" s="656"/>
      <c r="X149" s="657"/>
      <c r="Y149" s="382"/>
      <c r="Z149" s="383"/>
      <c r="AA149" s="383"/>
      <c r="AB149" s="793"/>
      <c r="AC149" s="661"/>
      <c r="AD149" s="662"/>
      <c r="AE149" s="662"/>
      <c r="AF149" s="662"/>
      <c r="AG149" s="663"/>
      <c r="AH149" s="655"/>
      <c r="AI149" s="656"/>
      <c r="AJ149" s="656"/>
      <c r="AK149" s="656"/>
      <c r="AL149" s="656"/>
      <c r="AM149" s="656"/>
      <c r="AN149" s="656"/>
      <c r="AO149" s="656"/>
      <c r="AP149" s="656"/>
      <c r="AQ149" s="656"/>
      <c r="AR149" s="656"/>
      <c r="AS149" s="656"/>
      <c r="AT149" s="657"/>
      <c r="AU149" s="382"/>
      <c r="AV149" s="383"/>
      <c r="AW149" s="383"/>
      <c r="AX149" s="384"/>
      <c r="AY149" s="34">
        <f t="shared" ref="AY149:AY159" si="11">$AY$147</f>
        <v>0</v>
      </c>
    </row>
    <row r="150" spans="1:51" ht="24.75" customHeight="1" x14ac:dyDescent="0.15">
      <c r="A150" s="1032"/>
      <c r="B150" s="1033"/>
      <c r="C150" s="1033"/>
      <c r="D150" s="1033"/>
      <c r="E150" s="1033"/>
      <c r="F150" s="1034"/>
      <c r="G150" s="597"/>
      <c r="H150" s="598"/>
      <c r="I150" s="598"/>
      <c r="J150" s="598"/>
      <c r="K150" s="599"/>
      <c r="L150" s="589"/>
      <c r="M150" s="590"/>
      <c r="N150" s="590"/>
      <c r="O150" s="590"/>
      <c r="P150" s="590"/>
      <c r="Q150" s="590"/>
      <c r="R150" s="590"/>
      <c r="S150" s="590"/>
      <c r="T150" s="590"/>
      <c r="U150" s="590"/>
      <c r="V150" s="590"/>
      <c r="W150" s="590"/>
      <c r="X150" s="591"/>
      <c r="Y150" s="592"/>
      <c r="Z150" s="593"/>
      <c r="AA150" s="593"/>
      <c r="AB150" s="603"/>
      <c r="AC150" s="597"/>
      <c r="AD150" s="598"/>
      <c r="AE150" s="598"/>
      <c r="AF150" s="598"/>
      <c r="AG150" s="599"/>
      <c r="AH150" s="589"/>
      <c r="AI150" s="590"/>
      <c r="AJ150" s="590"/>
      <c r="AK150" s="590"/>
      <c r="AL150" s="590"/>
      <c r="AM150" s="590"/>
      <c r="AN150" s="590"/>
      <c r="AO150" s="590"/>
      <c r="AP150" s="590"/>
      <c r="AQ150" s="590"/>
      <c r="AR150" s="590"/>
      <c r="AS150" s="590"/>
      <c r="AT150" s="591"/>
      <c r="AU150" s="592"/>
      <c r="AV150" s="593"/>
      <c r="AW150" s="593"/>
      <c r="AX150" s="594"/>
      <c r="AY150" s="34">
        <f t="shared" si="11"/>
        <v>0</v>
      </c>
    </row>
    <row r="151" spans="1:51" ht="24.75" customHeight="1" x14ac:dyDescent="0.15">
      <c r="A151" s="1032"/>
      <c r="B151" s="1033"/>
      <c r="C151" s="1033"/>
      <c r="D151" s="1033"/>
      <c r="E151" s="1033"/>
      <c r="F151" s="1034"/>
      <c r="G151" s="597"/>
      <c r="H151" s="598"/>
      <c r="I151" s="598"/>
      <c r="J151" s="598"/>
      <c r="K151" s="599"/>
      <c r="L151" s="589"/>
      <c r="M151" s="590"/>
      <c r="N151" s="590"/>
      <c r="O151" s="590"/>
      <c r="P151" s="590"/>
      <c r="Q151" s="590"/>
      <c r="R151" s="590"/>
      <c r="S151" s="590"/>
      <c r="T151" s="590"/>
      <c r="U151" s="590"/>
      <c r="V151" s="590"/>
      <c r="W151" s="590"/>
      <c r="X151" s="591"/>
      <c r="Y151" s="592"/>
      <c r="Z151" s="593"/>
      <c r="AA151" s="593"/>
      <c r="AB151" s="603"/>
      <c r="AC151" s="597"/>
      <c r="AD151" s="598"/>
      <c r="AE151" s="598"/>
      <c r="AF151" s="598"/>
      <c r="AG151" s="599"/>
      <c r="AH151" s="589"/>
      <c r="AI151" s="590"/>
      <c r="AJ151" s="590"/>
      <c r="AK151" s="590"/>
      <c r="AL151" s="590"/>
      <c r="AM151" s="590"/>
      <c r="AN151" s="590"/>
      <c r="AO151" s="590"/>
      <c r="AP151" s="590"/>
      <c r="AQ151" s="590"/>
      <c r="AR151" s="590"/>
      <c r="AS151" s="590"/>
      <c r="AT151" s="591"/>
      <c r="AU151" s="592"/>
      <c r="AV151" s="593"/>
      <c r="AW151" s="593"/>
      <c r="AX151" s="594"/>
      <c r="AY151" s="34">
        <f t="shared" si="11"/>
        <v>0</v>
      </c>
    </row>
    <row r="152" spans="1:51" ht="24.75" customHeight="1" x14ac:dyDescent="0.15">
      <c r="A152" s="1032"/>
      <c r="B152" s="1033"/>
      <c r="C152" s="1033"/>
      <c r="D152" s="1033"/>
      <c r="E152" s="1033"/>
      <c r="F152" s="1034"/>
      <c r="G152" s="597"/>
      <c r="H152" s="598"/>
      <c r="I152" s="598"/>
      <c r="J152" s="598"/>
      <c r="K152" s="599"/>
      <c r="L152" s="589"/>
      <c r="M152" s="590"/>
      <c r="N152" s="590"/>
      <c r="O152" s="590"/>
      <c r="P152" s="590"/>
      <c r="Q152" s="590"/>
      <c r="R152" s="590"/>
      <c r="S152" s="590"/>
      <c r="T152" s="590"/>
      <c r="U152" s="590"/>
      <c r="V152" s="590"/>
      <c r="W152" s="590"/>
      <c r="X152" s="591"/>
      <c r="Y152" s="592"/>
      <c r="Z152" s="593"/>
      <c r="AA152" s="593"/>
      <c r="AB152" s="603"/>
      <c r="AC152" s="597"/>
      <c r="AD152" s="598"/>
      <c r="AE152" s="598"/>
      <c r="AF152" s="598"/>
      <c r="AG152" s="599"/>
      <c r="AH152" s="589"/>
      <c r="AI152" s="590"/>
      <c r="AJ152" s="590"/>
      <c r="AK152" s="590"/>
      <c r="AL152" s="590"/>
      <c r="AM152" s="590"/>
      <c r="AN152" s="590"/>
      <c r="AO152" s="590"/>
      <c r="AP152" s="590"/>
      <c r="AQ152" s="590"/>
      <c r="AR152" s="590"/>
      <c r="AS152" s="590"/>
      <c r="AT152" s="591"/>
      <c r="AU152" s="592"/>
      <c r="AV152" s="593"/>
      <c r="AW152" s="593"/>
      <c r="AX152" s="594"/>
      <c r="AY152" s="34">
        <f t="shared" si="11"/>
        <v>0</v>
      </c>
    </row>
    <row r="153" spans="1:51" ht="24.75" customHeight="1" x14ac:dyDescent="0.15">
      <c r="A153" s="1032"/>
      <c r="B153" s="1033"/>
      <c r="C153" s="1033"/>
      <c r="D153" s="1033"/>
      <c r="E153" s="1033"/>
      <c r="F153" s="1034"/>
      <c r="G153" s="597"/>
      <c r="H153" s="598"/>
      <c r="I153" s="598"/>
      <c r="J153" s="598"/>
      <c r="K153" s="599"/>
      <c r="L153" s="589"/>
      <c r="M153" s="590"/>
      <c r="N153" s="590"/>
      <c r="O153" s="590"/>
      <c r="P153" s="590"/>
      <c r="Q153" s="590"/>
      <c r="R153" s="590"/>
      <c r="S153" s="590"/>
      <c r="T153" s="590"/>
      <c r="U153" s="590"/>
      <c r="V153" s="590"/>
      <c r="W153" s="590"/>
      <c r="X153" s="591"/>
      <c r="Y153" s="592"/>
      <c r="Z153" s="593"/>
      <c r="AA153" s="593"/>
      <c r="AB153" s="603"/>
      <c r="AC153" s="597"/>
      <c r="AD153" s="598"/>
      <c r="AE153" s="598"/>
      <c r="AF153" s="598"/>
      <c r="AG153" s="599"/>
      <c r="AH153" s="589"/>
      <c r="AI153" s="590"/>
      <c r="AJ153" s="590"/>
      <c r="AK153" s="590"/>
      <c r="AL153" s="590"/>
      <c r="AM153" s="590"/>
      <c r="AN153" s="590"/>
      <c r="AO153" s="590"/>
      <c r="AP153" s="590"/>
      <c r="AQ153" s="590"/>
      <c r="AR153" s="590"/>
      <c r="AS153" s="590"/>
      <c r="AT153" s="591"/>
      <c r="AU153" s="592"/>
      <c r="AV153" s="593"/>
      <c r="AW153" s="593"/>
      <c r="AX153" s="594"/>
      <c r="AY153" s="34">
        <f t="shared" si="11"/>
        <v>0</v>
      </c>
    </row>
    <row r="154" spans="1:51" ht="24.75" customHeight="1" x14ac:dyDescent="0.15">
      <c r="A154" s="1032"/>
      <c r="B154" s="1033"/>
      <c r="C154" s="1033"/>
      <c r="D154" s="1033"/>
      <c r="E154" s="1033"/>
      <c r="F154" s="1034"/>
      <c r="G154" s="597"/>
      <c r="H154" s="598"/>
      <c r="I154" s="598"/>
      <c r="J154" s="598"/>
      <c r="K154" s="599"/>
      <c r="L154" s="589"/>
      <c r="M154" s="590"/>
      <c r="N154" s="590"/>
      <c r="O154" s="590"/>
      <c r="P154" s="590"/>
      <c r="Q154" s="590"/>
      <c r="R154" s="590"/>
      <c r="S154" s="590"/>
      <c r="T154" s="590"/>
      <c r="U154" s="590"/>
      <c r="V154" s="590"/>
      <c r="W154" s="590"/>
      <c r="X154" s="591"/>
      <c r="Y154" s="592"/>
      <c r="Z154" s="593"/>
      <c r="AA154" s="593"/>
      <c r="AB154" s="603"/>
      <c r="AC154" s="597"/>
      <c r="AD154" s="598"/>
      <c r="AE154" s="598"/>
      <c r="AF154" s="598"/>
      <c r="AG154" s="599"/>
      <c r="AH154" s="589"/>
      <c r="AI154" s="590"/>
      <c r="AJ154" s="590"/>
      <c r="AK154" s="590"/>
      <c r="AL154" s="590"/>
      <c r="AM154" s="590"/>
      <c r="AN154" s="590"/>
      <c r="AO154" s="590"/>
      <c r="AP154" s="590"/>
      <c r="AQ154" s="590"/>
      <c r="AR154" s="590"/>
      <c r="AS154" s="590"/>
      <c r="AT154" s="591"/>
      <c r="AU154" s="592"/>
      <c r="AV154" s="593"/>
      <c r="AW154" s="593"/>
      <c r="AX154" s="594"/>
      <c r="AY154" s="34">
        <f t="shared" si="11"/>
        <v>0</v>
      </c>
    </row>
    <row r="155" spans="1:51" ht="24.75" customHeight="1" x14ac:dyDescent="0.15">
      <c r="A155" s="1032"/>
      <c r="B155" s="1033"/>
      <c r="C155" s="1033"/>
      <c r="D155" s="1033"/>
      <c r="E155" s="1033"/>
      <c r="F155" s="1034"/>
      <c r="G155" s="597"/>
      <c r="H155" s="598"/>
      <c r="I155" s="598"/>
      <c r="J155" s="598"/>
      <c r="K155" s="599"/>
      <c r="L155" s="589"/>
      <c r="M155" s="590"/>
      <c r="N155" s="590"/>
      <c r="O155" s="590"/>
      <c r="P155" s="590"/>
      <c r="Q155" s="590"/>
      <c r="R155" s="590"/>
      <c r="S155" s="590"/>
      <c r="T155" s="590"/>
      <c r="U155" s="590"/>
      <c r="V155" s="590"/>
      <c r="W155" s="590"/>
      <c r="X155" s="591"/>
      <c r="Y155" s="592"/>
      <c r="Z155" s="593"/>
      <c r="AA155" s="593"/>
      <c r="AB155" s="603"/>
      <c r="AC155" s="597"/>
      <c r="AD155" s="598"/>
      <c r="AE155" s="598"/>
      <c r="AF155" s="598"/>
      <c r="AG155" s="599"/>
      <c r="AH155" s="589"/>
      <c r="AI155" s="590"/>
      <c r="AJ155" s="590"/>
      <c r="AK155" s="590"/>
      <c r="AL155" s="590"/>
      <c r="AM155" s="590"/>
      <c r="AN155" s="590"/>
      <c r="AO155" s="590"/>
      <c r="AP155" s="590"/>
      <c r="AQ155" s="590"/>
      <c r="AR155" s="590"/>
      <c r="AS155" s="590"/>
      <c r="AT155" s="591"/>
      <c r="AU155" s="592"/>
      <c r="AV155" s="593"/>
      <c r="AW155" s="593"/>
      <c r="AX155" s="594"/>
      <c r="AY155" s="34">
        <f t="shared" si="11"/>
        <v>0</v>
      </c>
    </row>
    <row r="156" spans="1:51" ht="24.75" customHeight="1" x14ac:dyDescent="0.15">
      <c r="A156" s="1032"/>
      <c r="B156" s="1033"/>
      <c r="C156" s="1033"/>
      <c r="D156" s="1033"/>
      <c r="E156" s="1033"/>
      <c r="F156" s="1034"/>
      <c r="G156" s="597"/>
      <c r="H156" s="598"/>
      <c r="I156" s="598"/>
      <c r="J156" s="598"/>
      <c r="K156" s="599"/>
      <c r="L156" s="589"/>
      <c r="M156" s="590"/>
      <c r="N156" s="590"/>
      <c r="O156" s="590"/>
      <c r="P156" s="590"/>
      <c r="Q156" s="590"/>
      <c r="R156" s="590"/>
      <c r="S156" s="590"/>
      <c r="T156" s="590"/>
      <c r="U156" s="590"/>
      <c r="V156" s="590"/>
      <c r="W156" s="590"/>
      <c r="X156" s="591"/>
      <c r="Y156" s="592"/>
      <c r="Z156" s="593"/>
      <c r="AA156" s="593"/>
      <c r="AB156" s="603"/>
      <c r="AC156" s="597"/>
      <c r="AD156" s="598"/>
      <c r="AE156" s="598"/>
      <c r="AF156" s="598"/>
      <c r="AG156" s="599"/>
      <c r="AH156" s="589"/>
      <c r="AI156" s="590"/>
      <c r="AJ156" s="590"/>
      <c r="AK156" s="590"/>
      <c r="AL156" s="590"/>
      <c r="AM156" s="590"/>
      <c r="AN156" s="590"/>
      <c r="AO156" s="590"/>
      <c r="AP156" s="590"/>
      <c r="AQ156" s="590"/>
      <c r="AR156" s="590"/>
      <c r="AS156" s="590"/>
      <c r="AT156" s="591"/>
      <c r="AU156" s="592"/>
      <c r="AV156" s="593"/>
      <c r="AW156" s="593"/>
      <c r="AX156" s="594"/>
      <c r="AY156" s="34">
        <f t="shared" si="11"/>
        <v>0</v>
      </c>
    </row>
    <row r="157" spans="1:51" ht="24.75" customHeight="1" x14ac:dyDescent="0.15">
      <c r="A157" s="1032"/>
      <c r="B157" s="1033"/>
      <c r="C157" s="1033"/>
      <c r="D157" s="1033"/>
      <c r="E157" s="1033"/>
      <c r="F157" s="1034"/>
      <c r="G157" s="597"/>
      <c r="H157" s="598"/>
      <c r="I157" s="598"/>
      <c r="J157" s="598"/>
      <c r="K157" s="599"/>
      <c r="L157" s="589"/>
      <c r="M157" s="590"/>
      <c r="N157" s="590"/>
      <c r="O157" s="590"/>
      <c r="P157" s="590"/>
      <c r="Q157" s="590"/>
      <c r="R157" s="590"/>
      <c r="S157" s="590"/>
      <c r="T157" s="590"/>
      <c r="U157" s="590"/>
      <c r="V157" s="590"/>
      <c r="W157" s="590"/>
      <c r="X157" s="591"/>
      <c r="Y157" s="592"/>
      <c r="Z157" s="593"/>
      <c r="AA157" s="593"/>
      <c r="AB157" s="603"/>
      <c r="AC157" s="597"/>
      <c r="AD157" s="598"/>
      <c r="AE157" s="598"/>
      <c r="AF157" s="598"/>
      <c r="AG157" s="599"/>
      <c r="AH157" s="589"/>
      <c r="AI157" s="590"/>
      <c r="AJ157" s="590"/>
      <c r="AK157" s="590"/>
      <c r="AL157" s="590"/>
      <c r="AM157" s="590"/>
      <c r="AN157" s="590"/>
      <c r="AO157" s="590"/>
      <c r="AP157" s="590"/>
      <c r="AQ157" s="590"/>
      <c r="AR157" s="590"/>
      <c r="AS157" s="590"/>
      <c r="AT157" s="591"/>
      <c r="AU157" s="592"/>
      <c r="AV157" s="593"/>
      <c r="AW157" s="593"/>
      <c r="AX157" s="594"/>
      <c r="AY157" s="34">
        <f t="shared" si="11"/>
        <v>0</v>
      </c>
    </row>
    <row r="158" spans="1:51" ht="24.75" customHeight="1" x14ac:dyDescent="0.15">
      <c r="A158" s="1032"/>
      <c r="B158" s="1033"/>
      <c r="C158" s="1033"/>
      <c r="D158" s="1033"/>
      <c r="E158" s="1033"/>
      <c r="F158" s="1034"/>
      <c r="G158" s="597"/>
      <c r="H158" s="598"/>
      <c r="I158" s="598"/>
      <c r="J158" s="598"/>
      <c r="K158" s="599"/>
      <c r="L158" s="589"/>
      <c r="M158" s="590"/>
      <c r="N158" s="590"/>
      <c r="O158" s="590"/>
      <c r="P158" s="590"/>
      <c r="Q158" s="590"/>
      <c r="R158" s="590"/>
      <c r="S158" s="590"/>
      <c r="T158" s="590"/>
      <c r="U158" s="590"/>
      <c r="V158" s="590"/>
      <c r="W158" s="590"/>
      <c r="X158" s="591"/>
      <c r="Y158" s="592"/>
      <c r="Z158" s="593"/>
      <c r="AA158" s="593"/>
      <c r="AB158" s="603"/>
      <c r="AC158" s="597"/>
      <c r="AD158" s="598"/>
      <c r="AE158" s="598"/>
      <c r="AF158" s="598"/>
      <c r="AG158" s="599"/>
      <c r="AH158" s="589"/>
      <c r="AI158" s="590"/>
      <c r="AJ158" s="590"/>
      <c r="AK158" s="590"/>
      <c r="AL158" s="590"/>
      <c r="AM158" s="590"/>
      <c r="AN158" s="590"/>
      <c r="AO158" s="590"/>
      <c r="AP158" s="590"/>
      <c r="AQ158" s="590"/>
      <c r="AR158" s="590"/>
      <c r="AS158" s="590"/>
      <c r="AT158" s="591"/>
      <c r="AU158" s="592"/>
      <c r="AV158" s="593"/>
      <c r="AW158" s="593"/>
      <c r="AX158" s="594"/>
      <c r="AY158" s="34">
        <f t="shared" si="11"/>
        <v>0</v>
      </c>
    </row>
    <row r="159" spans="1:51" ht="24.75" customHeight="1" thickBot="1" x14ac:dyDescent="0.2">
      <c r="A159" s="1035"/>
      <c r="B159" s="1036"/>
      <c r="C159" s="1036"/>
      <c r="D159" s="1036"/>
      <c r="E159" s="1036"/>
      <c r="F159" s="1037"/>
      <c r="G159" s="1020" t="s">
        <v>20</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20</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586" t="s">
        <v>187</v>
      </c>
      <c r="H161" s="587"/>
      <c r="I161" s="587"/>
      <c r="J161" s="587"/>
      <c r="K161" s="587"/>
      <c r="L161" s="587"/>
      <c r="M161" s="587"/>
      <c r="N161" s="587"/>
      <c r="O161" s="587"/>
      <c r="P161" s="587"/>
      <c r="Q161" s="587"/>
      <c r="R161" s="587"/>
      <c r="S161" s="587"/>
      <c r="T161" s="587"/>
      <c r="U161" s="587"/>
      <c r="V161" s="587"/>
      <c r="W161" s="587"/>
      <c r="X161" s="587"/>
      <c r="Y161" s="587"/>
      <c r="Z161" s="587"/>
      <c r="AA161" s="587"/>
      <c r="AB161" s="588"/>
      <c r="AC161" s="586" t="s">
        <v>283</v>
      </c>
      <c r="AD161" s="587"/>
      <c r="AE161" s="587"/>
      <c r="AF161" s="587"/>
      <c r="AG161" s="587"/>
      <c r="AH161" s="587"/>
      <c r="AI161" s="587"/>
      <c r="AJ161" s="587"/>
      <c r="AK161" s="587"/>
      <c r="AL161" s="587"/>
      <c r="AM161" s="587"/>
      <c r="AN161" s="587"/>
      <c r="AO161" s="587"/>
      <c r="AP161" s="587"/>
      <c r="AQ161" s="587"/>
      <c r="AR161" s="587"/>
      <c r="AS161" s="587"/>
      <c r="AT161" s="587"/>
      <c r="AU161" s="587"/>
      <c r="AV161" s="587"/>
      <c r="AW161" s="587"/>
      <c r="AX161" s="784"/>
      <c r="AY161">
        <f>COUNTA($G$163,$AC$163)</f>
        <v>0</v>
      </c>
    </row>
    <row r="162" spans="1:51" ht="24.75" customHeight="1" x14ac:dyDescent="0.15">
      <c r="A162" s="1032"/>
      <c r="B162" s="1033"/>
      <c r="C162" s="1033"/>
      <c r="D162" s="1033"/>
      <c r="E162" s="1033"/>
      <c r="F162" s="1034"/>
      <c r="G162" s="803" t="s">
        <v>17</v>
      </c>
      <c r="H162" s="659"/>
      <c r="I162" s="659"/>
      <c r="J162" s="659"/>
      <c r="K162" s="659"/>
      <c r="L162" s="658" t="s">
        <v>18</v>
      </c>
      <c r="M162" s="659"/>
      <c r="N162" s="659"/>
      <c r="O162" s="659"/>
      <c r="P162" s="659"/>
      <c r="Q162" s="659"/>
      <c r="R162" s="659"/>
      <c r="S162" s="659"/>
      <c r="T162" s="659"/>
      <c r="U162" s="659"/>
      <c r="V162" s="659"/>
      <c r="W162" s="659"/>
      <c r="X162" s="660"/>
      <c r="Y162" s="644" t="s">
        <v>19</v>
      </c>
      <c r="Z162" s="645"/>
      <c r="AA162" s="645"/>
      <c r="AB162" s="789"/>
      <c r="AC162" s="803" t="s">
        <v>17</v>
      </c>
      <c r="AD162" s="659"/>
      <c r="AE162" s="659"/>
      <c r="AF162" s="659"/>
      <c r="AG162" s="659"/>
      <c r="AH162" s="658" t="s">
        <v>18</v>
      </c>
      <c r="AI162" s="659"/>
      <c r="AJ162" s="659"/>
      <c r="AK162" s="659"/>
      <c r="AL162" s="659"/>
      <c r="AM162" s="659"/>
      <c r="AN162" s="659"/>
      <c r="AO162" s="659"/>
      <c r="AP162" s="659"/>
      <c r="AQ162" s="659"/>
      <c r="AR162" s="659"/>
      <c r="AS162" s="659"/>
      <c r="AT162" s="660"/>
      <c r="AU162" s="644" t="s">
        <v>19</v>
      </c>
      <c r="AV162" s="645"/>
      <c r="AW162" s="645"/>
      <c r="AX162" s="646"/>
      <c r="AY162" s="34">
        <f>$AY$161</f>
        <v>0</v>
      </c>
    </row>
    <row r="163" spans="1:51" ht="24.75" customHeight="1" x14ac:dyDescent="0.15">
      <c r="A163" s="1032"/>
      <c r="B163" s="1033"/>
      <c r="C163" s="1033"/>
      <c r="D163" s="1033"/>
      <c r="E163" s="1033"/>
      <c r="F163" s="1034"/>
      <c r="G163" s="661"/>
      <c r="H163" s="662"/>
      <c r="I163" s="662"/>
      <c r="J163" s="662"/>
      <c r="K163" s="663"/>
      <c r="L163" s="655"/>
      <c r="M163" s="656"/>
      <c r="N163" s="656"/>
      <c r="O163" s="656"/>
      <c r="P163" s="656"/>
      <c r="Q163" s="656"/>
      <c r="R163" s="656"/>
      <c r="S163" s="656"/>
      <c r="T163" s="656"/>
      <c r="U163" s="656"/>
      <c r="V163" s="656"/>
      <c r="W163" s="656"/>
      <c r="X163" s="657"/>
      <c r="Y163" s="382"/>
      <c r="Z163" s="383"/>
      <c r="AA163" s="383"/>
      <c r="AB163" s="793"/>
      <c r="AC163" s="661"/>
      <c r="AD163" s="662"/>
      <c r="AE163" s="662"/>
      <c r="AF163" s="662"/>
      <c r="AG163" s="663"/>
      <c r="AH163" s="655"/>
      <c r="AI163" s="656"/>
      <c r="AJ163" s="656"/>
      <c r="AK163" s="656"/>
      <c r="AL163" s="656"/>
      <c r="AM163" s="656"/>
      <c r="AN163" s="656"/>
      <c r="AO163" s="656"/>
      <c r="AP163" s="656"/>
      <c r="AQ163" s="656"/>
      <c r="AR163" s="656"/>
      <c r="AS163" s="656"/>
      <c r="AT163" s="657"/>
      <c r="AU163" s="382"/>
      <c r="AV163" s="383"/>
      <c r="AW163" s="383"/>
      <c r="AX163" s="384"/>
      <c r="AY163" s="34">
        <f t="shared" ref="AY163:AY173" si="12">$AY$161</f>
        <v>0</v>
      </c>
    </row>
    <row r="164" spans="1:51" ht="24.75" customHeight="1" x14ac:dyDescent="0.15">
      <c r="A164" s="1032"/>
      <c r="B164" s="1033"/>
      <c r="C164" s="1033"/>
      <c r="D164" s="1033"/>
      <c r="E164" s="1033"/>
      <c r="F164" s="1034"/>
      <c r="G164" s="597"/>
      <c r="H164" s="598"/>
      <c r="I164" s="598"/>
      <c r="J164" s="598"/>
      <c r="K164" s="599"/>
      <c r="L164" s="589"/>
      <c r="M164" s="590"/>
      <c r="N164" s="590"/>
      <c r="O164" s="590"/>
      <c r="P164" s="590"/>
      <c r="Q164" s="590"/>
      <c r="R164" s="590"/>
      <c r="S164" s="590"/>
      <c r="T164" s="590"/>
      <c r="U164" s="590"/>
      <c r="V164" s="590"/>
      <c r="W164" s="590"/>
      <c r="X164" s="591"/>
      <c r="Y164" s="592"/>
      <c r="Z164" s="593"/>
      <c r="AA164" s="593"/>
      <c r="AB164" s="603"/>
      <c r="AC164" s="597"/>
      <c r="AD164" s="598"/>
      <c r="AE164" s="598"/>
      <c r="AF164" s="598"/>
      <c r="AG164" s="599"/>
      <c r="AH164" s="589"/>
      <c r="AI164" s="590"/>
      <c r="AJ164" s="590"/>
      <c r="AK164" s="590"/>
      <c r="AL164" s="590"/>
      <c r="AM164" s="590"/>
      <c r="AN164" s="590"/>
      <c r="AO164" s="590"/>
      <c r="AP164" s="590"/>
      <c r="AQ164" s="590"/>
      <c r="AR164" s="590"/>
      <c r="AS164" s="590"/>
      <c r="AT164" s="591"/>
      <c r="AU164" s="592"/>
      <c r="AV164" s="593"/>
      <c r="AW164" s="593"/>
      <c r="AX164" s="594"/>
      <c r="AY164" s="34">
        <f t="shared" si="12"/>
        <v>0</v>
      </c>
    </row>
    <row r="165" spans="1:51" ht="24.75" customHeight="1" x14ac:dyDescent="0.15">
      <c r="A165" s="1032"/>
      <c r="B165" s="1033"/>
      <c r="C165" s="1033"/>
      <c r="D165" s="1033"/>
      <c r="E165" s="1033"/>
      <c r="F165" s="1034"/>
      <c r="G165" s="597"/>
      <c r="H165" s="598"/>
      <c r="I165" s="598"/>
      <c r="J165" s="598"/>
      <c r="K165" s="599"/>
      <c r="L165" s="589"/>
      <c r="M165" s="590"/>
      <c r="N165" s="590"/>
      <c r="O165" s="590"/>
      <c r="P165" s="590"/>
      <c r="Q165" s="590"/>
      <c r="R165" s="590"/>
      <c r="S165" s="590"/>
      <c r="T165" s="590"/>
      <c r="U165" s="590"/>
      <c r="V165" s="590"/>
      <c r="W165" s="590"/>
      <c r="X165" s="591"/>
      <c r="Y165" s="592"/>
      <c r="Z165" s="593"/>
      <c r="AA165" s="593"/>
      <c r="AB165" s="603"/>
      <c r="AC165" s="597"/>
      <c r="AD165" s="598"/>
      <c r="AE165" s="598"/>
      <c r="AF165" s="598"/>
      <c r="AG165" s="599"/>
      <c r="AH165" s="589"/>
      <c r="AI165" s="590"/>
      <c r="AJ165" s="590"/>
      <c r="AK165" s="590"/>
      <c r="AL165" s="590"/>
      <c r="AM165" s="590"/>
      <c r="AN165" s="590"/>
      <c r="AO165" s="590"/>
      <c r="AP165" s="590"/>
      <c r="AQ165" s="590"/>
      <c r="AR165" s="590"/>
      <c r="AS165" s="590"/>
      <c r="AT165" s="591"/>
      <c r="AU165" s="592"/>
      <c r="AV165" s="593"/>
      <c r="AW165" s="593"/>
      <c r="AX165" s="594"/>
      <c r="AY165" s="34">
        <f t="shared" si="12"/>
        <v>0</v>
      </c>
    </row>
    <row r="166" spans="1:51" ht="24.75" customHeight="1" x14ac:dyDescent="0.15">
      <c r="A166" s="1032"/>
      <c r="B166" s="1033"/>
      <c r="C166" s="1033"/>
      <c r="D166" s="1033"/>
      <c r="E166" s="1033"/>
      <c r="F166" s="1034"/>
      <c r="G166" s="597"/>
      <c r="H166" s="598"/>
      <c r="I166" s="598"/>
      <c r="J166" s="598"/>
      <c r="K166" s="599"/>
      <c r="L166" s="589"/>
      <c r="M166" s="590"/>
      <c r="N166" s="590"/>
      <c r="O166" s="590"/>
      <c r="P166" s="590"/>
      <c r="Q166" s="590"/>
      <c r="R166" s="590"/>
      <c r="S166" s="590"/>
      <c r="T166" s="590"/>
      <c r="U166" s="590"/>
      <c r="V166" s="590"/>
      <c r="W166" s="590"/>
      <c r="X166" s="591"/>
      <c r="Y166" s="592"/>
      <c r="Z166" s="593"/>
      <c r="AA166" s="593"/>
      <c r="AB166" s="603"/>
      <c r="AC166" s="597"/>
      <c r="AD166" s="598"/>
      <c r="AE166" s="598"/>
      <c r="AF166" s="598"/>
      <c r="AG166" s="599"/>
      <c r="AH166" s="589"/>
      <c r="AI166" s="590"/>
      <c r="AJ166" s="590"/>
      <c r="AK166" s="590"/>
      <c r="AL166" s="590"/>
      <c r="AM166" s="590"/>
      <c r="AN166" s="590"/>
      <c r="AO166" s="590"/>
      <c r="AP166" s="590"/>
      <c r="AQ166" s="590"/>
      <c r="AR166" s="590"/>
      <c r="AS166" s="590"/>
      <c r="AT166" s="591"/>
      <c r="AU166" s="592"/>
      <c r="AV166" s="593"/>
      <c r="AW166" s="593"/>
      <c r="AX166" s="594"/>
      <c r="AY166" s="34">
        <f t="shared" si="12"/>
        <v>0</v>
      </c>
    </row>
    <row r="167" spans="1:51" ht="24.75" customHeight="1" x14ac:dyDescent="0.15">
      <c r="A167" s="1032"/>
      <c r="B167" s="1033"/>
      <c r="C167" s="1033"/>
      <c r="D167" s="1033"/>
      <c r="E167" s="1033"/>
      <c r="F167" s="1034"/>
      <c r="G167" s="597"/>
      <c r="H167" s="598"/>
      <c r="I167" s="598"/>
      <c r="J167" s="598"/>
      <c r="K167" s="599"/>
      <c r="L167" s="589"/>
      <c r="M167" s="590"/>
      <c r="N167" s="590"/>
      <c r="O167" s="590"/>
      <c r="P167" s="590"/>
      <c r="Q167" s="590"/>
      <c r="R167" s="590"/>
      <c r="S167" s="590"/>
      <c r="T167" s="590"/>
      <c r="U167" s="590"/>
      <c r="V167" s="590"/>
      <c r="W167" s="590"/>
      <c r="X167" s="591"/>
      <c r="Y167" s="592"/>
      <c r="Z167" s="593"/>
      <c r="AA167" s="593"/>
      <c r="AB167" s="603"/>
      <c r="AC167" s="597"/>
      <c r="AD167" s="598"/>
      <c r="AE167" s="598"/>
      <c r="AF167" s="598"/>
      <c r="AG167" s="599"/>
      <c r="AH167" s="589"/>
      <c r="AI167" s="590"/>
      <c r="AJ167" s="590"/>
      <c r="AK167" s="590"/>
      <c r="AL167" s="590"/>
      <c r="AM167" s="590"/>
      <c r="AN167" s="590"/>
      <c r="AO167" s="590"/>
      <c r="AP167" s="590"/>
      <c r="AQ167" s="590"/>
      <c r="AR167" s="590"/>
      <c r="AS167" s="590"/>
      <c r="AT167" s="591"/>
      <c r="AU167" s="592"/>
      <c r="AV167" s="593"/>
      <c r="AW167" s="593"/>
      <c r="AX167" s="594"/>
      <c r="AY167" s="34">
        <f t="shared" si="12"/>
        <v>0</v>
      </c>
    </row>
    <row r="168" spans="1:51" ht="24.75" customHeight="1" x14ac:dyDescent="0.15">
      <c r="A168" s="1032"/>
      <c r="B168" s="1033"/>
      <c r="C168" s="1033"/>
      <c r="D168" s="1033"/>
      <c r="E168" s="1033"/>
      <c r="F168" s="1034"/>
      <c r="G168" s="597"/>
      <c r="H168" s="598"/>
      <c r="I168" s="598"/>
      <c r="J168" s="598"/>
      <c r="K168" s="599"/>
      <c r="L168" s="589"/>
      <c r="M168" s="590"/>
      <c r="N168" s="590"/>
      <c r="O168" s="590"/>
      <c r="P168" s="590"/>
      <c r="Q168" s="590"/>
      <c r="R168" s="590"/>
      <c r="S168" s="590"/>
      <c r="T168" s="590"/>
      <c r="U168" s="590"/>
      <c r="V168" s="590"/>
      <c r="W168" s="590"/>
      <c r="X168" s="591"/>
      <c r="Y168" s="592"/>
      <c r="Z168" s="593"/>
      <c r="AA168" s="593"/>
      <c r="AB168" s="603"/>
      <c r="AC168" s="597"/>
      <c r="AD168" s="598"/>
      <c r="AE168" s="598"/>
      <c r="AF168" s="598"/>
      <c r="AG168" s="599"/>
      <c r="AH168" s="589"/>
      <c r="AI168" s="590"/>
      <c r="AJ168" s="590"/>
      <c r="AK168" s="590"/>
      <c r="AL168" s="590"/>
      <c r="AM168" s="590"/>
      <c r="AN168" s="590"/>
      <c r="AO168" s="590"/>
      <c r="AP168" s="590"/>
      <c r="AQ168" s="590"/>
      <c r="AR168" s="590"/>
      <c r="AS168" s="590"/>
      <c r="AT168" s="591"/>
      <c r="AU168" s="592"/>
      <c r="AV168" s="593"/>
      <c r="AW168" s="593"/>
      <c r="AX168" s="594"/>
      <c r="AY168" s="34">
        <f t="shared" si="12"/>
        <v>0</v>
      </c>
    </row>
    <row r="169" spans="1:51" ht="24.75" customHeight="1" x14ac:dyDescent="0.15">
      <c r="A169" s="1032"/>
      <c r="B169" s="1033"/>
      <c r="C169" s="1033"/>
      <c r="D169" s="1033"/>
      <c r="E169" s="1033"/>
      <c r="F169" s="1034"/>
      <c r="G169" s="597"/>
      <c r="H169" s="598"/>
      <c r="I169" s="598"/>
      <c r="J169" s="598"/>
      <c r="K169" s="599"/>
      <c r="L169" s="589"/>
      <c r="M169" s="590"/>
      <c r="N169" s="590"/>
      <c r="O169" s="590"/>
      <c r="P169" s="590"/>
      <c r="Q169" s="590"/>
      <c r="R169" s="590"/>
      <c r="S169" s="590"/>
      <c r="T169" s="590"/>
      <c r="U169" s="590"/>
      <c r="V169" s="590"/>
      <c r="W169" s="590"/>
      <c r="X169" s="591"/>
      <c r="Y169" s="592"/>
      <c r="Z169" s="593"/>
      <c r="AA169" s="593"/>
      <c r="AB169" s="603"/>
      <c r="AC169" s="597"/>
      <c r="AD169" s="598"/>
      <c r="AE169" s="598"/>
      <c r="AF169" s="598"/>
      <c r="AG169" s="599"/>
      <c r="AH169" s="589"/>
      <c r="AI169" s="590"/>
      <c r="AJ169" s="590"/>
      <c r="AK169" s="590"/>
      <c r="AL169" s="590"/>
      <c r="AM169" s="590"/>
      <c r="AN169" s="590"/>
      <c r="AO169" s="590"/>
      <c r="AP169" s="590"/>
      <c r="AQ169" s="590"/>
      <c r="AR169" s="590"/>
      <c r="AS169" s="590"/>
      <c r="AT169" s="591"/>
      <c r="AU169" s="592"/>
      <c r="AV169" s="593"/>
      <c r="AW169" s="593"/>
      <c r="AX169" s="594"/>
      <c r="AY169" s="34">
        <f t="shared" si="12"/>
        <v>0</v>
      </c>
    </row>
    <row r="170" spans="1:51" ht="24.75" customHeight="1" x14ac:dyDescent="0.15">
      <c r="A170" s="1032"/>
      <c r="B170" s="1033"/>
      <c r="C170" s="1033"/>
      <c r="D170" s="1033"/>
      <c r="E170" s="1033"/>
      <c r="F170" s="1034"/>
      <c r="G170" s="597"/>
      <c r="H170" s="598"/>
      <c r="I170" s="598"/>
      <c r="J170" s="598"/>
      <c r="K170" s="599"/>
      <c r="L170" s="589"/>
      <c r="M170" s="590"/>
      <c r="N170" s="590"/>
      <c r="O170" s="590"/>
      <c r="P170" s="590"/>
      <c r="Q170" s="590"/>
      <c r="R170" s="590"/>
      <c r="S170" s="590"/>
      <c r="T170" s="590"/>
      <c r="U170" s="590"/>
      <c r="V170" s="590"/>
      <c r="W170" s="590"/>
      <c r="X170" s="591"/>
      <c r="Y170" s="592"/>
      <c r="Z170" s="593"/>
      <c r="AA170" s="593"/>
      <c r="AB170" s="603"/>
      <c r="AC170" s="597"/>
      <c r="AD170" s="598"/>
      <c r="AE170" s="598"/>
      <c r="AF170" s="598"/>
      <c r="AG170" s="599"/>
      <c r="AH170" s="589"/>
      <c r="AI170" s="590"/>
      <c r="AJ170" s="590"/>
      <c r="AK170" s="590"/>
      <c r="AL170" s="590"/>
      <c r="AM170" s="590"/>
      <c r="AN170" s="590"/>
      <c r="AO170" s="590"/>
      <c r="AP170" s="590"/>
      <c r="AQ170" s="590"/>
      <c r="AR170" s="590"/>
      <c r="AS170" s="590"/>
      <c r="AT170" s="591"/>
      <c r="AU170" s="592"/>
      <c r="AV170" s="593"/>
      <c r="AW170" s="593"/>
      <c r="AX170" s="594"/>
      <c r="AY170" s="34">
        <f t="shared" si="12"/>
        <v>0</v>
      </c>
    </row>
    <row r="171" spans="1:51" ht="24.75" customHeight="1" x14ac:dyDescent="0.15">
      <c r="A171" s="1032"/>
      <c r="B171" s="1033"/>
      <c r="C171" s="1033"/>
      <c r="D171" s="1033"/>
      <c r="E171" s="1033"/>
      <c r="F171" s="1034"/>
      <c r="G171" s="597"/>
      <c r="H171" s="598"/>
      <c r="I171" s="598"/>
      <c r="J171" s="598"/>
      <c r="K171" s="599"/>
      <c r="L171" s="589"/>
      <c r="M171" s="590"/>
      <c r="N171" s="590"/>
      <c r="O171" s="590"/>
      <c r="P171" s="590"/>
      <c r="Q171" s="590"/>
      <c r="R171" s="590"/>
      <c r="S171" s="590"/>
      <c r="T171" s="590"/>
      <c r="U171" s="590"/>
      <c r="V171" s="590"/>
      <c r="W171" s="590"/>
      <c r="X171" s="591"/>
      <c r="Y171" s="592"/>
      <c r="Z171" s="593"/>
      <c r="AA171" s="593"/>
      <c r="AB171" s="603"/>
      <c r="AC171" s="597"/>
      <c r="AD171" s="598"/>
      <c r="AE171" s="598"/>
      <c r="AF171" s="598"/>
      <c r="AG171" s="599"/>
      <c r="AH171" s="589"/>
      <c r="AI171" s="590"/>
      <c r="AJ171" s="590"/>
      <c r="AK171" s="590"/>
      <c r="AL171" s="590"/>
      <c r="AM171" s="590"/>
      <c r="AN171" s="590"/>
      <c r="AO171" s="590"/>
      <c r="AP171" s="590"/>
      <c r="AQ171" s="590"/>
      <c r="AR171" s="590"/>
      <c r="AS171" s="590"/>
      <c r="AT171" s="591"/>
      <c r="AU171" s="592"/>
      <c r="AV171" s="593"/>
      <c r="AW171" s="593"/>
      <c r="AX171" s="594"/>
      <c r="AY171" s="34">
        <f t="shared" si="12"/>
        <v>0</v>
      </c>
    </row>
    <row r="172" spans="1:51" ht="24.75" customHeight="1" x14ac:dyDescent="0.15">
      <c r="A172" s="1032"/>
      <c r="B172" s="1033"/>
      <c r="C172" s="1033"/>
      <c r="D172" s="1033"/>
      <c r="E172" s="1033"/>
      <c r="F172" s="1034"/>
      <c r="G172" s="597"/>
      <c r="H172" s="598"/>
      <c r="I172" s="598"/>
      <c r="J172" s="598"/>
      <c r="K172" s="599"/>
      <c r="L172" s="589"/>
      <c r="M172" s="590"/>
      <c r="N172" s="590"/>
      <c r="O172" s="590"/>
      <c r="P172" s="590"/>
      <c r="Q172" s="590"/>
      <c r="R172" s="590"/>
      <c r="S172" s="590"/>
      <c r="T172" s="590"/>
      <c r="U172" s="590"/>
      <c r="V172" s="590"/>
      <c r="W172" s="590"/>
      <c r="X172" s="591"/>
      <c r="Y172" s="592"/>
      <c r="Z172" s="593"/>
      <c r="AA172" s="593"/>
      <c r="AB172" s="603"/>
      <c r="AC172" s="597"/>
      <c r="AD172" s="598"/>
      <c r="AE172" s="598"/>
      <c r="AF172" s="598"/>
      <c r="AG172" s="599"/>
      <c r="AH172" s="589"/>
      <c r="AI172" s="590"/>
      <c r="AJ172" s="590"/>
      <c r="AK172" s="590"/>
      <c r="AL172" s="590"/>
      <c r="AM172" s="590"/>
      <c r="AN172" s="590"/>
      <c r="AO172" s="590"/>
      <c r="AP172" s="590"/>
      <c r="AQ172" s="590"/>
      <c r="AR172" s="590"/>
      <c r="AS172" s="590"/>
      <c r="AT172" s="591"/>
      <c r="AU172" s="592"/>
      <c r="AV172" s="593"/>
      <c r="AW172" s="593"/>
      <c r="AX172" s="594"/>
      <c r="AY172" s="34">
        <f t="shared" si="12"/>
        <v>0</v>
      </c>
    </row>
    <row r="173" spans="1:51" ht="24.75" customHeight="1" thickBot="1" x14ac:dyDescent="0.2">
      <c r="A173" s="1032"/>
      <c r="B173" s="1033"/>
      <c r="C173" s="1033"/>
      <c r="D173" s="1033"/>
      <c r="E173" s="1033"/>
      <c r="F173" s="1034"/>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c r="AY173" s="34">
        <f t="shared" si="12"/>
        <v>0</v>
      </c>
    </row>
    <row r="174" spans="1:51" ht="30" customHeight="1" x14ac:dyDescent="0.15">
      <c r="A174" s="1032"/>
      <c r="B174" s="1033"/>
      <c r="C174" s="1033"/>
      <c r="D174" s="1033"/>
      <c r="E174" s="1033"/>
      <c r="F174" s="1034"/>
      <c r="G174" s="586" t="s">
        <v>284</v>
      </c>
      <c r="H174" s="587"/>
      <c r="I174" s="587"/>
      <c r="J174" s="587"/>
      <c r="K174" s="587"/>
      <c r="L174" s="587"/>
      <c r="M174" s="587"/>
      <c r="N174" s="587"/>
      <c r="O174" s="587"/>
      <c r="P174" s="587"/>
      <c r="Q174" s="587"/>
      <c r="R174" s="587"/>
      <c r="S174" s="587"/>
      <c r="T174" s="587"/>
      <c r="U174" s="587"/>
      <c r="V174" s="587"/>
      <c r="W174" s="587"/>
      <c r="X174" s="587"/>
      <c r="Y174" s="587"/>
      <c r="Z174" s="587"/>
      <c r="AA174" s="587"/>
      <c r="AB174" s="588"/>
      <c r="AC174" s="586" t="s">
        <v>285</v>
      </c>
      <c r="AD174" s="587"/>
      <c r="AE174" s="587"/>
      <c r="AF174" s="587"/>
      <c r="AG174" s="587"/>
      <c r="AH174" s="587"/>
      <c r="AI174" s="587"/>
      <c r="AJ174" s="587"/>
      <c r="AK174" s="587"/>
      <c r="AL174" s="587"/>
      <c r="AM174" s="587"/>
      <c r="AN174" s="587"/>
      <c r="AO174" s="587"/>
      <c r="AP174" s="587"/>
      <c r="AQ174" s="587"/>
      <c r="AR174" s="587"/>
      <c r="AS174" s="587"/>
      <c r="AT174" s="587"/>
      <c r="AU174" s="587"/>
      <c r="AV174" s="587"/>
      <c r="AW174" s="587"/>
      <c r="AX174" s="784"/>
      <c r="AY174">
        <f>COUNTA($G$176,$AC$176)</f>
        <v>0</v>
      </c>
    </row>
    <row r="175" spans="1:51" ht="25.5" customHeight="1" x14ac:dyDescent="0.15">
      <c r="A175" s="1032"/>
      <c r="B175" s="1033"/>
      <c r="C175" s="1033"/>
      <c r="D175" s="1033"/>
      <c r="E175" s="1033"/>
      <c r="F175" s="1034"/>
      <c r="G175" s="803" t="s">
        <v>17</v>
      </c>
      <c r="H175" s="659"/>
      <c r="I175" s="659"/>
      <c r="J175" s="659"/>
      <c r="K175" s="659"/>
      <c r="L175" s="658" t="s">
        <v>18</v>
      </c>
      <c r="M175" s="659"/>
      <c r="N175" s="659"/>
      <c r="O175" s="659"/>
      <c r="P175" s="659"/>
      <c r="Q175" s="659"/>
      <c r="R175" s="659"/>
      <c r="S175" s="659"/>
      <c r="T175" s="659"/>
      <c r="U175" s="659"/>
      <c r="V175" s="659"/>
      <c r="W175" s="659"/>
      <c r="X175" s="660"/>
      <c r="Y175" s="644" t="s">
        <v>19</v>
      </c>
      <c r="Z175" s="645"/>
      <c r="AA175" s="645"/>
      <c r="AB175" s="789"/>
      <c r="AC175" s="803" t="s">
        <v>17</v>
      </c>
      <c r="AD175" s="659"/>
      <c r="AE175" s="659"/>
      <c r="AF175" s="659"/>
      <c r="AG175" s="659"/>
      <c r="AH175" s="658" t="s">
        <v>18</v>
      </c>
      <c r="AI175" s="659"/>
      <c r="AJ175" s="659"/>
      <c r="AK175" s="659"/>
      <c r="AL175" s="659"/>
      <c r="AM175" s="659"/>
      <c r="AN175" s="659"/>
      <c r="AO175" s="659"/>
      <c r="AP175" s="659"/>
      <c r="AQ175" s="659"/>
      <c r="AR175" s="659"/>
      <c r="AS175" s="659"/>
      <c r="AT175" s="660"/>
      <c r="AU175" s="644" t="s">
        <v>19</v>
      </c>
      <c r="AV175" s="645"/>
      <c r="AW175" s="645"/>
      <c r="AX175" s="646"/>
      <c r="AY175" s="34">
        <f>$AY$174</f>
        <v>0</v>
      </c>
    </row>
    <row r="176" spans="1:51" ht="24.75" customHeight="1" x14ac:dyDescent="0.15">
      <c r="A176" s="1032"/>
      <c r="B176" s="1033"/>
      <c r="C176" s="1033"/>
      <c r="D176" s="1033"/>
      <c r="E176" s="1033"/>
      <c r="F176" s="1034"/>
      <c r="G176" s="661"/>
      <c r="H176" s="662"/>
      <c r="I176" s="662"/>
      <c r="J176" s="662"/>
      <c r="K176" s="663"/>
      <c r="L176" s="655"/>
      <c r="M176" s="656"/>
      <c r="N176" s="656"/>
      <c r="O176" s="656"/>
      <c r="P176" s="656"/>
      <c r="Q176" s="656"/>
      <c r="R176" s="656"/>
      <c r="S176" s="656"/>
      <c r="T176" s="656"/>
      <c r="U176" s="656"/>
      <c r="V176" s="656"/>
      <c r="W176" s="656"/>
      <c r="X176" s="657"/>
      <c r="Y176" s="382"/>
      <c r="Z176" s="383"/>
      <c r="AA176" s="383"/>
      <c r="AB176" s="793"/>
      <c r="AC176" s="661"/>
      <c r="AD176" s="662"/>
      <c r="AE176" s="662"/>
      <c r="AF176" s="662"/>
      <c r="AG176" s="663"/>
      <c r="AH176" s="655"/>
      <c r="AI176" s="656"/>
      <c r="AJ176" s="656"/>
      <c r="AK176" s="656"/>
      <c r="AL176" s="656"/>
      <c r="AM176" s="656"/>
      <c r="AN176" s="656"/>
      <c r="AO176" s="656"/>
      <c r="AP176" s="656"/>
      <c r="AQ176" s="656"/>
      <c r="AR176" s="656"/>
      <c r="AS176" s="656"/>
      <c r="AT176" s="657"/>
      <c r="AU176" s="382"/>
      <c r="AV176" s="383"/>
      <c r="AW176" s="383"/>
      <c r="AX176" s="384"/>
      <c r="AY176" s="34">
        <f t="shared" ref="AY176:AY186" si="13">$AY$174</f>
        <v>0</v>
      </c>
    </row>
    <row r="177" spans="1:51" ht="24.75" customHeight="1" x14ac:dyDescent="0.15">
      <c r="A177" s="1032"/>
      <c r="B177" s="1033"/>
      <c r="C177" s="1033"/>
      <c r="D177" s="1033"/>
      <c r="E177" s="1033"/>
      <c r="F177" s="1034"/>
      <c r="G177" s="597"/>
      <c r="H177" s="598"/>
      <c r="I177" s="598"/>
      <c r="J177" s="598"/>
      <c r="K177" s="599"/>
      <c r="L177" s="589"/>
      <c r="M177" s="590"/>
      <c r="N177" s="590"/>
      <c r="O177" s="590"/>
      <c r="P177" s="590"/>
      <c r="Q177" s="590"/>
      <c r="R177" s="590"/>
      <c r="S177" s="590"/>
      <c r="T177" s="590"/>
      <c r="U177" s="590"/>
      <c r="V177" s="590"/>
      <c r="W177" s="590"/>
      <c r="X177" s="591"/>
      <c r="Y177" s="592"/>
      <c r="Z177" s="593"/>
      <c r="AA177" s="593"/>
      <c r="AB177" s="603"/>
      <c r="AC177" s="597"/>
      <c r="AD177" s="598"/>
      <c r="AE177" s="598"/>
      <c r="AF177" s="598"/>
      <c r="AG177" s="599"/>
      <c r="AH177" s="589"/>
      <c r="AI177" s="590"/>
      <c r="AJ177" s="590"/>
      <c r="AK177" s="590"/>
      <c r="AL177" s="590"/>
      <c r="AM177" s="590"/>
      <c r="AN177" s="590"/>
      <c r="AO177" s="590"/>
      <c r="AP177" s="590"/>
      <c r="AQ177" s="590"/>
      <c r="AR177" s="590"/>
      <c r="AS177" s="590"/>
      <c r="AT177" s="591"/>
      <c r="AU177" s="592"/>
      <c r="AV177" s="593"/>
      <c r="AW177" s="593"/>
      <c r="AX177" s="594"/>
      <c r="AY177" s="34">
        <f t="shared" si="13"/>
        <v>0</v>
      </c>
    </row>
    <row r="178" spans="1:51" ht="24.75" customHeight="1" x14ac:dyDescent="0.15">
      <c r="A178" s="1032"/>
      <c r="B178" s="1033"/>
      <c r="C178" s="1033"/>
      <c r="D178" s="1033"/>
      <c r="E178" s="1033"/>
      <c r="F178" s="1034"/>
      <c r="G178" s="597"/>
      <c r="H178" s="598"/>
      <c r="I178" s="598"/>
      <c r="J178" s="598"/>
      <c r="K178" s="599"/>
      <c r="L178" s="589"/>
      <c r="M178" s="590"/>
      <c r="N178" s="590"/>
      <c r="O178" s="590"/>
      <c r="P178" s="590"/>
      <c r="Q178" s="590"/>
      <c r="R178" s="590"/>
      <c r="S178" s="590"/>
      <c r="T178" s="590"/>
      <c r="U178" s="590"/>
      <c r="V178" s="590"/>
      <c r="W178" s="590"/>
      <c r="X178" s="591"/>
      <c r="Y178" s="592"/>
      <c r="Z178" s="593"/>
      <c r="AA178" s="593"/>
      <c r="AB178" s="603"/>
      <c r="AC178" s="597"/>
      <c r="AD178" s="598"/>
      <c r="AE178" s="598"/>
      <c r="AF178" s="598"/>
      <c r="AG178" s="599"/>
      <c r="AH178" s="589"/>
      <c r="AI178" s="590"/>
      <c r="AJ178" s="590"/>
      <c r="AK178" s="590"/>
      <c r="AL178" s="590"/>
      <c r="AM178" s="590"/>
      <c r="AN178" s="590"/>
      <c r="AO178" s="590"/>
      <c r="AP178" s="590"/>
      <c r="AQ178" s="590"/>
      <c r="AR178" s="590"/>
      <c r="AS178" s="590"/>
      <c r="AT178" s="591"/>
      <c r="AU178" s="592"/>
      <c r="AV178" s="593"/>
      <c r="AW178" s="593"/>
      <c r="AX178" s="594"/>
      <c r="AY178" s="34">
        <f t="shared" si="13"/>
        <v>0</v>
      </c>
    </row>
    <row r="179" spans="1:51" ht="24.75" customHeight="1" x14ac:dyDescent="0.15">
      <c r="A179" s="1032"/>
      <c r="B179" s="1033"/>
      <c r="C179" s="1033"/>
      <c r="D179" s="1033"/>
      <c r="E179" s="1033"/>
      <c r="F179" s="1034"/>
      <c r="G179" s="597"/>
      <c r="H179" s="598"/>
      <c r="I179" s="598"/>
      <c r="J179" s="598"/>
      <c r="K179" s="599"/>
      <c r="L179" s="589"/>
      <c r="M179" s="590"/>
      <c r="N179" s="590"/>
      <c r="O179" s="590"/>
      <c r="P179" s="590"/>
      <c r="Q179" s="590"/>
      <c r="R179" s="590"/>
      <c r="S179" s="590"/>
      <c r="T179" s="590"/>
      <c r="U179" s="590"/>
      <c r="V179" s="590"/>
      <c r="W179" s="590"/>
      <c r="X179" s="591"/>
      <c r="Y179" s="592"/>
      <c r="Z179" s="593"/>
      <c r="AA179" s="593"/>
      <c r="AB179" s="603"/>
      <c r="AC179" s="597"/>
      <c r="AD179" s="598"/>
      <c r="AE179" s="598"/>
      <c r="AF179" s="598"/>
      <c r="AG179" s="599"/>
      <c r="AH179" s="589"/>
      <c r="AI179" s="590"/>
      <c r="AJ179" s="590"/>
      <c r="AK179" s="590"/>
      <c r="AL179" s="590"/>
      <c r="AM179" s="590"/>
      <c r="AN179" s="590"/>
      <c r="AO179" s="590"/>
      <c r="AP179" s="590"/>
      <c r="AQ179" s="590"/>
      <c r="AR179" s="590"/>
      <c r="AS179" s="590"/>
      <c r="AT179" s="591"/>
      <c r="AU179" s="592"/>
      <c r="AV179" s="593"/>
      <c r="AW179" s="593"/>
      <c r="AX179" s="594"/>
      <c r="AY179" s="34">
        <f t="shared" si="13"/>
        <v>0</v>
      </c>
    </row>
    <row r="180" spans="1:51" ht="24.75" customHeight="1" x14ac:dyDescent="0.15">
      <c r="A180" s="1032"/>
      <c r="B180" s="1033"/>
      <c r="C180" s="1033"/>
      <c r="D180" s="1033"/>
      <c r="E180" s="1033"/>
      <c r="F180" s="1034"/>
      <c r="G180" s="597"/>
      <c r="H180" s="598"/>
      <c r="I180" s="598"/>
      <c r="J180" s="598"/>
      <c r="K180" s="599"/>
      <c r="L180" s="589"/>
      <c r="M180" s="590"/>
      <c r="N180" s="590"/>
      <c r="O180" s="590"/>
      <c r="P180" s="590"/>
      <c r="Q180" s="590"/>
      <c r="R180" s="590"/>
      <c r="S180" s="590"/>
      <c r="T180" s="590"/>
      <c r="U180" s="590"/>
      <c r="V180" s="590"/>
      <c r="W180" s="590"/>
      <c r="X180" s="591"/>
      <c r="Y180" s="592"/>
      <c r="Z180" s="593"/>
      <c r="AA180" s="593"/>
      <c r="AB180" s="603"/>
      <c r="AC180" s="597"/>
      <c r="AD180" s="598"/>
      <c r="AE180" s="598"/>
      <c r="AF180" s="598"/>
      <c r="AG180" s="599"/>
      <c r="AH180" s="589"/>
      <c r="AI180" s="590"/>
      <c r="AJ180" s="590"/>
      <c r="AK180" s="590"/>
      <c r="AL180" s="590"/>
      <c r="AM180" s="590"/>
      <c r="AN180" s="590"/>
      <c r="AO180" s="590"/>
      <c r="AP180" s="590"/>
      <c r="AQ180" s="590"/>
      <c r="AR180" s="590"/>
      <c r="AS180" s="590"/>
      <c r="AT180" s="591"/>
      <c r="AU180" s="592"/>
      <c r="AV180" s="593"/>
      <c r="AW180" s="593"/>
      <c r="AX180" s="594"/>
      <c r="AY180" s="34">
        <f t="shared" si="13"/>
        <v>0</v>
      </c>
    </row>
    <row r="181" spans="1:51" ht="24.75" customHeight="1" x14ac:dyDescent="0.15">
      <c r="A181" s="1032"/>
      <c r="B181" s="1033"/>
      <c r="C181" s="1033"/>
      <c r="D181" s="1033"/>
      <c r="E181" s="1033"/>
      <c r="F181" s="1034"/>
      <c r="G181" s="597"/>
      <c r="H181" s="598"/>
      <c r="I181" s="598"/>
      <c r="J181" s="598"/>
      <c r="K181" s="599"/>
      <c r="L181" s="589"/>
      <c r="M181" s="590"/>
      <c r="N181" s="590"/>
      <c r="O181" s="590"/>
      <c r="P181" s="590"/>
      <c r="Q181" s="590"/>
      <c r="R181" s="590"/>
      <c r="S181" s="590"/>
      <c r="T181" s="590"/>
      <c r="U181" s="590"/>
      <c r="V181" s="590"/>
      <c r="W181" s="590"/>
      <c r="X181" s="591"/>
      <c r="Y181" s="592"/>
      <c r="Z181" s="593"/>
      <c r="AA181" s="593"/>
      <c r="AB181" s="603"/>
      <c r="AC181" s="597"/>
      <c r="AD181" s="598"/>
      <c r="AE181" s="598"/>
      <c r="AF181" s="598"/>
      <c r="AG181" s="599"/>
      <c r="AH181" s="589"/>
      <c r="AI181" s="590"/>
      <c r="AJ181" s="590"/>
      <c r="AK181" s="590"/>
      <c r="AL181" s="590"/>
      <c r="AM181" s="590"/>
      <c r="AN181" s="590"/>
      <c r="AO181" s="590"/>
      <c r="AP181" s="590"/>
      <c r="AQ181" s="590"/>
      <c r="AR181" s="590"/>
      <c r="AS181" s="590"/>
      <c r="AT181" s="591"/>
      <c r="AU181" s="592"/>
      <c r="AV181" s="593"/>
      <c r="AW181" s="593"/>
      <c r="AX181" s="594"/>
      <c r="AY181" s="34">
        <f t="shared" si="13"/>
        <v>0</v>
      </c>
    </row>
    <row r="182" spans="1:51" ht="24.75" customHeight="1" x14ac:dyDescent="0.15">
      <c r="A182" s="1032"/>
      <c r="B182" s="1033"/>
      <c r="C182" s="1033"/>
      <c r="D182" s="1033"/>
      <c r="E182" s="1033"/>
      <c r="F182" s="1034"/>
      <c r="G182" s="597"/>
      <c r="H182" s="598"/>
      <c r="I182" s="598"/>
      <c r="J182" s="598"/>
      <c r="K182" s="599"/>
      <c r="L182" s="589"/>
      <c r="M182" s="590"/>
      <c r="N182" s="590"/>
      <c r="O182" s="590"/>
      <c r="P182" s="590"/>
      <c r="Q182" s="590"/>
      <c r="R182" s="590"/>
      <c r="S182" s="590"/>
      <c r="T182" s="590"/>
      <c r="U182" s="590"/>
      <c r="V182" s="590"/>
      <c r="W182" s="590"/>
      <c r="X182" s="591"/>
      <c r="Y182" s="592"/>
      <c r="Z182" s="593"/>
      <c r="AA182" s="593"/>
      <c r="AB182" s="603"/>
      <c r="AC182" s="597"/>
      <c r="AD182" s="598"/>
      <c r="AE182" s="598"/>
      <c r="AF182" s="598"/>
      <c r="AG182" s="599"/>
      <c r="AH182" s="589"/>
      <c r="AI182" s="590"/>
      <c r="AJ182" s="590"/>
      <c r="AK182" s="590"/>
      <c r="AL182" s="590"/>
      <c r="AM182" s="590"/>
      <c r="AN182" s="590"/>
      <c r="AO182" s="590"/>
      <c r="AP182" s="590"/>
      <c r="AQ182" s="590"/>
      <c r="AR182" s="590"/>
      <c r="AS182" s="590"/>
      <c r="AT182" s="591"/>
      <c r="AU182" s="592"/>
      <c r="AV182" s="593"/>
      <c r="AW182" s="593"/>
      <c r="AX182" s="594"/>
      <c r="AY182" s="34">
        <f t="shared" si="13"/>
        <v>0</v>
      </c>
    </row>
    <row r="183" spans="1:51" ht="24.75" customHeight="1" x14ac:dyDescent="0.15">
      <c r="A183" s="1032"/>
      <c r="B183" s="1033"/>
      <c r="C183" s="1033"/>
      <c r="D183" s="1033"/>
      <c r="E183" s="1033"/>
      <c r="F183" s="1034"/>
      <c r="G183" s="597"/>
      <c r="H183" s="598"/>
      <c r="I183" s="598"/>
      <c r="J183" s="598"/>
      <c r="K183" s="599"/>
      <c r="L183" s="589"/>
      <c r="M183" s="590"/>
      <c r="N183" s="590"/>
      <c r="O183" s="590"/>
      <c r="P183" s="590"/>
      <c r="Q183" s="590"/>
      <c r="R183" s="590"/>
      <c r="S183" s="590"/>
      <c r="T183" s="590"/>
      <c r="U183" s="590"/>
      <c r="V183" s="590"/>
      <c r="W183" s="590"/>
      <c r="X183" s="591"/>
      <c r="Y183" s="592"/>
      <c r="Z183" s="593"/>
      <c r="AA183" s="593"/>
      <c r="AB183" s="603"/>
      <c r="AC183" s="597"/>
      <c r="AD183" s="598"/>
      <c r="AE183" s="598"/>
      <c r="AF183" s="598"/>
      <c r="AG183" s="599"/>
      <c r="AH183" s="589"/>
      <c r="AI183" s="590"/>
      <c r="AJ183" s="590"/>
      <c r="AK183" s="590"/>
      <c r="AL183" s="590"/>
      <c r="AM183" s="590"/>
      <c r="AN183" s="590"/>
      <c r="AO183" s="590"/>
      <c r="AP183" s="590"/>
      <c r="AQ183" s="590"/>
      <c r="AR183" s="590"/>
      <c r="AS183" s="590"/>
      <c r="AT183" s="591"/>
      <c r="AU183" s="592"/>
      <c r="AV183" s="593"/>
      <c r="AW183" s="593"/>
      <c r="AX183" s="594"/>
      <c r="AY183" s="34">
        <f t="shared" si="13"/>
        <v>0</v>
      </c>
    </row>
    <row r="184" spans="1:51" ht="24.75" customHeight="1" x14ac:dyDescent="0.15">
      <c r="A184" s="1032"/>
      <c r="B184" s="1033"/>
      <c r="C184" s="1033"/>
      <c r="D184" s="1033"/>
      <c r="E184" s="1033"/>
      <c r="F184" s="1034"/>
      <c r="G184" s="597"/>
      <c r="H184" s="598"/>
      <c r="I184" s="598"/>
      <c r="J184" s="598"/>
      <c r="K184" s="599"/>
      <c r="L184" s="589"/>
      <c r="M184" s="590"/>
      <c r="N184" s="590"/>
      <c r="O184" s="590"/>
      <c r="P184" s="590"/>
      <c r="Q184" s="590"/>
      <c r="R184" s="590"/>
      <c r="S184" s="590"/>
      <c r="T184" s="590"/>
      <c r="U184" s="590"/>
      <c r="V184" s="590"/>
      <c r="W184" s="590"/>
      <c r="X184" s="591"/>
      <c r="Y184" s="592"/>
      <c r="Z184" s="593"/>
      <c r="AA184" s="593"/>
      <c r="AB184" s="603"/>
      <c r="AC184" s="597"/>
      <c r="AD184" s="598"/>
      <c r="AE184" s="598"/>
      <c r="AF184" s="598"/>
      <c r="AG184" s="599"/>
      <c r="AH184" s="589"/>
      <c r="AI184" s="590"/>
      <c r="AJ184" s="590"/>
      <c r="AK184" s="590"/>
      <c r="AL184" s="590"/>
      <c r="AM184" s="590"/>
      <c r="AN184" s="590"/>
      <c r="AO184" s="590"/>
      <c r="AP184" s="590"/>
      <c r="AQ184" s="590"/>
      <c r="AR184" s="590"/>
      <c r="AS184" s="590"/>
      <c r="AT184" s="591"/>
      <c r="AU184" s="592"/>
      <c r="AV184" s="593"/>
      <c r="AW184" s="593"/>
      <c r="AX184" s="594"/>
      <c r="AY184" s="34">
        <f t="shared" si="13"/>
        <v>0</v>
      </c>
    </row>
    <row r="185" spans="1:51" ht="24.75" customHeight="1" x14ac:dyDescent="0.15">
      <c r="A185" s="1032"/>
      <c r="B185" s="1033"/>
      <c r="C185" s="1033"/>
      <c r="D185" s="1033"/>
      <c r="E185" s="1033"/>
      <c r="F185" s="1034"/>
      <c r="G185" s="597"/>
      <c r="H185" s="598"/>
      <c r="I185" s="598"/>
      <c r="J185" s="598"/>
      <c r="K185" s="599"/>
      <c r="L185" s="589"/>
      <c r="M185" s="590"/>
      <c r="N185" s="590"/>
      <c r="O185" s="590"/>
      <c r="P185" s="590"/>
      <c r="Q185" s="590"/>
      <c r="R185" s="590"/>
      <c r="S185" s="590"/>
      <c r="T185" s="590"/>
      <c r="U185" s="590"/>
      <c r="V185" s="590"/>
      <c r="W185" s="590"/>
      <c r="X185" s="591"/>
      <c r="Y185" s="592"/>
      <c r="Z185" s="593"/>
      <c r="AA185" s="593"/>
      <c r="AB185" s="603"/>
      <c r="AC185" s="597"/>
      <c r="AD185" s="598"/>
      <c r="AE185" s="598"/>
      <c r="AF185" s="598"/>
      <c r="AG185" s="599"/>
      <c r="AH185" s="589"/>
      <c r="AI185" s="590"/>
      <c r="AJ185" s="590"/>
      <c r="AK185" s="590"/>
      <c r="AL185" s="590"/>
      <c r="AM185" s="590"/>
      <c r="AN185" s="590"/>
      <c r="AO185" s="590"/>
      <c r="AP185" s="590"/>
      <c r="AQ185" s="590"/>
      <c r="AR185" s="590"/>
      <c r="AS185" s="590"/>
      <c r="AT185" s="591"/>
      <c r="AU185" s="592"/>
      <c r="AV185" s="593"/>
      <c r="AW185" s="593"/>
      <c r="AX185" s="594"/>
      <c r="AY185" s="34">
        <f t="shared" si="13"/>
        <v>0</v>
      </c>
    </row>
    <row r="186" spans="1:51" ht="24.75" customHeight="1" thickBot="1" x14ac:dyDescent="0.2">
      <c r="A186" s="1032"/>
      <c r="B186" s="1033"/>
      <c r="C186" s="1033"/>
      <c r="D186" s="1033"/>
      <c r="E186" s="1033"/>
      <c r="F186" s="1034"/>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c r="AY186" s="34">
        <f t="shared" si="13"/>
        <v>0</v>
      </c>
    </row>
    <row r="187" spans="1:51" ht="30" customHeight="1" x14ac:dyDescent="0.15">
      <c r="A187" s="1032"/>
      <c r="B187" s="1033"/>
      <c r="C187" s="1033"/>
      <c r="D187" s="1033"/>
      <c r="E187" s="1033"/>
      <c r="F187" s="1034"/>
      <c r="G187" s="586" t="s">
        <v>287</v>
      </c>
      <c r="H187" s="587"/>
      <c r="I187" s="587"/>
      <c r="J187" s="587"/>
      <c r="K187" s="587"/>
      <c r="L187" s="587"/>
      <c r="M187" s="587"/>
      <c r="N187" s="587"/>
      <c r="O187" s="587"/>
      <c r="P187" s="587"/>
      <c r="Q187" s="587"/>
      <c r="R187" s="587"/>
      <c r="S187" s="587"/>
      <c r="T187" s="587"/>
      <c r="U187" s="587"/>
      <c r="V187" s="587"/>
      <c r="W187" s="587"/>
      <c r="X187" s="587"/>
      <c r="Y187" s="587"/>
      <c r="Z187" s="587"/>
      <c r="AA187" s="587"/>
      <c r="AB187" s="588"/>
      <c r="AC187" s="586" t="s">
        <v>286</v>
      </c>
      <c r="AD187" s="587"/>
      <c r="AE187" s="587"/>
      <c r="AF187" s="587"/>
      <c r="AG187" s="587"/>
      <c r="AH187" s="587"/>
      <c r="AI187" s="587"/>
      <c r="AJ187" s="587"/>
      <c r="AK187" s="587"/>
      <c r="AL187" s="587"/>
      <c r="AM187" s="587"/>
      <c r="AN187" s="587"/>
      <c r="AO187" s="587"/>
      <c r="AP187" s="587"/>
      <c r="AQ187" s="587"/>
      <c r="AR187" s="587"/>
      <c r="AS187" s="587"/>
      <c r="AT187" s="587"/>
      <c r="AU187" s="587"/>
      <c r="AV187" s="587"/>
      <c r="AW187" s="587"/>
      <c r="AX187" s="784"/>
      <c r="AY187">
        <f>COUNTA($G$189,$AC$189)</f>
        <v>0</v>
      </c>
    </row>
    <row r="188" spans="1:51" ht="24.75" customHeight="1" x14ac:dyDescent="0.15">
      <c r="A188" s="1032"/>
      <c r="B188" s="1033"/>
      <c r="C188" s="1033"/>
      <c r="D188" s="1033"/>
      <c r="E188" s="1033"/>
      <c r="F188" s="1034"/>
      <c r="G188" s="803" t="s">
        <v>17</v>
      </c>
      <c r="H188" s="659"/>
      <c r="I188" s="659"/>
      <c r="J188" s="659"/>
      <c r="K188" s="659"/>
      <c r="L188" s="658" t="s">
        <v>18</v>
      </c>
      <c r="M188" s="659"/>
      <c r="N188" s="659"/>
      <c r="O188" s="659"/>
      <c r="P188" s="659"/>
      <c r="Q188" s="659"/>
      <c r="R188" s="659"/>
      <c r="S188" s="659"/>
      <c r="T188" s="659"/>
      <c r="U188" s="659"/>
      <c r="V188" s="659"/>
      <c r="W188" s="659"/>
      <c r="X188" s="660"/>
      <c r="Y188" s="644" t="s">
        <v>19</v>
      </c>
      <c r="Z188" s="645"/>
      <c r="AA188" s="645"/>
      <c r="AB188" s="789"/>
      <c r="AC188" s="803" t="s">
        <v>17</v>
      </c>
      <c r="AD188" s="659"/>
      <c r="AE188" s="659"/>
      <c r="AF188" s="659"/>
      <c r="AG188" s="659"/>
      <c r="AH188" s="658" t="s">
        <v>18</v>
      </c>
      <c r="AI188" s="659"/>
      <c r="AJ188" s="659"/>
      <c r="AK188" s="659"/>
      <c r="AL188" s="659"/>
      <c r="AM188" s="659"/>
      <c r="AN188" s="659"/>
      <c r="AO188" s="659"/>
      <c r="AP188" s="659"/>
      <c r="AQ188" s="659"/>
      <c r="AR188" s="659"/>
      <c r="AS188" s="659"/>
      <c r="AT188" s="660"/>
      <c r="AU188" s="644" t="s">
        <v>19</v>
      </c>
      <c r="AV188" s="645"/>
      <c r="AW188" s="645"/>
      <c r="AX188" s="646"/>
      <c r="AY188" s="34">
        <f>$AY$187</f>
        <v>0</v>
      </c>
    </row>
    <row r="189" spans="1:51" ht="24.75" customHeight="1" x14ac:dyDescent="0.15">
      <c r="A189" s="1032"/>
      <c r="B189" s="1033"/>
      <c r="C189" s="1033"/>
      <c r="D189" s="1033"/>
      <c r="E189" s="1033"/>
      <c r="F189" s="1034"/>
      <c r="G189" s="661"/>
      <c r="H189" s="662"/>
      <c r="I189" s="662"/>
      <c r="J189" s="662"/>
      <c r="K189" s="663"/>
      <c r="L189" s="655"/>
      <c r="M189" s="656"/>
      <c r="N189" s="656"/>
      <c r="O189" s="656"/>
      <c r="P189" s="656"/>
      <c r="Q189" s="656"/>
      <c r="R189" s="656"/>
      <c r="S189" s="656"/>
      <c r="T189" s="656"/>
      <c r="U189" s="656"/>
      <c r="V189" s="656"/>
      <c r="W189" s="656"/>
      <c r="X189" s="657"/>
      <c r="Y189" s="382"/>
      <c r="Z189" s="383"/>
      <c r="AA189" s="383"/>
      <c r="AB189" s="793"/>
      <c r="AC189" s="661"/>
      <c r="AD189" s="662"/>
      <c r="AE189" s="662"/>
      <c r="AF189" s="662"/>
      <c r="AG189" s="663"/>
      <c r="AH189" s="655"/>
      <c r="AI189" s="656"/>
      <c r="AJ189" s="656"/>
      <c r="AK189" s="656"/>
      <c r="AL189" s="656"/>
      <c r="AM189" s="656"/>
      <c r="AN189" s="656"/>
      <c r="AO189" s="656"/>
      <c r="AP189" s="656"/>
      <c r="AQ189" s="656"/>
      <c r="AR189" s="656"/>
      <c r="AS189" s="656"/>
      <c r="AT189" s="657"/>
      <c r="AU189" s="382"/>
      <c r="AV189" s="383"/>
      <c r="AW189" s="383"/>
      <c r="AX189" s="384"/>
      <c r="AY189" s="34">
        <f t="shared" ref="AY189:AY199" si="14">$AY$187</f>
        <v>0</v>
      </c>
    </row>
    <row r="190" spans="1:51" ht="24.75" customHeight="1" x14ac:dyDescent="0.15">
      <c r="A190" s="1032"/>
      <c r="B190" s="1033"/>
      <c r="C190" s="1033"/>
      <c r="D190" s="1033"/>
      <c r="E190" s="1033"/>
      <c r="F190" s="1034"/>
      <c r="G190" s="597"/>
      <c r="H190" s="598"/>
      <c r="I190" s="598"/>
      <c r="J190" s="598"/>
      <c r="K190" s="599"/>
      <c r="L190" s="589"/>
      <c r="M190" s="590"/>
      <c r="N190" s="590"/>
      <c r="O190" s="590"/>
      <c r="P190" s="590"/>
      <c r="Q190" s="590"/>
      <c r="R190" s="590"/>
      <c r="S190" s="590"/>
      <c r="T190" s="590"/>
      <c r="U190" s="590"/>
      <c r="V190" s="590"/>
      <c r="W190" s="590"/>
      <c r="X190" s="591"/>
      <c r="Y190" s="592"/>
      <c r="Z190" s="593"/>
      <c r="AA190" s="593"/>
      <c r="AB190" s="603"/>
      <c r="AC190" s="597"/>
      <c r="AD190" s="598"/>
      <c r="AE190" s="598"/>
      <c r="AF190" s="598"/>
      <c r="AG190" s="599"/>
      <c r="AH190" s="589"/>
      <c r="AI190" s="590"/>
      <c r="AJ190" s="590"/>
      <c r="AK190" s="590"/>
      <c r="AL190" s="590"/>
      <c r="AM190" s="590"/>
      <c r="AN190" s="590"/>
      <c r="AO190" s="590"/>
      <c r="AP190" s="590"/>
      <c r="AQ190" s="590"/>
      <c r="AR190" s="590"/>
      <c r="AS190" s="590"/>
      <c r="AT190" s="591"/>
      <c r="AU190" s="592"/>
      <c r="AV190" s="593"/>
      <c r="AW190" s="593"/>
      <c r="AX190" s="594"/>
      <c r="AY190" s="34">
        <f t="shared" si="14"/>
        <v>0</v>
      </c>
    </row>
    <row r="191" spans="1:51" ht="24.75" customHeight="1" x14ac:dyDescent="0.15">
      <c r="A191" s="1032"/>
      <c r="B191" s="1033"/>
      <c r="C191" s="1033"/>
      <c r="D191" s="1033"/>
      <c r="E191" s="1033"/>
      <c r="F191" s="1034"/>
      <c r="G191" s="597"/>
      <c r="H191" s="598"/>
      <c r="I191" s="598"/>
      <c r="J191" s="598"/>
      <c r="K191" s="599"/>
      <c r="L191" s="589"/>
      <c r="M191" s="590"/>
      <c r="N191" s="590"/>
      <c r="O191" s="590"/>
      <c r="P191" s="590"/>
      <c r="Q191" s="590"/>
      <c r="R191" s="590"/>
      <c r="S191" s="590"/>
      <c r="T191" s="590"/>
      <c r="U191" s="590"/>
      <c r="V191" s="590"/>
      <c r="W191" s="590"/>
      <c r="X191" s="591"/>
      <c r="Y191" s="592"/>
      <c r="Z191" s="593"/>
      <c r="AA191" s="593"/>
      <c r="AB191" s="603"/>
      <c r="AC191" s="597"/>
      <c r="AD191" s="598"/>
      <c r="AE191" s="598"/>
      <c r="AF191" s="598"/>
      <c r="AG191" s="599"/>
      <c r="AH191" s="589"/>
      <c r="AI191" s="590"/>
      <c r="AJ191" s="590"/>
      <c r="AK191" s="590"/>
      <c r="AL191" s="590"/>
      <c r="AM191" s="590"/>
      <c r="AN191" s="590"/>
      <c r="AO191" s="590"/>
      <c r="AP191" s="590"/>
      <c r="AQ191" s="590"/>
      <c r="AR191" s="590"/>
      <c r="AS191" s="590"/>
      <c r="AT191" s="591"/>
      <c r="AU191" s="592"/>
      <c r="AV191" s="593"/>
      <c r="AW191" s="593"/>
      <c r="AX191" s="594"/>
      <c r="AY191" s="34">
        <f t="shared" si="14"/>
        <v>0</v>
      </c>
    </row>
    <row r="192" spans="1:51" ht="24.75" customHeight="1" x14ac:dyDescent="0.15">
      <c r="A192" s="1032"/>
      <c r="B192" s="1033"/>
      <c r="C192" s="1033"/>
      <c r="D192" s="1033"/>
      <c r="E192" s="1033"/>
      <c r="F192" s="1034"/>
      <c r="G192" s="597"/>
      <c r="H192" s="598"/>
      <c r="I192" s="598"/>
      <c r="J192" s="598"/>
      <c r="K192" s="599"/>
      <c r="L192" s="589"/>
      <c r="M192" s="590"/>
      <c r="N192" s="590"/>
      <c r="O192" s="590"/>
      <c r="P192" s="590"/>
      <c r="Q192" s="590"/>
      <c r="R192" s="590"/>
      <c r="S192" s="590"/>
      <c r="T192" s="590"/>
      <c r="U192" s="590"/>
      <c r="V192" s="590"/>
      <c r="W192" s="590"/>
      <c r="X192" s="591"/>
      <c r="Y192" s="592"/>
      <c r="Z192" s="593"/>
      <c r="AA192" s="593"/>
      <c r="AB192" s="603"/>
      <c r="AC192" s="597"/>
      <c r="AD192" s="598"/>
      <c r="AE192" s="598"/>
      <c r="AF192" s="598"/>
      <c r="AG192" s="599"/>
      <c r="AH192" s="589"/>
      <c r="AI192" s="590"/>
      <c r="AJ192" s="590"/>
      <c r="AK192" s="590"/>
      <c r="AL192" s="590"/>
      <c r="AM192" s="590"/>
      <c r="AN192" s="590"/>
      <c r="AO192" s="590"/>
      <c r="AP192" s="590"/>
      <c r="AQ192" s="590"/>
      <c r="AR192" s="590"/>
      <c r="AS192" s="590"/>
      <c r="AT192" s="591"/>
      <c r="AU192" s="592"/>
      <c r="AV192" s="593"/>
      <c r="AW192" s="593"/>
      <c r="AX192" s="594"/>
      <c r="AY192" s="34">
        <f t="shared" si="14"/>
        <v>0</v>
      </c>
    </row>
    <row r="193" spans="1:51" ht="24.75" customHeight="1" x14ac:dyDescent="0.15">
      <c r="A193" s="1032"/>
      <c r="B193" s="1033"/>
      <c r="C193" s="1033"/>
      <c r="D193" s="1033"/>
      <c r="E193" s="1033"/>
      <c r="F193" s="1034"/>
      <c r="G193" s="597"/>
      <c r="H193" s="598"/>
      <c r="I193" s="598"/>
      <c r="J193" s="598"/>
      <c r="K193" s="599"/>
      <c r="L193" s="589"/>
      <c r="M193" s="590"/>
      <c r="N193" s="590"/>
      <c r="O193" s="590"/>
      <c r="P193" s="590"/>
      <c r="Q193" s="590"/>
      <c r="R193" s="590"/>
      <c r="S193" s="590"/>
      <c r="T193" s="590"/>
      <c r="U193" s="590"/>
      <c r="V193" s="590"/>
      <c r="W193" s="590"/>
      <c r="X193" s="591"/>
      <c r="Y193" s="592"/>
      <c r="Z193" s="593"/>
      <c r="AA193" s="593"/>
      <c r="AB193" s="603"/>
      <c r="AC193" s="597"/>
      <c r="AD193" s="598"/>
      <c r="AE193" s="598"/>
      <c r="AF193" s="598"/>
      <c r="AG193" s="599"/>
      <c r="AH193" s="589"/>
      <c r="AI193" s="590"/>
      <c r="AJ193" s="590"/>
      <c r="AK193" s="590"/>
      <c r="AL193" s="590"/>
      <c r="AM193" s="590"/>
      <c r="AN193" s="590"/>
      <c r="AO193" s="590"/>
      <c r="AP193" s="590"/>
      <c r="AQ193" s="590"/>
      <c r="AR193" s="590"/>
      <c r="AS193" s="590"/>
      <c r="AT193" s="591"/>
      <c r="AU193" s="592"/>
      <c r="AV193" s="593"/>
      <c r="AW193" s="593"/>
      <c r="AX193" s="594"/>
      <c r="AY193" s="34">
        <f t="shared" si="14"/>
        <v>0</v>
      </c>
    </row>
    <row r="194" spans="1:51" ht="24.75" customHeight="1" x14ac:dyDescent="0.15">
      <c r="A194" s="1032"/>
      <c r="B194" s="1033"/>
      <c r="C194" s="1033"/>
      <c r="D194" s="1033"/>
      <c r="E194" s="1033"/>
      <c r="F194" s="1034"/>
      <c r="G194" s="597"/>
      <c r="H194" s="598"/>
      <c r="I194" s="598"/>
      <c r="J194" s="598"/>
      <c r="K194" s="599"/>
      <c r="L194" s="589"/>
      <c r="M194" s="590"/>
      <c r="N194" s="590"/>
      <c r="O194" s="590"/>
      <c r="P194" s="590"/>
      <c r="Q194" s="590"/>
      <c r="R194" s="590"/>
      <c r="S194" s="590"/>
      <c r="T194" s="590"/>
      <c r="U194" s="590"/>
      <c r="V194" s="590"/>
      <c r="W194" s="590"/>
      <c r="X194" s="591"/>
      <c r="Y194" s="592"/>
      <c r="Z194" s="593"/>
      <c r="AA194" s="593"/>
      <c r="AB194" s="603"/>
      <c r="AC194" s="597"/>
      <c r="AD194" s="598"/>
      <c r="AE194" s="598"/>
      <c r="AF194" s="598"/>
      <c r="AG194" s="599"/>
      <c r="AH194" s="589"/>
      <c r="AI194" s="590"/>
      <c r="AJ194" s="590"/>
      <c r="AK194" s="590"/>
      <c r="AL194" s="590"/>
      <c r="AM194" s="590"/>
      <c r="AN194" s="590"/>
      <c r="AO194" s="590"/>
      <c r="AP194" s="590"/>
      <c r="AQ194" s="590"/>
      <c r="AR194" s="590"/>
      <c r="AS194" s="590"/>
      <c r="AT194" s="591"/>
      <c r="AU194" s="592"/>
      <c r="AV194" s="593"/>
      <c r="AW194" s="593"/>
      <c r="AX194" s="594"/>
      <c r="AY194" s="34">
        <f t="shared" si="14"/>
        <v>0</v>
      </c>
    </row>
    <row r="195" spans="1:51" ht="24.75" customHeight="1" x14ac:dyDescent="0.15">
      <c r="A195" s="1032"/>
      <c r="B195" s="1033"/>
      <c r="C195" s="1033"/>
      <c r="D195" s="1033"/>
      <c r="E195" s="1033"/>
      <c r="F195" s="1034"/>
      <c r="G195" s="597"/>
      <c r="H195" s="598"/>
      <c r="I195" s="598"/>
      <c r="J195" s="598"/>
      <c r="K195" s="599"/>
      <c r="L195" s="589"/>
      <c r="M195" s="590"/>
      <c r="N195" s="590"/>
      <c r="O195" s="590"/>
      <c r="P195" s="590"/>
      <c r="Q195" s="590"/>
      <c r="R195" s="590"/>
      <c r="S195" s="590"/>
      <c r="T195" s="590"/>
      <c r="U195" s="590"/>
      <c r="V195" s="590"/>
      <c r="W195" s="590"/>
      <c r="X195" s="591"/>
      <c r="Y195" s="592"/>
      <c r="Z195" s="593"/>
      <c r="AA195" s="593"/>
      <c r="AB195" s="603"/>
      <c r="AC195" s="597"/>
      <c r="AD195" s="598"/>
      <c r="AE195" s="598"/>
      <c r="AF195" s="598"/>
      <c r="AG195" s="599"/>
      <c r="AH195" s="589"/>
      <c r="AI195" s="590"/>
      <c r="AJ195" s="590"/>
      <c r="AK195" s="590"/>
      <c r="AL195" s="590"/>
      <c r="AM195" s="590"/>
      <c r="AN195" s="590"/>
      <c r="AO195" s="590"/>
      <c r="AP195" s="590"/>
      <c r="AQ195" s="590"/>
      <c r="AR195" s="590"/>
      <c r="AS195" s="590"/>
      <c r="AT195" s="591"/>
      <c r="AU195" s="592"/>
      <c r="AV195" s="593"/>
      <c r="AW195" s="593"/>
      <c r="AX195" s="594"/>
      <c r="AY195" s="34">
        <f t="shared" si="14"/>
        <v>0</v>
      </c>
    </row>
    <row r="196" spans="1:51" ht="24.75" customHeight="1" x14ac:dyDescent="0.15">
      <c r="A196" s="1032"/>
      <c r="B196" s="1033"/>
      <c r="C196" s="1033"/>
      <c r="D196" s="1033"/>
      <c r="E196" s="1033"/>
      <c r="F196" s="1034"/>
      <c r="G196" s="597"/>
      <c r="H196" s="598"/>
      <c r="I196" s="598"/>
      <c r="J196" s="598"/>
      <c r="K196" s="599"/>
      <c r="L196" s="589"/>
      <c r="M196" s="590"/>
      <c r="N196" s="590"/>
      <c r="O196" s="590"/>
      <c r="P196" s="590"/>
      <c r="Q196" s="590"/>
      <c r="R196" s="590"/>
      <c r="S196" s="590"/>
      <c r="T196" s="590"/>
      <c r="U196" s="590"/>
      <c r="V196" s="590"/>
      <c r="W196" s="590"/>
      <c r="X196" s="591"/>
      <c r="Y196" s="592"/>
      <c r="Z196" s="593"/>
      <c r="AA196" s="593"/>
      <c r="AB196" s="603"/>
      <c r="AC196" s="597"/>
      <c r="AD196" s="598"/>
      <c r="AE196" s="598"/>
      <c r="AF196" s="598"/>
      <c r="AG196" s="599"/>
      <c r="AH196" s="589"/>
      <c r="AI196" s="590"/>
      <c r="AJ196" s="590"/>
      <c r="AK196" s="590"/>
      <c r="AL196" s="590"/>
      <c r="AM196" s="590"/>
      <c r="AN196" s="590"/>
      <c r="AO196" s="590"/>
      <c r="AP196" s="590"/>
      <c r="AQ196" s="590"/>
      <c r="AR196" s="590"/>
      <c r="AS196" s="590"/>
      <c r="AT196" s="591"/>
      <c r="AU196" s="592"/>
      <c r="AV196" s="593"/>
      <c r="AW196" s="593"/>
      <c r="AX196" s="594"/>
      <c r="AY196" s="34">
        <f t="shared" si="14"/>
        <v>0</v>
      </c>
    </row>
    <row r="197" spans="1:51" ht="24.75" customHeight="1" x14ac:dyDescent="0.15">
      <c r="A197" s="1032"/>
      <c r="B197" s="1033"/>
      <c r="C197" s="1033"/>
      <c r="D197" s="1033"/>
      <c r="E197" s="1033"/>
      <c r="F197" s="1034"/>
      <c r="G197" s="597"/>
      <c r="H197" s="598"/>
      <c r="I197" s="598"/>
      <c r="J197" s="598"/>
      <c r="K197" s="599"/>
      <c r="L197" s="589"/>
      <c r="M197" s="590"/>
      <c r="N197" s="590"/>
      <c r="O197" s="590"/>
      <c r="P197" s="590"/>
      <c r="Q197" s="590"/>
      <c r="R197" s="590"/>
      <c r="S197" s="590"/>
      <c r="T197" s="590"/>
      <c r="U197" s="590"/>
      <c r="V197" s="590"/>
      <c r="W197" s="590"/>
      <c r="X197" s="591"/>
      <c r="Y197" s="592"/>
      <c r="Z197" s="593"/>
      <c r="AA197" s="593"/>
      <c r="AB197" s="603"/>
      <c r="AC197" s="597"/>
      <c r="AD197" s="598"/>
      <c r="AE197" s="598"/>
      <c r="AF197" s="598"/>
      <c r="AG197" s="599"/>
      <c r="AH197" s="589"/>
      <c r="AI197" s="590"/>
      <c r="AJ197" s="590"/>
      <c r="AK197" s="590"/>
      <c r="AL197" s="590"/>
      <c r="AM197" s="590"/>
      <c r="AN197" s="590"/>
      <c r="AO197" s="590"/>
      <c r="AP197" s="590"/>
      <c r="AQ197" s="590"/>
      <c r="AR197" s="590"/>
      <c r="AS197" s="590"/>
      <c r="AT197" s="591"/>
      <c r="AU197" s="592"/>
      <c r="AV197" s="593"/>
      <c r="AW197" s="593"/>
      <c r="AX197" s="594"/>
      <c r="AY197" s="34">
        <f t="shared" si="14"/>
        <v>0</v>
      </c>
    </row>
    <row r="198" spans="1:51" ht="24.75" customHeight="1" x14ac:dyDescent="0.15">
      <c r="A198" s="1032"/>
      <c r="B198" s="1033"/>
      <c r="C198" s="1033"/>
      <c r="D198" s="1033"/>
      <c r="E198" s="1033"/>
      <c r="F198" s="1034"/>
      <c r="G198" s="597"/>
      <c r="H198" s="598"/>
      <c r="I198" s="598"/>
      <c r="J198" s="598"/>
      <c r="K198" s="599"/>
      <c r="L198" s="589"/>
      <c r="M198" s="590"/>
      <c r="N198" s="590"/>
      <c r="O198" s="590"/>
      <c r="P198" s="590"/>
      <c r="Q198" s="590"/>
      <c r="R198" s="590"/>
      <c r="S198" s="590"/>
      <c r="T198" s="590"/>
      <c r="U198" s="590"/>
      <c r="V198" s="590"/>
      <c r="W198" s="590"/>
      <c r="X198" s="591"/>
      <c r="Y198" s="592"/>
      <c r="Z198" s="593"/>
      <c r="AA198" s="593"/>
      <c r="AB198" s="603"/>
      <c r="AC198" s="597"/>
      <c r="AD198" s="598"/>
      <c r="AE198" s="598"/>
      <c r="AF198" s="598"/>
      <c r="AG198" s="599"/>
      <c r="AH198" s="589"/>
      <c r="AI198" s="590"/>
      <c r="AJ198" s="590"/>
      <c r="AK198" s="590"/>
      <c r="AL198" s="590"/>
      <c r="AM198" s="590"/>
      <c r="AN198" s="590"/>
      <c r="AO198" s="590"/>
      <c r="AP198" s="590"/>
      <c r="AQ198" s="590"/>
      <c r="AR198" s="590"/>
      <c r="AS198" s="590"/>
      <c r="AT198" s="591"/>
      <c r="AU198" s="592"/>
      <c r="AV198" s="593"/>
      <c r="AW198" s="593"/>
      <c r="AX198" s="594"/>
      <c r="AY198" s="34">
        <f t="shared" si="14"/>
        <v>0</v>
      </c>
    </row>
    <row r="199" spans="1:51" ht="24.75" customHeight="1" thickBot="1" x14ac:dyDescent="0.2">
      <c r="A199" s="1032"/>
      <c r="B199" s="1033"/>
      <c r="C199" s="1033"/>
      <c r="D199" s="1033"/>
      <c r="E199" s="1033"/>
      <c r="F199" s="1034"/>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c r="AY199" s="34">
        <f t="shared" si="14"/>
        <v>0</v>
      </c>
    </row>
    <row r="200" spans="1:51" ht="30" customHeight="1" x14ac:dyDescent="0.15">
      <c r="A200" s="1032"/>
      <c r="B200" s="1033"/>
      <c r="C200" s="1033"/>
      <c r="D200" s="1033"/>
      <c r="E200" s="1033"/>
      <c r="F200" s="1034"/>
      <c r="G200" s="586" t="s">
        <v>288</v>
      </c>
      <c r="H200" s="587"/>
      <c r="I200" s="587"/>
      <c r="J200" s="587"/>
      <c r="K200" s="587"/>
      <c r="L200" s="587"/>
      <c r="M200" s="587"/>
      <c r="N200" s="587"/>
      <c r="O200" s="587"/>
      <c r="P200" s="587"/>
      <c r="Q200" s="587"/>
      <c r="R200" s="587"/>
      <c r="S200" s="587"/>
      <c r="T200" s="587"/>
      <c r="U200" s="587"/>
      <c r="V200" s="587"/>
      <c r="W200" s="587"/>
      <c r="X200" s="587"/>
      <c r="Y200" s="587"/>
      <c r="Z200" s="587"/>
      <c r="AA200" s="587"/>
      <c r="AB200" s="588"/>
      <c r="AC200" s="586" t="s">
        <v>188</v>
      </c>
      <c r="AD200" s="587"/>
      <c r="AE200" s="587"/>
      <c r="AF200" s="587"/>
      <c r="AG200" s="587"/>
      <c r="AH200" s="587"/>
      <c r="AI200" s="587"/>
      <c r="AJ200" s="587"/>
      <c r="AK200" s="587"/>
      <c r="AL200" s="587"/>
      <c r="AM200" s="587"/>
      <c r="AN200" s="587"/>
      <c r="AO200" s="587"/>
      <c r="AP200" s="587"/>
      <c r="AQ200" s="587"/>
      <c r="AR200" s="587"/>
      <c r="AS200" s="587"/>
      <c r="AT200" s="587"/>
      <c r="AU200" s="587"/>
      <c r="AV200" s="587"/>
      <c r="AW200" s="587"/>
      <c r="AX200" s="784"/>
      <c r="AY200">
        <f>COUNTA($G$202,$AC$202)</f>
        <v>0</v>
      </c>
    </row>
    <row r="201" spans="1:51" ht="24.75" customHeight="1" x14ac:dyDescent="0.15">
      <c r="A201" s="1032"/>
      <c r="B201" s="1033"/>
      <c r="C201" s="1033"/>
      <c r="D201" s="1033"/>
      <c r="E201" s="1033"/>
      <c r="F201" s="1034"/>
      <c r="G201" s="803" t="s">
        <v>17</v>
      </c>
      <c r="H201" s="659"/>
      <c r="I201" s="659"/>
      <c r="J201" s="659"/>
      <c r="K201" s="659"/>
      <c r="L201" s="658" t="s">
        <v>18</v>
      </c>
      <c r="M201" s="659"/>
      <c r="N201" s="659"/>
      <c r="O201" s="659"/>
      <c r="P201" s="659"/>
      <c r="Q201" s="659"/>
      <c r="R201" s="659"/>
      <c r="S201" s="659"/>
      <c r="T201" s="659"/>
      <c r="U201" s="659"/>
      <c r="V201" s="659"/>
      <c r="W201" s="659"/>
      <c r="X201" s="660"/>
      <c r="Y201" s="644" t="s">
        <v>19</v>
      </c>
      <c r="Z201" s="645"/>
      <c r="AA201" s="645"/>
      <c r="AB201" s="789"/>
      <c r="AC201" s="803" t="s">
        <v>17</v>
      </c>
      <c r="AD201" s="659"/>
      <c r="AE201" s="659"/>
      <c r="AF201" s="659"/>
      <c r="AG201" s="659"/>
      <c r="AH201" s="658" t="s">
        <v>18</v>
      </c>
      <c r="AI201" s="659"/>
      <c r="AJ201" s="659"/>
      <c r="AK201" s="659"/>
      <c r="AL201" s="659"/>
      <c r="AM201" s="659"/>
      <c r="AN201" s="659"/>
      <c r="AO201" s="659"/>
      <c r="AP201" s="659"/>
      <c r="AQ201" s="659"/>
      <c r="AR201" s="659"/>
      <c r="AS201" s="659"/>
      <c r="AT201" s="660"/>
      <c r="AU201" s="644" t="s">
        <v>19</v>
      </c>
      <c r="AV201" s="645"/>
      <c r="AW201" s="645"/>
      <c r="AX201" s="646"/>
      <c r="AY201" s="34">
        <f>$AY$200</f>
        <v>0</v>
      </c>
    </row>
    <row r="202" spans="1:51" ht="24.75" customHeight="1" x14ac:dyDescent="0.15">
      <c r="A202" s="1032"/>
      <c r="B202" s="1033"/>
      <c r="C202" s="1033"/>
      <c r="D202" s="1033"/>
      <c r="E202" s="1033"/>
      <c r="F202" s="1034"/>
      <c r="G202" s="661"/>
      <c r="H202" s="662"/>
      <c r="I202" s="662"/>
      <c r="J202" s="662"/>
      <c r="K202" s="663"/>
      <c r="L202" s="655"/>
      <c r="M202" s="656"/>
      <c r="N202" s="656"/>
      <c r="O202" s="656"/>
      <c r="P202" s="656"/>
      <c r="Q202" s="656"/>
      <c r="R202" s="656"/>
      <c r="S202" s="656"/>
      <c r="T202" s="656"/>
      <c r="U202" s="656"/>
      <c r="V202" s="656"/>
      <c r="W202" s="656"/>
      <c r="X202" s="657"/>
      <c r="Y202" s="382"/>
      <c r="Z202" s="383"/>
      <c r="AA202" s="383"/>
      <c r="AB202" s="793"/>
      <c r="AC202" s="661"/>
      <c r="AD202" s="662"/>
      <c r="AE202" s="662"/>
      <c r="AF202" s="662"/>
      <c r="AG202" s="663"/>
      <c r="AH202" s="655"/>
      <c r="AI202" s="656"/>
      <c r="AJ202" s="656"/>
      <c r="AK202" s="656"/>
      <c r="AL202" s="656"/>
      <c r="AM202" s="656"/>
      <c r="AN202" s="656"/>
      <c r="AO202" s="656"/>
      <c r="AP202" s="656"/>
      <c r="AQ202" s="656"/>
      <c r="AR202" s="656"/>
      <c r="AS202" s="656"/>
      <c r="AT202" s="657"/>
      <c r="AU202" s="382"/>
      <c r="AV202" s="383"/>
      <c r="AW202" s="383"/>
      <c r="AX202" s="384"/>
      <c r="AY202" s="34">
        <f t="shared" ref="AY202:AY212" si="15">$AY$200</f>
        <v>0</v>
      </c>
    </row>
    <row r="203" spans="1:51" ht="24.75" customHeight="1" x14ac:dyDescent="0.15">
      <c r="A203" s="1032"/>
      <c r="B203" s="1033"/>
      <c r="C203" s="1033"/>
      <c r="D203" s="1033"/>
      <c r="E203" s="1033"/>
      <c r="F203" s="1034"/>
      <c r="G203" s="597"/>
      <c r="H203" s="598"/>
      <c r="I203" s="598"/>
      <c r="J203" s="598"/>
      <c r="K203" s="599"/>
      <c r="L203" s="589"/>
      <c r="M203" s="590"/>
      <c r="N203" s="590"/>
      <c r="O203" s="590"/>
      <c r="P203" s="590"/>
      <c r="Q203" s="590"/>
      <c r="R203" s="590"/>
      <c r="S203" s="590"/>
      <c r="T203" s="590"/>
      <c r="U203" s="590"/>
      <c r="V203" s="590"/>
      <c r="W203" s="590"/>
      <c r="X203" s="591"/>
      <c r="Y203" s="592"/>
      <c r="Z203" s="593"/>
      <c r="AA203" s="593"/>
      <c r="AB203" s="603"/>
      <c r="AC203" s="597"/>
      <c r="AD203" s="598"/>
      <c r="AE203" s="598"/>
      <c r="AF203" s="598"/>
      <c r="AG203" s="599"/>
      <c r="AH203" s="589"/>
      <c r="AI203" s="590"/>
      <c r="AJ203" s="590"/>
      <c r="AK203" s="590"/>
      <c r="AL203" s="590"/>
      <c r="AM203" s="590"/>
      <c r="AN203" s="590"/>
      <c r="AO203" s="590"/>
      <c r="AP203" s="590"/>
      <c r="AQ203" s="590"/>
      <c r="AR203" s="590"/>
      <c r="AS203" s="590"/>
      <c r="AT203" s="591"/>
      <c r="AU203" s="592"/>
      <c r="AV203" s="593"/>
      <c r="AW203" s="593"/>
      <c r="AX203" s="594"/>
      <c r="AY203" s="34">
        <f t="shared" si="15"/>
        <v>0</v>
      </c>
    </row>
    <row r="204" spans="1:51" ht="24.75" customHeight="1" x14ac:dyDescent="0.15">
      <c r="A204" s="1032"/>
      <c r="B204" s="1033"/>
      <c r="C204" s="1033"/>
      <c r="D204" s="1033"/>
      <c r="E204" s="1033"/>
      <c r="F204" s="1034"/>
      <c r="G204" s="597"/>
      <c r="H204" s="598"/>
      <c r="I204" s="598"/>
      <c r="J204" s="598"/>
      <c r="K204" s="599"/>
      <c r="L204" s="589"/>
      <c r="M204" s="590"/>
      <c r="N204" s="590"/>
      <c r="O204" s="590"/>
      <c r="P204" s="590"/>
      <c r="Q204" s="590"/>
      <c r="R204" s="590"/>
      <c r="S204" s="590"/>
      <c r="T204" s="590"/>
      <c r="U204" s="590"/>
      <c r="V204" s="590"/>
      <c r="W204" s="590"/>
      <c r="X204" s="591"/>
      <c r="Y204" s="592"/>
      <c r="Z204" s="593"/>
      <c r="AA204" s="593"/>
      <c r="AB204" s="603"/>
      <c r="AC204" s="597"/>
      <c r="AD204" s="598"/>
      <c r="AE204" s="598"/>
      <c r="AF204" s="598"/>
      <c r="AG204" s="599"/>
      <c r="AH204" s="589"/>
      <c r="AI204" s="590"/>
      <c r="AJ204" s="590"/>
      <c r="AK204" s="590"/>
      <c r="AL204" s="590"/>
      <c r="AM204" s="590"/>
      <c r="AN204" s="590"/>
      <c r="AO204" s="590"/>
      <c r="AP204" s="590"/>
      <c r="AQ204" s="590"/>
      <c r="AR204" s="590"/>
      <c r="AS204" s="590"/>
      <c r="AT204" s="591"/>
      <c r="AU204" s="592"/>
      <c r="AV204" s="593"/>
      <c r="AW204" s="593"/>
      <c r="AX204" s="594"/>
      <c r="AY204" s="34">
        <f t="shared" si="15"/>
        <v>0</v>
      </c>
    </row>
    <row r="205" spans="1:51" ht="24.75" customHeight="1" x14ac:dyDescent="0.15">
      <c r="A205" s="1032"/>
      <c r="B205" s="1033"/>
      <c r="C205" s="1033"/>
      <c r="D205" s="1033"/>
      <c r="E205" s="1033"/>
      <c r="F205" s="1034"/>
      <c r="G205" s="597"/>
      <c r="H205" s="598"/>
      <c r="I205" s="598"/>
      <c r="J205" s="598"/>
      <c r="K205" s="599"/>
      <c r="L205" s="589"/>
      <c r="M205" s="590"/>
      <c r="N205" s="590"/>
      <c r="O205" s="590"/>
      <c r="P205" s="590"/>
      <c r="Q205" s="590"/>
      <c r="R205" s="590"/>
      <c r="S205" s="590"/>
      <c r="T205" s="590"/>
      <c r="U205" s="590"/>
      <c r="V205" s="590"/>
      <c r="W205" s="590"/>
      <c r="X205" s="591"/>
      <c r="Y205" s="592"/>
      <c r="Z205" s="593"/>
      <c r="AA205" s="593"/>
      <c r="AB205" s="603"/>
      <c r="AC205" s="597"/>
      <c r="AD205" s="598"/>
      <c r="AE205" s="598"/>
      <c r="AF205" s="598"/>
      <c r="AG205" s="599"/>
      <c r="AH205" s="589"/>
      <c r="AI205" s="590"/>
      <c r="AJ205" s="590"/>
      <c r="AK205" s="590"/>
      <c r="AL205" s="590"/>
      <c r="AM205" s="590"/>
      <c r="AN205" s="590"/>
      <c r="AO205" s="590"/>
      <c r="AP205" s="590"/>
      <c r="AQ205" s="590"/>
      <c r="AR205" s="590"/>
      <c r="AS205" s="590"/>
      <c r="AT205" s="591"/>
      <c r="AU205" s="592"/>
      <c r="AV205" s="593"/>
      <c r="AW205" s="593"/>
      <c r="AX205" s="594"/>
      <c r="AY205" s="34">
        <f t="shared" si="15"/>
        <v>0</v>
      </c>
    </row>
    <row r="206" spans="1:51" ht="24.75" customHeight="1" x14ac:dyDescent="0.15">
      <c r="A206" s="1032"/>
      <c r="B206" s="1033"/>
      <c r="C206" s="1033"/>
      <c r="D206" s="1033"/>
      <c r="E206" s="1033"/>
      <c r="F206" s="1034"/>
      <c r="G206" s="597"/>
      <c r="H206" s="598"/>
      <c r="I206" s="598"/>
      <c r="J206" s="598"/>
      <c r="K206" s="599"/>
      <c r="L206" s="589"/>
      <c r="M206" s="590"/>
      <c r="N206" s="590"/>
      <c r="O206" s="590"/>
      <c r="P206" s="590"/>
      <c r="Q206" s="590"/>
      <c r="R206" s="590"/>
      <c r="S206" s="590"/>
      <c r="T206" s="590"/>
      <c r="U206" s="590"/>
      <c r="V206" s="590"/>
      <c r="W206" s="590"/>
      <c r="X206" s="591"/>
      <c r="Y206" s="592"/>
      <c r="Z206" s="593"/>
      <c r="AA206" s="593"/>
      <c r="AB206" s="603"/>
      <c r="AC206" s="597"/>
      <c r="AD206" s="598"/>
      <c r="AE206" s="598"/>
      <c r="AF206" s="598"/>
      <c r="AG206" s="599"/>
      <c r="AH206" s="589"/>
      <c r="AI206" s="590"/>
      <c r="AJ206" s="590"/>
      <c r="AK206" s="590"/>
      <c r="AL206" s="590"/>
      <c r="AM206" s="590"/>
      <c r="AN206" s="590"/>
      <c r="AO206" s="590"/>
      <c r="AP206" s="590"/>
      <c r="AQ206" s="590"/>
      <c r="AR206" s="590"/>
      <c r="AS206" s="590"/>
      <c r="AT206" s="591"/>
      <c r="AU206" s="592"/>
      <c r="AV206" s="593"/>
      <c r="AW206" s="593"/>
      <c r="AX206" s="594"/>
      <c r="AY206" s="34">
        <f t="shared" si="15"/>
        <v>0</v>
      </c>
    </row>
    <row r="207" spans="1:51" ht="24.75" customHeight="1" x14ac:dyDescent="0.15">
      <c r="A207" s="1032"/>
      <c r="B207" s="1033"/>
      <c r="C207" s="1033"/>
      <c r="D207" s="1033"/>
      <c r="E207" s="1033"/>
      <c r="F207" s="1034"/>
      <c r="G207" s="597"/>
      <c r="H207" s="598"/>
      <c r="I207" s="598"/>
      <c r="J207" s="598"/>
      <c r="K207" s="599"/>
      <c r="L207" s="589"/>
      <c r="M207" s="590"/>
      <c r="N207" s="590"/>
      <c r="O207" s="590"/>
      <c r="P207" s="590"/>
      <c r="Q207" s="590"/>
      <c r="R207" s="590"/>
      <c r="S207" s="590"/>
      <c r="T207" s="590"/>
      <c r="U207" s="590"/>
      <c r="V207" s="590"/>
      <c r="W207" s="590"/>
      <c r="X207" s="591"/>
      <c r="Y207" s="592"/>
      <c r="Z207" s="593"/>
      <c r="AA207" s="593"/>
      <c r="AB207" s="603"/>
      <c r="AC207" s="597"/>
      <c r="AD207" s="598"/>
      <c r="AE207" s="598"/>
      <c r="AF207" s="598"/>
      <c r="AG207" s="599"/>
      <c r="AH207" s="589"/>
      <c r="AI207" s="590"/>
      <c r="AJ207" s="590"/>
      <c r="AK207" s="590"/>
      <c r="AL207" s="590"/>
      <c r="AM207" s="590"/>
      <c r="AN207" s="590"/>
      <c r="AO207" s="590"/>
      <c r="AP207" s="590"/>
      <c r="AQ207" s="590"/>
      <c r="AR207" s="590"/>
      <c r="AS207" s="590"/>
      <c r="AT207" s="591"/>
      <c r="AU207" s="592"/>
      <c r="AV207" s="593"/>
      <c r="AW207" s="593"/>
      <c r="AX207" s="594"/>
      <c r="AY207" s="34">
        <f t="shared" si="15"/>
        <v>0</v>
      </c>
    </row>
    <row r="208" spans="1:51" ht="24.75" customHeight="1" x14ac:dyDescent="0.15">
      <c r="A208" s="1032"/>
      <c r="B208" s="1033"/>
      <c r="C208" s="1033"/>
      <c r="D208" s="1033"/>
      <c r="E208" s="1033"/>
      <c r="F208" s="1034"/>
      <c r="G208" s="597"/>
      <c r="H208" s="598"/>
      <c r="I208" s="598"/>
      <c r="J208" s="598"/>
      <c r="K208" s="599"/>
      <c r="L208" s="589"/>
      <c r="M208" s="590"/>
      <c r="N208" s="590"/>
      <c r="O208" s="590"/>
      <c r="P208" s="590"/>
      <c r="Q208" s="590"/>
      <c r="R208" s="590"/>
      <c r="S208" s="590"/>
      <c r="T208" s="590"/>
      <c r="U208" s="590"/>
      <c r="V208" s="590"/>
      <c r="W208" s="590"/>
      <c r="X208" s="591"/>
      <c r="Y208" s="592"/>
      <c r="Z208" s="593"/>
      <c r="AA208" s="593"/>
      <c r="AB208" s="603"/>
      <c r="AC208" s="597"/>
      <c r="AD208" s="598"/>
      <c r="AE208" s="598"/>
      <c r="AF208" s="598"/>
      <c r="AG208" s="599"/>
      <c r="AH208" s="589"/>
      <c r="AI208" s="590"/>
      <c r="AJ208" s="590"/>
      <c r="AK208" s="590"/>
      <c r="AL208" s="590"/>
      <c r="AM208" s="590"/>
      <c r="AN208" s="590"/>
      <c r="AO208" s="590"/>
      <c r="AP208" s="590"/>
      <c r="AQ208" s="590"/>
      <c r="AR208" s="590"/>
      <c r="AS208" s="590"/>
      <c r="AT208" s="591"/>
      <c r="AU208" s="592"/>
      <c r="AV208" s="593"/>
      <c r="AW208" s="593"/>
      <c r="AX208" s="594"/>
      <c r="AY208" s="34">
        <f t="shared" si="15"/>
        <v>0</v>
      </c>
    </row>
    <row r="209" spans="1:51" ht="24.75" customHeight="1" x14ac:dyDescent="0.15">
      <c r="A209" s="1032"/>
      <c r="B209" s="1033"/>
      <c r="C209" s="1033"/>
      <c r="D209" s="1033"/>
      <c r="E209" s="1033"/>
      <c r="F209" s="1034"/>
      <c r="G209" s="597"/>
      <c r="H209" s="598"/>
      <c r="I209" s="598"/>
      <c r="J209" s="598"/>
      <c r="K209" s="599"/>
      <c r="L209" s="589"/>
      <c r="M209" s="590"/>
      <c r="N209" s="590"/>
      <c r="O209" s="590"/>
      <c r="P209" s="590"/>
      <c r="Q209" s="590"/>
      <c r="R209" s="590"/>
      <c r="S209" s="590"/>
      <c r="T209" s="590"/>
      <c r="U209" s="590"/>
      <c r="V209" s="590"/>
      <c r="W209" s="590"/>
      <c r="X209" s="591"/>
      <c r="Y209" s="592"/>
      <c r="Z209" s="593"/>
      <c r="AA209" s="593"/>
      <c r="AB209" s="603"/>
      <c r="AC209" s="597"/>
      <c r="AD209" s="598"/>
      <c r="AE209" s="598"/>
      <c r="AF209" s="598"/>
      <c r="AG209" s="599"/>
      <c r="AH209" s="589"/>
      <c r="AI209" s="590"/>
      <c r="AJ209" s="590"/>
      <c r="AK209" s="590"/>
      <c r="AL209" s="590"/>
      <c r="AM209" s="590"/>
      <c r="AN209" s="590"/>
      <c r="AO209" s="590"/>
      <c r="AP209" s="590"/>
      <c r="AQ209" s="590"/>
      <c r="AR209" s="590"/>
      <c r="AS209" s="590"/>
      <c r="AT209" s="591"/>
      <c r="AU209" s="592"/>
      <c r="AV209" s="593"/>
      <c r="AW209" s="593"/>
      <c r="AX209" s="594"/>
      <c r="AY209" s="34">
        <f t="shared" si="15"/>
        <v>0</v>
      </c>
    </row>
    <row r="210" spans="1:51" ht="24.75" customHeight="1" x14ac:dyDescent="0.15">
      <c r="A210" s="1032"/>
      <c r="B210" s="1033"/>
      <c r="C210" s="1033"/>
      <c r="D210" s="1033"/>
      <c r="E210" s="1033"/>
      <c r="F210" s="1034"/>
      <c r="G210" s="597"/>
      <c r="H210" s="598"/>
      <c r="I210" s="598"/>
      <c r="J210" s="598"/>
      <c r="K210" s="599"/>
      <c r="L210" s="589"/>
      <c r="M210" s="590"/>
      <c r="N210" s="590"/>
      <c r="O210" s="590"/>
      <c r="P210" s="590"/>
      <c r="Q210" s="590"/>
      <c r="R210" s="590"/>
      <c r="S210" s="590"/>
      <c r="T210" s="590"/>
      <c r="U210" s="590"/>
      <c r="V210" s="590"/>
      <c r="W210" s="590"/>
      <c r="X210" s="591"/>
      <c r="Y210" s="592"/>
      <c r="Z210" s="593"/>
      <c r="AA210" s="593"/>
      <c r="AB210" s="603"/>
      <c r="AC210" s="597"/>
      <c r="AD210" s="598"/>
      <c r="AE210" s="598"/>
      <c r="AF210" s="598"/>
      <c r="AG210" s="599"/>
      <c r="AH210" s="589"/>
      <c r="AI210" s="590"/>
      <c r="AJ210" s="590"/>
      <c r="AK210" s="590"/>
      <c r="AL210" s="590"/>
      <c r="AM210" s="590"/>
      <c r="AN210" s="590"/>
      <c r="AO210" s="590"/>
      <c r="AP210" s="590"/>
      <c r="AQ210" s="590"/>
      <c r="AR210" s="590"/>
      <c r="AS210" s="590"/>
      <c r="AT210" s="591"/>
      <c r="AU210" s="592"/>
      <c r="AV210" s="593"/>
      <c r="AW210" s="593"/>
      <c r="AX210" s="594"/>
      <c r="AY210" s="34">
        <f t="shared" si="15"/>
        <v>0</v>
      </c>
    </row>
    <row r="211" spans="1:51" ht="24.75" customHeight="1" x14ac:dyDescent="0.15">
      <c r="A211" s="1032"/>
      <c r="B211" s="1033"/>
      <c r="C211" s="1033"/>
      <c r="D211" s="1033"/>
      <c r="E211" s="1033"/>
      <c r="F211" s="1034"/>
      <c r="G211" s="597"/>
      <c r="H211" s="598"/>
      <c r="I211" s="598"/>
      <c r="J211" s="598"/>
      <c r="K211" s="599"/>
      <c r="L211" s="589"/>
      <c r="M211" s="590"/>
      <c r="N211" s="590"/>
      <c r="O211" s="590"/>
      <c r="P211" s="590"/>
      <c r="Q211" s="590"/>
      <c r="R211" s="590"/>
      <c r="S211" s="590"/>
      <c r="T211" s="590"/>
      <c r="U211" s="590"/>
      <c r="V211" s="590"/>
      <c r="W211" s="590"/>
      <c r="X211" s="591"/>
      <c r="Y211" s="592"/>
      <c r="Z211" s="593"/>
      <c r="AA211" s="593"/>
      <c r="AB211" s="603"/>
      <c r="AC211" s="597"/>
      <c r="AD211" s="598"/>
      <c r="AE211" s="598"/>
      <c r="AF211" s="598"/>
      <c r="AG211" s="599"/>
      <c r="AH211" s="589"/>
      <c r="AI211" s="590"/>
      <c r="AJ211" s="590"/>
      <c r="AK211" s="590"/>
      <c r="AL211" s="590"/>
      <c r="AM211" s="590"/>
      <c r="AN211" s="590"/>
      <c r="AO211" s="590"/>
      <c r="AP211" s="590"/>
      <c r="AQ211" s="590"/>
      <c r="AR211" s="590"/>
      <c r="AS211" s="590"/>
      <c r="AT211" s="591"/>
      <c r="AU211" s="592"/>
      <c r="AV211" s="593"/>
      <c r="AW211" s="593"/>
      <c r="AX211" s="594"/>
      <c r="AY211" s="34">
        <f t="shared" si="15"/>
        <v>0</v>
      </c>
    </row>
    <row r="212" spans="1:51" ht="24.75" customHeight="1" thickBot="1" x14ac:dyDescent="0.2">
      <c r="A212" s="1035"/>
      <c r="B212" s="1036"/>
      <c r="C212" s="1036"/>
      <c r="D212" s="1036"/>
      <c r="E212" s="1036"/>
      <c r="F212" s="1037"/>
      <c r="G212" s="1020" t="s">
        <v>20</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20</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c r="AY212" s="34">
        <f t="shared" si="15"/>
        <v>0</v>
      </c>
    </row>
    <row r="213" spans="1:51" s="37" customFormat="1" ht="24.75" customHeight="1" thickBot="1" x14ac:dyDescent="0.2"/>
    <row r="214" spans="1:51" ht="30" customHeight="1" x14ac:dyDescent="0.15">
      <c r="A214" s="1029" t="s">
        <v>28</v>
      </c>
      <c r="B214" s="1030"/>
      <c r="C214" s="1030"/>
      <c r="D214" s="1030"/>
      <c r="E214" s="1030"/>
      <c r="F214" s="1031"/>
      <c r="G214" s="586" t="s">
        <v>189</v>
      </c>
      <c r="H214" s="587"/>
      <c r="I214" s="587"/>
      <c r="J214" s="587"/>
      <c r="K214" s="587"/>
      <c r="L214" s="587"/>
      <c r="M214" s="587"/>
      <c r="N214" s="587"/>
      <c r="O214" s="587"/>
      <c r="P214" s="587"/>
      <c r="Q214" s="587"/>
      <c r="R214" s="587"/>
      <c r="S214" s="587"/>
      <c r="T214" s="587"/>
      <c r="U214" s="587"/>
      <c r="V214" s="587"/>
      <c r="W214" s="587"/>
      <c r="X214" s="587"/>
      <c r="Y214" s="587"/>
      <c r="Z214" s="587"/>
      <c r="AA214" s="587"/>
      <c r="AB214" s="588"/>
      <c r="AC214" s="586" t="s">
        <v>289</v>
      </c>
      <c r="AD214" s="587"/>
      <c r="AE214" s="587"/>
      <c r="AF214" s="587"/>
      <c r="AG214" s="587"/>
      <c r="AH214" s="587"/>
      <c r="AI214" s="587"/>
      <c r="AJ214" s="587"/>
      <c r="AK214" s="587"/>
      <c r="AL214" s="587"/>
      <c r="AM214" s="587"/>
      <c r="AN214" s="587"/>
      <c r="AO214" s="587"/>
      <c r="AP214" s="587"/>
      <c r="AQ214" s="587"/>
      <c r="AR214" s="587"/>
      <c r="AS214" s="587"/>
      <c r="AT214" s="587"/>
      <c r="AU214" s="587"/>
      <c r="AV214" s="587"/>
      <c r="AW214" s="587"/>
      <c r="AX214" s="784"/>
      <c r="AY214">
        <f>COUNTA($G$216,$AC$216)</f>
        <v>0</v>
      </c>
    </row>
    <row r="215" spans="1:51" ht="24.75" customHeight="1" x14ac:dyDescent="0.15">
      <c r="A215" s="1032"/>
      <c r="B215" s="1033"/>
      <c r="C215" s="1033"/>
      <c r="D215" s="1033"/>
      <c r="E215" s="1033"/>
      <c r="F215" s="1034"/>
      <c r="G215" s="803" t="s">
        <v>17</v>
      </c>
      <c r="H215" s="659"/>
      <c r="I215" s="659"/>
      <c r="J215" s="659"/>
      <c r="K215" s="659"/>
      <c r="L215" s="658" t="s">
        <v>18</v>
      </c>
      <c r="M215" s="659"/>
      <c r="N215" s="659"/>
      <c r="O215" s="659"/>
      <c r="P215" s="659"/>
      <c r="Q215" s="659"/>
      <c r="R215" s="659"/>
      <c r="S215" s="659"/>
      <c r="T215" s="659"/>
      <c r="U215" s="659"/>
      <c r="V215" s="659"/>
      <c r="W215" s="659"/>
      <c r="X215" s="660"/>
      <c r="Y215" s="644" t="s">
        <v>19</v>
      </c>
      <c r="Z215" s="645"/>
      <c r="AA215" s="645"/>
      <c r="AB215" s="789"/>
      <c r="AC215" s="803" t="s">
        <v>17</v>
      </c>
      <c r="AD215" s="659"/>
      <c r="AE215" s="659"/>
      <c r="AF215" s="659"/>
      <c r="AG215" s="659"/>
      <c r="AH215" s="658" t="s">
        <v>18</v>
      </c>
      <c r="AI215" s="659"/>
      <c r="AJ215" s="659"/>
      <c r="AK215" s="659"/>
      <c r="AL215" s="659"/>
      <c r="AM215" s="659"/>
      <c r="AN215" s="659"/>
      <c r="AO215" s="659"/>
      <c r="AP215" s="659"/>
      <c r="AQ215" s="659"/>
      <c r="AR215" s="659"/>
      <c r="AS215" s="659"/>
      <c r="AT215" s="660"/>
      <c r="AU215" s="644" t="s">
        <v>19</v>
      </c>
      <c r="AV215" s="645"/>
      <c r="AW215" s="645"/>
      <c r="AX215" s="646"/>
      <c r="AY215" s="34">
        <f>$AY$214</f>
        <v>0</v>
      </c>
    </row>
    <row r="216" spans="1:51" ht="24.75" customHeight="1" x14ac:dyDescent="0.15">
      <c r="A216" s="1032"/>
      <c r="B216" s="1033"/>
      <c r="C216" s="1033"/>
      <c r="D216" s="1033"/>
      <c r="E216" s="1033"/>
      <c r="F216" s="1034"/>
      <c r="G216" s="661"/>
      <c r="H216" s="662"/>
      <c r="I216" s="662"/>
      <c r="J216" s="662"/>
      <c r="K216" s="663"/>
      <c r="L216" s="655"/>
      <c r="M216" s="656"/>
      <c r="N216" s="656"/>
      <c r="O216" s="656"/>
      <c r="P216" s="656"/>
      <c r="Q216" s="656"/>
      <c r="R216" s="656"/>
      <c r="S216" s="656"/>
      <c r="T216" s="656"/>
      <c r="U216" s="656"/>
      <c r="V216" s="656"/>
      <c r="W216" s="656"/>
      <c r="X216" s="657"/>
      <c r="Y216" s="382"/>
      <c r="Z216" s="383"/>
      <c r="AA216" s="383"/>
      <c r="AB216" s="793"/>
      <c r="AC216" s="661"/>
      <c r="AD216" s="662"/>
      <c r="AE216" s="662"/>
      <c r="AF216" s="662"/>
      <c r="AG216" s="663"/>
      <c r="AH216" s="655"/>
      <c r="AI216" s="656"/>
      <c r="AJ216" s="656"/>
      <c r="AK216" s="656"/>
      <c r="AL216" s="656"/>
      <c r="AM216" s="656"/>
      <c r="AN216" s="656"/>
      <c r="AO216" s="656"/>
      <c r="AP216" s="656"/>
      <c r="AQ216" s="656"/>
      <c r="AR216" s="656"/>
      <c r="AS216" s="656"/>
      <c r="AT216" s="657"/>
      <c r="AU216" s="382"/>
      <c r="AV216" s="383"/>
      <c r="AW216" s="383"/>
      <c r="AX216" s="384"/>
      <c r="AY216" s="34">
        <f t="shared" ref="AY216:AY226" si="16">$AY$214</f>
        <v>0</v>
      </c>
    </row>
    <row r="217" spans="1:51" ht="24.75" customHeight="1" x14ac:dyDescent="0.15">
      <c r="A217" s="1032"/>
      <c r="B217" s="1033"/>
      <c r="C217" s="1033"/>
      <c r="D217" s="1033"/>
      <c r="E217" s="1033"/>
      <c r="F217" s="1034"/>
      <c r="G217" s="597"/>
      <c r="H217" s="598"/>
      <c r="I217" s="598"/>
      <c r="J217" s="598"/>
      <c r="K217" s="599"/>
      <c r="L217" s="589"/>
      <c r="M217" s="590"/>
      <c r="N217" s="590"/>
      <c r="O217" s="590"/>
      <c r="P217" s="590"/>
      <c r="Q217" s="590"/>
      <c r="R217" s="590"/>
      <c r="S217" s="590"/>
      <c r="T217" s="590"/>
      <c r="U217" s="590"/>
      <c r="V217" s="590"/>
      <c r="W217" s="590"/>
      <c r="X217" s="591"/>
      <c r="Y217" s="592"/>
      <c r="Z217" s="593"/>
      <c r="AA217" s="593"/>
      <c r="AB217" s="603"/>
      <c r="AC217" s="597"/>
      <c r="AD217" s="598"/>
      <c r="AE217" s="598"/>
      <c r="AF217" s="598"/>
      <c r="AG217" s="599"/>
      <c r="AH217" s="589"/>
      <c r="AI217" s="590"/>
      <c r="AJ217" s="590"/>
      <c r="AK217" s="590"/>
      <c r="AL217" s="590"/>
      <c r="AM217" s="590"/>
      <c r="AN217" s="590"/>
      <c r="AO217" s="590"/>
      <c r="AP217" s="590"/>
      <c r="AQ217" s="590"/>
      <c r="AR217" s="590"/>
      <c r="AS217" s="590"/>
      <c r="AT217" s="591"/>
      <c r="AU217" s="592"/>
      <c r="AV217" s="593"/>
      <c r="AW217" s="593"/>
      <c r="AX217" s="594"/>
      <c r="AY217" s="34">
        <f t="shared" si="16"/>
        <v>0</v>
      </c>
    </row>
    <row r="218" spans="1:51" ht="24.75" customHeight="1" x14ac:dyDescent="0.15">
      <c r="A218" s="1032"/>
      <c r="B218" s="1033"/>
      <c r="C218" s="1033"/>
      <c r="D218" s="1033"/>
      <c r="E218" s="1033"/>
      <c r="F218" s="1034"/>
      <c r="G218" s="597"/>
      <c r="H218" s="598"/>
      <c r="I218" s="598"/>
      <c r="J218" s="598"/>
      <c r="K218" s="599"/>
      <c r="L218" s="589"/>
      <c r="M218" s="590"/>
      <c r="N218" s="590"/>
      <c r="O218" s="590"/>
      <c r="P218" s="590"/>
      <c r="Q218" s="590"/>
      <c r="R218" s="590"/>
      <c r="S218" s="590"/>
      <c r="T218" s="590"/>
      <c r="U218" s="590"/>
      <c r="V218" s="590"/>
      <c r="W218" s="590"/>
      <c r="X218" s="591"/>
      <c r="Y218" s="592"/>
      <c r="Z218" s="593"/>
      <c r="AA218" s="593"/>
      <c r="AB218" s="603"/>
      <c r="AC218" s="597"/>
      <c r="AD218" s="598"/>
      <c r="AE218" s="598"/>
      <c r="AF218" s="598"/>
      <c r="AG218" s="599"/>
      <c r="AH218" s="589"/>
      <c r="AI218" s="590"/>
      <c r="AJ218" s="590"/>
      <c r="AK218" s="590"/>
      <c r="AL218" s="590"/>
      <c r="AM218" s="590"/>
      <c r="AN218" s="590"/>
      <c r="AO218" s="590"/>
      <c r="AP218" s="590"/>
      <c r="AQ218" s="590"/>
      <c r="AR218" s="590"/>
      <c r="AS218" s="590"/>
      <c r="AT218" s="591"/>
      <c r="AU218" s="592"/>
      <c r="AV218" s="593"/>
      <c r="AW218" s="593"/>
      <c r="AX218" s="594"/>
      <c r="AY218" s="34">
        <f t="shared" si="16"/>
        <v>0</v>
      </c>
    </row>
    <row r="219" spans="1:51" ht="24.75" customHeight="1" x14ac:dyDescent="0.15">
      <c r="A219" s="1032"/>
      <c r="B219" s="1033"/>
      <c r="C219" s="1033"/>
      <c r="D219" s="1033"/>
      <c r="E219" s="1033"/>
      <c r="F219" s="1034"/>
      <c r="G219" s="597"/>
      <c r="H219" s="598"/>
      <c r="I219" s="598"/>
      <c r="J219" s="598"/>
      <c r="K219" s="599"/>
      <c r="L219" s="589"/>
      <c r="M219" s="590"/>
      <c r="N219" s="590"/>
      <c r="O219" s="590"/>
      <c r="P219" s="590"/>
      <c r="Q219" s="590"/>
      <c r="R219" s="590"/>
      <c r="S219" s="590"/>
      <c r="T219" s="590"/>
      <c r="U219" s="590"/>
      <c r="V219" s="590"/>
      <c r="W219" s="590"/>
      <c r="X219" s="591"/>
      <c r="Y219" s="592"/>
      <c r="Z219" s="593"/>
      <c r="AA219" s="593"/>
      <c r="AB219" s="603"/>
      <c r="AC219" s="597"/>
      <c r="AD219" s="598"/>
      <c r="AE219" s="598"/>
      <c r="AF219" s="598"/>
      <c r="AG219" s="599"/>
      <c r="AH219" s="589"/>
      <c r="AI219" s="590"/>
      <c r="AJ219" s="590"/>
      <c r="AK219" s="590"/>
      <c r="AL219" s="590"/>
      <c r="AM219" s="590"/>
      <c r="AN219" s="590"/>
      <c r="AO219" s="590"/>
      <c r="AP219" s="590"/>
      <c r="AQ219" s="590"/>
      <c r="AR219" s="590"/>
      <c r="AS219" s="590"/>
      <c r="AT219" s="591"/>
      <c r="AU219" s="592"/>
      <c r="AV219" s="593"/>
      <c r="AW219" s="593"/>
      <c r="AX219" s="594"/>
      <c r="AY219" s="34">
        <f t="shared" si="16"/>
        <v>0</v>
      </c>
    </row>
    <row r="220" spans="1:51" ht="24.75" customHeight="1" x14ac:dyDescent="0.15">
      <c r="A220" s="1032"/>
      <c r="B220" s="1033"/>
      <c r="C220" s="1033"/>
      <c r="D220" s="1033"/>
      <c r="E220" s="1033"/>
      <c r="F220" s="1034"/>
      <c r="G220" s="597"/>
      <c r="H220" s="598"/>
      <c r="I220" s="598"/>
      <c r="J220" s="598"/>
      <c r="K220" s="599"/>
      <c r="L220" s="589"/>
      <c r="M220" s="590"/>
      <c r="N220" s="590"/>
      <c r="O220" s="590"/>
      <c r="P220" s="590"/>
      <c r="Q220" s="590"/>
      <c r="R220" s="590"/>
      <c r="S220" s="590"/>
      <c r="T220" s="590"/>
      <c r="U220" s="590"/>
      <c r="V220" s="590"/>
      <c r="W220" s="590"/>
      <c r="X220" s="591"/>
      <c r="Y220" s="592"/>
      <c r="Z220" s="593"/>
      <c r="AA220" s="593"/>
      <c r="AB220" s="603"/>
      <c r="AC220" s="597"/>
      <c r="AD220" s="598"/>
      <c r="AE220" s="598"/>
      <c r="AF220" s="598"/>
      <c r="AG220" s="599"/>
      <c r="AH220" s="589"/>
      <c r="AI220" s="590"/>
      <c r="AJ220" s="590"/>
      <c r="AK220" s="590"/>
      <c r="AL220" s="590"/>
      <c r="AM220" s="590"/>
      <c r="AN220" s="590"/>
      <c r="AO220" s="590"/>
      <c r="AP220" s="590"/>
      <c r="AQ220" s="590"/>
      <c r="AR220" s="590"/>
      <c r="AS220" s="590"/>
      <c r="AT220" s="591"/>
      <c r="AU220" s="592"/>
      <c r="AV220" s="593"/>
      <c r="AW220" s="593"/>
      <c r="AX220" s="594"/>
      <c r="AY220" s="34">
        <f t="shared" si="16"/>
        <v>0</v>
      </c>
    </row>
    <row r="221" spans="1:51" ht="24.75" customHeight="1" x14ac:dyDescent="0.15">
      <c r="A221" s="1032"/>
      <c r="B221" s="1033"/>
      <c r="C221" s="1033"/>
      <c r="D221" s="1033"/>
      <c r="E221" s="1033"/>
      <c r="F221" s="1034"/>
      <c r="G221" s="597"/>
      <c r="H221" s="598"/>
      <c r="I221" s="598"/>
      <c r="J221" s="598"/>
      <c r="K221" s="599"/>
      <c r="L221" s="589"/>
      <c r="M221" s="590"/>
      <c r="N221" s="590"/>
      <c r="O221" s="590"/>
      <c r="P221" s="590"/>
      <c r="Q221" s="590"/>
      <c r="R221" s="590"/>
      <c r="S221" s="590"/>
      <c r="T221" s="590"/>
      <c r="U221" s="590"/>
      <c r="V221" s="590"/>
      <c r="W221" s="590"/>
      <c r="X221" s="591"/>
      <c r="Y221" s="592"/>
      <c r="Z221" s="593"/>
      <c r="AA221" s="593"/>
      <c r="AB221" s="603"/>
      <c r="AC221" s="597"/>
      <c r="AD221" s="598"/>
      <c r="AE221" s="598"/>
      <c r="AF221" s="598"/>
      <c r="AG221" s="599"/>
      <c r="AH221" s="589"/>
      <c r="AI221" s="590"/>
      <c r="AJ221" s="590"/>
      <c r="AK221" s="590"/>
      <c r="AL221" s="590"/>
      <c r="AM221" s="590"/>
      <c r="AN221" s="590"/>
      <c r="AO221" s="590"/>
      <c r="AP221" s="590"/>
      <c r="AQ221" s="590"/>
      <c r="AR221" s="590"/>
      <c r="AS221" s="590"/>
      <c r="AT221" s="591"/>
      <c r="AU221" s="592"/>
      <c r="AV221" s="593"/>
      <c r="AW221" s="593"/>
      <c r="AX221" s="594"/>
      <c r="AY221" s="34">
        <f t="shared" si="16"/>
        <v>0</v>
      </c>
    </row>
    <row r="222" spans="1:51" ht="24.75" customHeight="1" x14ac:dyDescent="0.15">
      <c r="A222" s="1032"/>
      <c r="B222" s="1033"/>
      <c r="C222" s="1033"/>
      <c r="D222" s="1033"/>
      <c r="E222" s="1033"/>
      <c r="F222" s="1034"/>
      <c r="G222" s="597"/>
      <c r="H222" s="598"/>
      <c r="I222" s="598"/>
      <c r="J222" s="598"/>
      <c r="K222" s="599"/>
      <c r="L222" s="589"/>
      <c r="M222" s="590"/>
      <c r="N222" s="590"/>
      <c r="O222" s="590"/>
      <c r="P222" s="590"/>
      <c r="Q222" s="590"/>
      <c r="R222" s="590"/>
      <c r="S222" s="590"/>
      <c r="T222" s="590"/>
      <c r="U222" s="590"/>
      <c r="V222" s="590"/>
      <c r="W222" s="590"/>
      <c r="X222" s="591"/>
      <c r="Y222" s="592"/>
      <c r="Z222" s="593"/>
      <c r="AA222" s="593"/>
      <c r="AB222" s="603"/>
      <c r="AC222" s="597"/>
      <c r="AD222" s="598"/>
      <c r="AE222" s="598"/>
      <c r="AF222" s="598"/>
      <c r="AG222" s="599"/>
      <c r="AH222" s="589"/>
      <c r="AI222" s="590"/>
      <c r="AJ222" s="590"/>
      <c r="AK222" s="590"/>
      <c r="AL222" s="590"/>
      <c r="AM222" s="590"/>
      <c r="AN222" s="590"/>
      <c r="AO222" s="590"/>
      <c r="AP222" s="590"/>
      <c r="AQ222" s="590"/>
      <c r="AR222" s="590"/>
      <c r="AS222" s="590"/>
      <c r="AT222" s="591"/>
      <c r="AU222" s="592"/>
      <c r="AV222" s="593"/>
      <c r="AW222" s="593"/>
      <c r="AX222" s="594"/>
      <c r="AY222" s="34">
        <f t="shared" si="16"/>
        <v>0</v>
      </c>
    </row>
    <row r="223" spans="1:51" ht="24.75" customHeight="1" x14ac:dyDescent="0.15">
      <c r="A223" s="1032"/>
      <c r="B223" s="1033"/>
      <c r="C223" s="1033"/>
      <c r="D223" s="1033"/>
      <c r="E223" s="1033"/>
      <c r="F223" s="1034"/>
      <c r="G223" s="597"/>
      <c r="H223" s="598"/>
      <c r="I223" s="598"/>
      <c r="J223" s="598"/>
      <c r="K223" s="599"/>
      <c r="L223" s="589"/>
      <c r="M223" s="590"/>
      <c r="N223" s="590"/>
      <c r="O223" s="590"/>
      <c r="P223" s="590"/>
      <c r="Q223" s="590"/>
      <c r="R223" s="590"/>
      <c r="S223" s="590"/>
      <c r="T223" s="590"/>
      <c r="U223" s="590"/>
      <c r="V223" s="590"/>
      <c r="W223" s="590"/>
      <c r="X223" s="591"/>
      <c r="Y223" s="592"/>
      <c r="Z223" s="593"/>
      <c r="AA223" s="593"/>
      <c r="AB223" s="603"/>
      <c r="AC223" s="597"/>
      <c r="AD223" s="598"/>
      <c r="AE223" s="598"/>
      <c r="AF223" s="598"/>
      <c r="AG223" s="599"/>
      <c r="AH223" s="589"/>
      <c r="AI223" s="590"/>
      <c r="AJ223" s="590"/>
      <c r="AK223" s="590"/>
      <c r="AL223" s="590"/>
      <c r="AM223" s="590"/>
      <c r="AN223" s="590"/>
      <c r="AO223" s="590"/>
      <c r="AP223" s="590"/>
      <c r="AQ223" s="590"/>
      <c r="AR223" s="590"/>
      <c r="AS223" s="590"/>
      <c r="AT223" s="591"/>
      <c r="AU223" s="592"/>
      <c r="AV223" s="593"/>
      <c r="AW223" s="593"/>
      <c r="AX223" s="594"/>
      <c r="AY223" s="34">
        <f t="shared" si="16"/>
        <v>0</v>
      </c>
    </row>
    <row r="224" spans="1:51" ht="24.75" customHeight="1" x14ac:dyDescent="0.15">
      <c r="A224" s="1032"/>
      <c r="B224" s="1033"/>
      <c r="C224" s="1033"/>
      <c r="D224" s="1033"/>
      <c r="E224" s="1033"/>
      <c r="F224" s="1034"/>
      <c r="G224" s="597"/>
      <c r="H224" s="598"/>
      <c r="I224" s="598"/>
      <c r="J224" s="598"/>
      <c r="K224" s="599"/>
      <c r="L224" s="589"/>
      <c r="M224" s="590"/>
      <c r="N224" s="590"/>
      <c r="O224" s="590"/>
      <c r="P224" s="590"/>
      <c r="Q224" s="590"/>
      <c r="R224" s="590"/>
      <c r="S224" s="590"/>
      <c r="T224" s="590"/>
      <c r="U224" s="590"/>
      <c r="V224" s="590"/>
      <c r="W224" s="590"/>
      <c r="X224" s="591"/>
      <c r="Y224" s="592"/>
      <c r="Z224" s="593"/>
      <c r="AA224" s="593"/>
      <c r="AB224" s="603"/>
      <c r="AC224" s="597"/>
      <c r="AD224" s="598"/>
      <c r="AE224" s="598"/>
      <c r="AF224" s="598"/>
      <c r="AG224" s="599"/>
      <c r="AH224" s="589"/>
      <c r="AI224" s="590"/>
      <c r="AJ224" s="590"/>
      <c r="AK224" s="590"/>
      <c r="AL224" s="590"/>
      <c r="AM224" s="590"/>
      <c r="AN224" s="590"/>
      <c r="AO224" s="590"/>
      <c r="AP224" s="590"/>
      <c r="AQ224" s="590"/>
      <c r="AR224" s="590"/>
      <c r="AS224" s="590"/>
      <c r="AT224" s="591"/>
      <c r="AU224" s="592"/>
      <c r="AV224" s="593"/>
      <c r="AW224" s="593"/>
      <c r="AX224" s="594"/>
      <c r="AY224" s="34">
        <f t="shared" si="16"/>
        <v>0</v>
      </c>
    </row>
    <row r="225" spans="1:51" ht="24.75" customHeight="1" x14ac:dyDescent="0.15">
      <c r="A225" s="1032"/>
      <c r="B225" s="1033"/>
      <c r="C225" s="1033"/>
      <c r="D225" s="1033"/>
      <c r="E225" s="1033"/>
      <c r="F225" s="1034"/>
      <c r="G225" s="597"/>
      <c r="H225" s="598"/>
      <c r="I225" s="598"/>
      <c r="J225" s="598"/>
      <c r="K225" s="599"/>
      <c r="L225" s="589"/>
      <c r="M225" s="590"/>
      <c r="N225" s="590"/>
      <c r="O225" s="590"/>
      <c r="P225" s="590"/>
      <c r="Q225" s="590"/>
      <c r="R225" s="590"/>
      <c r="S225" s="590"/>
      <c r="T225" s="590"/>
      <c r="U225" s="590"/>
      <c r="V225" s="590"/>
      <c r="W225" s="590"/>
      <c r="X225" s="591"/>
      <c r="Y225" s="592"/>
      <c r="Z225" s="593"/>
      <c r="AA225" s="593"/>
      <c r="AB225" s="603"/>
      <c r="AC225" s="597"/>
      <c r="AD225" s="598"/>
      <c r="AE225" s="598"/>
      <c r="AF225" s="598"/>
      <c r="AG225" s="599"/>
      <c r="AH225" s="589"/>
      <c r="AI225" s="590"/>
      <c r="AJ225" s="590"/>
      <c r="AK225" s="590"/>
      <c r="AL225" s="590"/>
      <c r="AM225" s="590"/>
      <c r="AN225" s="590"/>
      <c r="AO225" s="590"/>
      <c r="AP225" s="590"/>
      <c r="AQ225" s="590"/>
      <c r="AR225" s="590"/>
      <c r="AS225" s="590"/>
      <c r="AT225" s="591"/>
      <c r="AU225" s="592"/>
      <c r="AV225" s="593"/>
      <c r="AW225" s="593"/>
      <c r="AX225" s="594"/>
      <c r="AY225" s="34">
        <f t="shared" si="16"/>
        <v>0</v>
      </c>
    </row>
    <row r="226" spans="1:51" ht="24.75" customHeight="1" thickBot="1" x14ac:dyDescent="0.2">
      <c r="A226" s="1032"/>
      <c r="B226" s="1033"/>
      <c r="C226" s="1033"/>
      <c r="D226" s="1033"/>
      <c r="E226" s="1033"/>
      <c r="F226" s="1034"/>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c r="AY226" s="34">
        <f t="shared" si="16"/>
        <v>0</v>
      </c>
    </row>
    <row r="227" spans="1:51" ht="30" customHeight="1" x14ac:dyDescent="0.15">
      <c r="A227" s="1032"/>
      <c r="B227" s="1033"/>
      <c r="C227" s="1033"/>
      <c r="D227" s="1033"/>
      <c r="E227" s="1033"/>
      <c r="F227" s="1034"/>
      <c r="G227" s="586" t="s">
        <v>290</v>
      </c>
      <c r="H227" s="587"/>
      <c r="I227" s="587"/>
      <c r="J227" s="587"/>
      <c r="K227" s="587"/>
      <c r="L227" s="587"/>
      <c r="M227" s="587"/>
      <c r="N227" s="587"/>
      <c r="O227" s="587"/>
      <c r="P227" s="587"/>
      <c r="Q227" s="587"/>
      <c r="R227" s="587"/>
      <c r="S227" s="587"/>
      <c r="T227" s="587"/>
      <c r="U227" s="587"/>
      <c r="V227" s="587"/>
      <c r="W227" s="587"/>
      <c r="X227" s="587"/>
      <c r="Y227" s="587"/>
      <c r="Z227" s="587"/>
      <c r="AA227" s="587"/>
      <c r="AB227" s="588"/>
      <c r="AC227" s="586" t="s">
        <v>291</v>
      </c>
      <c r="AD227" s="587"/>
      <c r="AE227" s="587"/>
      <c r="AF227" s="587"/>
      <c r="AG227" s="587"/>
      <c r="AH227" s="587"/>
      <c r="AI227" s="587"/>
      <c r="AJ227" s="587"/>
      <c r="AK227" s="587"/>
      <c r="AL227" s="587"/>
      <c r="AM227" s="587"/>
      <c r="AN227" s="587"/>
      <c r="AO227" s="587"/>
      <c r="AP227" s="587"/>
      <c r="AQ227" s="587"/>
      <c r="AR227" s="587"/>
      <c r="AS227" s="587"/>
      <c r="AT227" s="587"/>
      <c r="AU227" s="587"/>
      <c r="AV227" s="587"/>
      <c r="AW227" s="587"/>
      <c r="AX227" s="784"/>
      <c r="AY227">
        <f>COUNTA($G$229,$AC$229)</f>
        <v>0</v>
      </c>
    </row>
    <row r="228" spans="1:51" ht="25.5" customHeight="1" x14ac:dyDescent="0.15">
      <c r="A228" s="1032"/>
      <c r="B228" s="1033"/>
      <c r="C228" s="1033"/>
      <c r="D228" s="1033"/>
      <c r="E228" s="1033"/>
      <c r="F228" s="1034"/>
      <c r="G228" s="803" t="s">
        <v>17</v>
      </c>
      <c r="H228" s="659"/>
      <c r="I228" s="659"/>
      <c r="J228" s="659"/>
      <c r="K228" s="659"/>
      <c r="L228" s="658" t="s">
        <v>18</v>
      </c>
      <c r="M228" s="659"/>
      <c r="N228" s="659"/>
      <c r="O228" s="659"/>
      <c r="P228" s="659"/>
      <c r="Q228" s="659"/>
      <c r="R228" s="659"/>
      <c r="S228" s="659"/>
      <c r="T228" s="659"/>
      <c r="U228" s="659"/>
      <c r="V228" s="659"/>
      <c r="W228" s="659"/>
      <c r="X228" s="660"/>
      <c r="Y228" s="644" t="s">
        <v>19</v>
      </c>
      <c r="Z228" s="645"/>
      <c r="AA228" s="645"/>
      <c r="AB228" s="789"/>
      <c r="AC228" s="803" t="s">
        <v>17</v>
      </c>
      <c r="AD228" s="659"/>
      <c r="AE228" s="659"/>
      <c r="AF228" s="659"/>
      <c r="AG228" s="659"/>
      <c r="AH228" s="658" t="s">
        <v>18</v>
      </c>
      <c r="AI228" s="659"/>
      <c r="AJ228" s="659"/>
      <c r="AK228" s="659"/>
      <c r="AL228" s="659"/>
      <c r="AM228" s="659"/>
      <c r="AN228" s="659"/>
      <c r="AO228" s="659"/>
      <c r="AP228" s="659"/>
      <c r="AQ228" s="659"/>
      <c r="AR228" s="659"/>
      <c r="AS228" s="659"/>
      <c r="AT228" s="660"/>
      <c r="AU228" s="644" t="s">
        <v>19</v>
      </c>
      <c r="AV228" s="645"/>
      <c r="AW228" s="645"/>
      <c r="AX228" s="646"/>
      <c r="AY228" s="34">
        <f>$AY$227</f>
        <v>0</v>
      </c>
    </row>
    <row r="229" spans="1:51" ht="24.75" customHeight="1" x14ac:dyDescent="0.15">
      <c r="A229" s="1032"/>
      <c r="B229" s="1033"/>
      <c r="C229" s="1033"/>
      <c r="D229" s="1033"/>
      <c r="E229" s="1033"/>
      <c r="F229" s="1034"/>
      <c r="G229" s="661"/>
      <c r="H229" s="662"/>
      <c r="I229" s="662"/>
      <c r="J229" s="662"/>
      <c r="K229" s="663"/>
      <c r="L229" s="655"/>
      <c r="M229" s="656"/>
      <c r="N229" s="656"/>
      <c r="O229" s="656"/>
      <c r="P229" s="656"/>
      <c r="Q229" s="656"/>
      <c r="R229" s="656"/>
      <c r="S229" s="656"/>
      <c r="T229" s="656"/>
      <c r="U229" s="656"/>
      <c r="V229" s="656"/>
      <c r="W229" s="656"/>
      <c r="X229" s="657"/>
      <c r="Y229" s="382"/>
      <c r="Z229" s="383"/>
      <c r="AA229" s="383"/>
      <c r="AB229" s="793"/>
      <c r="AC229" s="661"/>
      <c r="AD229" s="662"/>
      <c r="AE229" s="662"/>
      <c r="AF229" s="662"/>
      <c r="AG229" s="663"/>
      <c r="AH229" s="655"/>
      <c r="AI229" s="656"/>
      <c r="AJ229" s="656"/>
      <c r="AK229" s="656"/>
      <c r="AL229" s="656"/>
      <c r="AM229" s="656"/>
      <c r="AN229" s="656"/>
      <c r="AO229" s="656"/>
      <c r="AP229" s="656"/>
      <c r="AQ229" s="656"/>
      <c r="AR229" s="656"/>
      <c r="AS229" s="656"/>
      <c r="AT229" s="657"/>
      <c r="AU229" s="382"/>
      <c r="AV229" s="383"/>
      <c r="AW229" s="383"/>
      <c r="AX229" s="384"/>
      <c r="AY229" s="34">
        <f t="shared" ref="AY229:AY239" si="17">$AY$227</f>
        <v>0</v>
      </c>
    </row>
    <row r="230" spans="1:51" ht="24.75" customHeight="1" x14ac:dyDescent="0.15">
      <c r="A230" s="1032"/>
      <c r="B230" s="1033"/>
      <c r="C230" s="1033"/>
      <c r="D230" s="1033"/>
      <c r="E230" s="1033"/>
      <c r="F230" s="1034"/>
      <c r="G230" s="597"/>
      <c r="H230" s="598"/>
      <c r="I230" s="598"/>
      <c r="J230" s="598"/>
      <c r="K230" s="599"/>
      <c r="L230" s="589"/>
      <c r="M230" s="590"/>
      <c r="N230" s="590"/>
      <c r="O230" s="590"/>
      <c r="P230" s="590"/>
      <c r="Q230" s="590"/>
      <c r="R230" s="590"/>
      <c r="S230" s="590"/>
      <c r="T230" s="590"/>
      <c r="U230" s="590"/>
      <c r="V230" s="590"/>
      <c r="W230" s="590"/>
      <c r="X230" s="591"/>
      <c r="Y230" s="592"/>
      <c r="Z230" s="593"/>
      <c r="AA230" s="593"/>
      <c r="AB230" s="603"/>
      <c r="AC230" s="597"/>
      <c r="AD230" s="598"/>
      <c r="AE230" s="598"/>
      <c r="AF230" s="598"/>
      <c r="AG230" s="599"/>
      <c r="AH230" s="589"/>
      <c r="AI230" s="590"/>
      <c r="AJ230" s="590"/>
      <c r="AK230" s="590"/>
      <c r="AL230" s="590"/>
      <c r="AM230" s="590"/>
      <c r="AN230" s="590"/>
      <c r="AO230" s="590"/>
      <c r="AP230" s="590"/>
      <c r="AQ230" s="590"/>
      <c r="AR230" s="590"/>
      <c r="AS230" s="590"/>
      <c r="AT230" s="591"/>
      <c r="AU230" s="592"/>
      <c r="AV230" s="593"/>
      <c r="AW230" s="593"/>
      <c r="AX230" s="594"/>
      <c r="AY230" s="34">
        <f t="shared" si="17"/>
        <v>0</v>
      </c>
    </row>
    <row r="231" spans="1:51" ht="24.75" customHeight="1" x14ac:dyDescent="0.15">
      <c r="A231" s="1032"/>
      <c r="B231" s="1033"/>
      <c r="C231" s="1033"/>
      <c r="D231" s="1033"/>
      <c r="E231" s="1033"/>
      <c r="F231" s="1034"/>
      <c r="G231" s="597"/>
      <c r="H231" s="598"/>
      <c r="I231" s="598"/>
      <c r="J231" s="598"/>
      <c r="K231" s="599"/>
      <c r="L231" s="589"/>
      <c r="M231" s="590"/>
      <c r="N231" s="590"/>
      <c r="O231" s="590"/>
      <c r="P231" s="590"/>
      <c r="Q231" s="590"/>
      <c r="R231" s="590"/>
      <c r="S231" s="590"/>
      <c r="T231" s="590"/>
      <c r="U231" s="590"/>
      <c r="V231" s="590"/>
      <c r="W231" s="590"/>
      <c r="X231" s="591"/>
      <c r="Y231" s="592"/>
      <c r="Z231" s="593"/>
      <c r="AA231" s="593"/>
      <c r="AB231" s="603"/>
      <c r="AC231" s="597"/>
      <c r="AD231" s="598"/>
      <c r="AE231" s="598"/>
      <c r="AF231" s="598"/>
      <c r="AG231" s="599"/>
      <c r="AH231" s="589"/>
      <c r="AI231" s="590"/>
      <c r="AJ231" s="590"/>
      <c r="AK231" s="590"/>
      <c r="AL231" s="590"/>
      <c r="AM231" s="590"/>
      <c r="AN231" s="590"/>
      <c r="AO231" s="590"/>
      <c r="AP231" s="590"/>
      <c r="AQ231" s="590"/>
      <c r="AR231" s="590"/>
      <c r="AS231" s="590"/>
      <c r="AT231" s="591"/>
      <c r="AU231" s="592"/>
      <c r="AV231" s="593"/>
      <c r="AW231" s="593"/>
      <c r="AX231" s="594"/>
      <c r="AY231" s="34">
        <f t="shared" si="17"/>
        <v>0</v>
      </c>
    </row>
    <row r="232" spans="1:51" ht="24.75" customHeight="1" x14ac:dyDescent="0.15">
      <c r="A232" s="1032"/>
      <c r="B232" s="1033"/>
      <c r="C232" s="1033"/>
      <c r="D232" s="1033"/>
      <c r="E232" s="1033"/>
      <c r="F232" s="1034"/>
      <c r="G232" s="597"/>
      <c r="H232" s="598"/>
      <c r="I232" s="598"/>
      <c r="J232" s="598"/>
      <c r="K232" s="599"/>
      <c r="L232" s="589"/>
      <c r="M232" s="590"/>
      <c r="N232" s="590"/>
      <c r="O232" s="590"/>
      <c r="P232" s="590"/>
      <c r="Q232" s="590"/>
      <c r="R232" s="590"/>
      <c r="S232" s="590"/>
      <c r="T232" s="590"/>
      <c r="U232" s="590"/>
      <c r="V232" s="590"/>
      <c r="W232" s="590"/>
      <c r="X232" s="591"/>
      <c r="Y232" s="592"/>
      <c r="Z232" s="593"/>
      <c r="AA232" s="593"/>
      <c r="AB232" s="603"/>
      <c r="AC232" s="597"/>
      <c r="AD232" s="598"/>
      <c r="AE232" s="598"/>
      <c r="AF232" s="598"/>
      <c r="AG232" s="599"/>
      <c r="AH232" s="589"/>
      <c r="AI232" s="590"/>
      <c r="AJ232" s="590"/>
      <c r="AK232" s="590"/>
      <c r="AL232" s="590"/>
      <c r="AM232" s="590"/>
      <c r="AN232" s="590"/>
      <c r="AO232" s="590"/>
      <c r="AP232" s="590"/>
      <c r="AQ232" s="590"/>
      <c r="AR232" s="590"/>
      <c r="AS232" s="590"/>
      <c r="AT232" s="591"/>
      <c r="AU232" s="592"/>
      <c r="AV232" s="593"/>
      <c r="AW232" s="593"/>
      <c r="AX232" s="594"/>
      <c r="AY232" s="34">
        <f t="shared" si="17"/>
        <v>0</v>
      </c>
    </row>
    <row r="233" spans="1:51" ht="24.75" customHeight="1" x14ac:dyDescent="0.15">
      <c r="A233" s="1032"/>
      <c r="B233" s="1033"/>
      <c r="C233" s="1033"/>
      <c r="D233" s="1033"/>
      <c r="E233" s="1033"/>
      <c r="F233" s="1034"/>
      <c r="G233" s="597"/>
      <c r="H233" s="598"/>
      <c r="I233" s="598"/>
      <c r="J233" s="598"/>
      <c r="K233" s="599"/>
      <c r="L233" s="589"/>
      <c r="M233" s="590"/>
      <c r="N233" s="590"/>
      <c r="O233" s="590"/>
      <c r="P233" s="590"/>
      <c r="Q233" s="590"/>
      <c r="R233" s="590"/>
      <c r="S233" s="590"/>
      <c r="T233" s="590"/>
      <c r="U233" s="590"/>
      <c r="V233" s="590"/>
      <c r="W233" s="590"/>
      <c r="X233" s="591"/>
      <c r="Y233" s="592"/>
      <c r="Z233" s="593"/>
      <c r="AA233" s="593"/>
      <c r="AB233" s="603"/>
      <c r="AC233" s="597"/>
      <c r="AD233" s="598"/>
      <c r="AE233" s="598"/>
      <c r="AF233" s="598"/>
      <c r="AG233" s="599"/>
      <c r="AH233" s="589"/>
      <c r="AI233" s="590"/>
      <c r="AJ233" s="590"/>
      <c r="AK233" s="590"/>
      <c r="AL233" s="590"/>
      <c r="AM233" s="590"/>
      <c r="AN233" s="590"/>
      <c r="AO233" s="590"/>
      <c r="AP233" s="590"/>
      <c r="AQ233" s="590"/>
      <c r="AR233" s="590"/>
      <c r="AS233" s="590"/>
      <c r="AT233" s="591"/>
      <c r="AU233" s="592"/>
      <c r="AV233" s="593"/>
      <c r="AW233" s="593"/>
      <c r="AX233" s="594"/>
      <c r="AY233" s="34">
        <f t="shared" si="17"/>
        <v>0</v>
      </c>
    </row>
    <row r="234" spans="1:51" ht="24.75" customHeight="1" x14ac:dyDescent="0.15">
      <c r="A234" s="1032"/>
      <c r="B234" s="1033"/>
      <c r="C234" s="1033"/>
      <c r="D234" s="1033"/>
      <c r="E234" s="1033"/>
      <c r="F234" s="1034"/>
      <c r="G234" s="597"/>
      <c r="H234" s="598"/>
      <c r="I234" s="598"/>
      <c r="J234" s="598"/>
      <c r="K234" s="599"/>
      <c r="L234" s="589"/>
      <c r="M234" s="590"/>
      <c r="N234" s="590"/>
      <c r="O234" s="590"/>
      <c r="P234" s="590"/>
      <c r="Q234" s="590"/>
      <c r="R234" s="590"/>
      <c r="S234" s="590"/>
      <c r="T234" s="590"/>
      <c r="U234" s="590"/>
      <c r="V234" s="590"/>
      <c r="W234" s="590"/>
      <c r="X234" s="591"/>
      <c r="Y234" s="592"/>
      <c r="Z234" s="593"/>
      <c r="AA234" s="593"/>
      <c r="AB234" s="603"/>
      <c r="AC234" s="597"/>
      <c r="AD234" s="598"/>
      <c r="AE234" s="598"/>
      <c r="AF234" s="598"/>
      <c r="AG234" s="599"/>
      <c r="AH234" s="589"/>
      <c r="AI234" s="590"/>
      <c r="AJ234" s="590"/>
      <c r="AK234" s="590"/>
      <c r="AL234" s="590"/>
      <c r="AM234" s="590"/>
      <c r="AN234" s="590"/>
      <c r="AO234" s="590"/>
      <c r="AP234" s="590"/>
      <c r="AQ234" s="590"/>
      <c r="AR234" s="590"/>
      <c r="AS234" s="590"/>
      <c r="AT234" s="591"/>
      <c r="AU234" s="592"/>
      <c r="AV234" s="593"/>
      <c r="AW234" s="593"/>
      <c r="AX234" s="594"/>
      <c r="AY234" s="34">
        <f t="shared" si="17"/>
        <v>0</v>
      </c>
    </row>
    <row r="235" spans="1:51" ht="24.75" customHeight="1" x14ac:dyDescent="0.15">
      <c r="A235" s="1032"/>
      <c r="B235" s="1033"/>
      <c r="C235" s="1033"/>
      <c r="D235" s="1033"/>
      <c r="E235" s="1033"/>
      <c r="F235" s="1034"/>
      <c r="G235" s="597"/>
      <c r="H235" s="598"/>
      <c r="I235" s="598"/>
      <c r="J235" s="598"/>
      <c r="K235" s="599"/>
      <c r="L235" s="589"/>
      <c r="M235" s="590"/>
      <c r="N235" s="590"/>
      <c r="O235" s="590"/>
      <c r="P235" s="590"/>
      <c r="Q235" s="590"/>
      <c r="R235" s="590"/>
      <c r="S235" s="590"/>
      <c r="T235" s="590"/>
      <c r="U235" s="590"/>
      <c r="V235" s="590"/>
      <c r="W235" s="590"/>
      <c r="X235" s="591"/>
      <c r="Y235" s="592"/>
      <c r="Z235" s="593"/>
      <c r="AA235" s="593"/>
      <c r="AB235" s="603"/>
      <c r="AC235" s="597"/>
      <c r="AD235" s="598"/>
      <c r="AE235" s="598"/>
      <c r="AF235" s="598"/>
      <c r="AG235" s="599"/>
      <c r="AH235" s="589"/>
      <c r="AI235" s="590"/>
      <c r="AJ235" s="590"/>
      <c r="AK235" s="590"/>
      <c r="AL235" s="590"/>
      <c r="AM235" s="590"/>
      <c r="AN235" s="590"/>
      <c r="AO235" s="590"/>
      <c r="AP235" s="590"/>
      <c r="AQ235" s="590"/>
      <c r="AR235" s="590"/>
      <c r="AS235" s="590"/>
      <c r="AT235" s="591"/>
      <c r="AU235" s="592"/>
      <c r="AV235" s="593"/>
      <c r="AW235" s="593"/>
      <c r="AX235" s="594"/>
      <c r="AY235" s="34">
        <f t="shared" si="17"/>
        <v>0</v>
      </c>
    </row>
    <row r="236" spans="1:51" ht="24.75" customHeight="1" x14ac:dyDescent="0.15">
      <c r="A236" s="1032"/>
      <c r="B236" s="1033"/>
      <c r="C236" s="1033"/>
      <c r="D236" s="1033"/>
      <c r="E236" s="1033"/>
      <c r="F236" s="1034"/>
      <c r="G236" s="597"/>
      <c r="H236" s="598"/>
      <c r="I236" s="598"/>
      <c r="J236" s="598"/>
      <c r="K236" s="599"/>
      <c r="L236" s="589"/>
      <c r="M236" s="590"/>
      <c r="N236" s="590"/>
      <c r="O236" s="590"/>
      <c r="P236" s="590"/>
      <c r="Q236" s="590"/>
      <c r="R236" s="590"/>
      <c r="S236" s="590"/>
      <c r="T236" s="590"/>
      <c r="U236" s="590"/>
      <c r="V236" s="590"/>
      <c r="W236" s="590"/>
      <c r="X236" s="591"/>
      <c r="Y236" s="592"/>
      <c r="Z236" s="593"/>
      <c r="AA236" s="593"/>
      <c r="AB236" s="603"/>
      <c r="AC236" s="597"/>
      <c r="AD236" s="598"/>
      <c r="AE236" s="598"/>
      <c r="AF236" s="598"/>
      <c r="AG236" s="599"/>
      <c r="AH236" s="589"/>
      <c r="AI236" s="590"/>
      <c r="AJ236" s="590"/>
      <c r="AK236" s="590"/>
      <c r="AL236" s="590"/>
      <c r="AM236" s="590"/>
      <c r="AN236" s="590"/>
      <c r="AO236" s="590"/>
      <c r="AP236" s="590"/>
      <c r="AQ236" s="590"/>
      <c r="AR236" s="590"/>
      <c r="AS236" s="590"/>
      <c r="AT236" s="591"/>
      <c r="AU236" s="592"/>
      <c r="AV236" s="593"/>
      <c r="AW236" s="593"/>
      <c r="AX236" s="594"/>
      <c r="AY236" s="34">
        <f t="shared" si="17"/>
        <v>0</v>
      </c>
    </row>
    <row r="237" spans="1:51" ht="24.75" customHeight="1" x14ac:dyDescent="0.15">
      <c r="A237" s="1032"/>
      <c r="B237" s="1033"/>
      <c r="C237" s="1033"/>
      <c r="D237" s="1033"/>
      <c r="E237" s="1033"/>
      <c r="F237" s="1034"/>
      <c r="G237" s="597"/>
      <c r="H237" s="598"/>
      <c r="I237" s="598"/>
      <c r="J237" s="598"/>
      <c r="K237" s="599"/>
      <c r="L237" s="589"/>
      <c r="M237" s="590"/>
      <c r="N237" s="590"/>
      <c r="O237" s="590"/>
      <c r="P237" s="590"/>
      <c r="Q237" s="590"/>
      <c r="R237" s="590"/>
      <c r="S237" s="590"/>
      <c r="T237" s="590"/>
      <c r="U237" s="590"/>
      <c r="V237" s="590"/>
      <c r="W237" s="590"/>
      <c r="X237" s="591"/>
      <c r="Y237" s="592"/>
      <c r="Z237" s="593"/>
      <c r="AA237" s="593"/>
      <c r="AB237" s="603"/>
      <c r="AC237" s="597"/>
      <c r="AD237" s="598"/>
      <c r="AE237" s="598"/>
      <c r="AF237" s="598"/>
      <c r="AG237" s="599"/>
      <c r="AH237" s="589"/>
      <c r="AI237" s="590"/>
      <c r="AJ237" s="590"/>
      <c r="AK237" s="590"/>
      <c r="AL237" s="590"/>
      <c r="AM237" s="590"/>
      <c r="AN237" s="590"/>
      <c r="AO237" s="590"/>
      <c r="AP237" s="590"/>
      <c r="AQ237" s="590"/>
      <c r="AR237" s="590"/>
      <c r="AS237" s="590"/>
      <c r="AT237" s="591"/>
      <c r="AU237" s="592"/>
      <c r="AV237" s="593"/>
      <c r="AW237" s="593"/>
      <c r="AX237" s="594"/>
      <c r="AY237" s="34">
        <f t="shared" si="17"/>
        <v>0</v>
      </c>
    </row>
    <row r="238" spans="1:51" ht="24.75" customHeight="1" x14ac:dyDescent="0.15">
      <c r="A238" s="1032"/>
      <c r="B238" s="1033"/>
      <c r="C238" s="1033"/>
      <c r="D238" s="1033"/>
      <c r="E238" s="1033"/>
      <c r="F238" s="1034"/>
      <c r="G238" s="597"/>
      <c r="H238" s="598"/>
      <c r="I238" s="598"/>
      <c r="J238" s="598"/>
      <c r="K238" s="599"/>
      <c r="L238" s="589"/>
      <c r="M238" s="590"/>
      <c r="N238" s="590"/>
      <c r="O238" s="590"/>
      <c r="P238" s="590"/>
      <c r="Q238" s="590"/>
      <c r="R238" s="590"/>
      <c r="S238" s="590"/>
      <c r="T238" s="590"/>
      <c r="U238" s="590"/>
      <c r="V238" s="590"/>
      <c r="W238" s="590"/>
      <c r="X238" s="591"/>
      <c r="Y238" s="592"/>
      <c r="Z238" s="593"/>
      <c r="AA238" s="593"/>
      <c r="AB238" s="603"/>
      <c r="AC238" s="597"/>
      <c r="AD238" s="598"/>
      <c r="AE238" s="598"/>
      <c r="AF238" s="598"/>
      <c r="AG238" s="599"/>
      <c r="AH238" s="589"/>
      <c r="AI238" s="590"/>
      <c r="AJ238" s="590"/>
      <c r="AK238" s="590"/>
      <c r="AL238" s="590"/>
      <c r="AM238" s="590"/>
      <c r="AN238" s="590"/>
      <c r="AO238" s="590"/>
      <c r="AP238" s="590"/>
      <c r="AQ238" s="590"/>
      <c r="AR238" s="590"/>
      <c r="AS238" s="590"/>
      <c r="AT238" s="591"/>
      <c r="AU238" s="592"/>
      <c r="AV238" s="593"/>
      <c r="AW238" s="593"/>
      <c r="AX238" s="594"/>
      <c r="AY238" s="34">
        <f t="shared" si="17"/>
        <v>0</v>
      </c>
    </row>
    <row r="239" spans="1:51" ht="24.75" customHeight="1" thickBot="1" x14ac:dyDescent="0.2">
      <c r="A239" s="1032"/>
      <c r="B239" s="1033"/>
      <c r="C239" s="1033"/>
      <c r="D239" s="1033"/>
      <c r="E239" s="1033"/>
      <c r="F239" s="1034"/>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c r="AY239" s="34">
        <f t="shared" si="17"/>
        <v>0</v>
      </c>
    </row>
    <row r="240" spans="1:51" ht="30" customHeight="1" x14ac:dyDescent="0.15">
      <c r="A240" s="1032"/>
      <c r="B240" s="1033"/>
      <c r="C240" s="1033"/>
      <c r="D240" s="1033"/>
      <c r="E240" s="1033"/>
      <c r="F240" s="1034"/>
      <c r="G240" s="586" t="s">
        <v>292</v>
      </c>
      <c r="H240" s="587"/>
      <c r="I240" s="587"/>
      <c r="J240" s="587"/>
      <c r="K240" s="587"/>
      <c r="L240" s="587"/>
      <c r="M240" s="587"/>
      <c r="N240" s="587"/>
      <c r="O240" s="587"/>
      <c r="P240" s="587"/>
      <c r="Q240" s="587"/>
      <c r="R240" s="587"/>
      <c r="S240" s="587"/>
      <c r="T240" s="587"/>
      <c r="U240" s="587"/>
      <c r="V240" s="587"/>
      <c r="W240" s="587"/>
      <c r="X240" s="587"/>
      <c r="Y240" s="587"/>
      <c r="Z240" s="587"/>
      <c r="AA240" s="587"/>
      <c r="AB240" s="588"/>
      <c r="AC240" s="586" t="s">
        <v>293</v>
      </c>
      <c r="AD240" s="587"/>
      <c r="AE240" s="587"/>
      <c r="AF240" s="587"/>
      <c r="AG240" s="587"/>
      <c r="AH240" s="587"/>
      <c r="AI240" s="587"/>
      <c r="AJ240" s="587"/>
      <c r="AK240" s="587"/>
      <c r="AL240" s="587"/>
      <c r="AM240" s="587"/>
      <c r="AN240" s="587"/>
      <c r="AO240" s="587"/>
      <c r="AP240" s="587"/>
      <c r="AQ240" s="587"/>
      <c r="AR240" s="587"/>
      <c r="AS240" s="587"/>
      <c r="AT240" s="587"/>
      <c r="AU240" s="587"/>
      <c r="AV240" s="587"/>
      <c r="AW240" s="587"/>
      <c r="AX240" s="784"/>
      <c r="AY240">
        <f>COUNTA($G$242,$AC$242)</f>
        <v>0</v>
      </c>
    </row>
    <row r="241" spans="1:51" ht="24.75" customHeight="1" x14ac:dyDescent="0.15">
      <c r="A241" s="1032"/>
      <c r="B241" s="1033"/>
      <c r="C241" s="1033"/>
      <c r="D241" s="1033"/>
      <c r="E241" s="1033"/>
      <c r="F241" s="1034"/>
      <c r="G241" s="803" t="s">
        <v>17</v>
      </c>
      <c r="H241" s="659"/>
      <c r="I241" s="659"/>
      <c r="J241" s="659"/>
      <c r="K241" s="659"/>
      <c r="L241" s="658" t="s">
        <v>18</v>
      </c>
      <c r="M241" s="659"/>
      <c r="N241" s="659"/>
      <c r="O241" s="659"/>
      <c r="P241" s="659"/>
      <c r="Q241" s="659"/>
      <c r="R241" s="659"/>
      <c r="S241" s="659"/>
      <c r="T241" s="659"/>
      <c r="U241" s="659"/>
      <c r="V241" s="659"/>
      <c r="W241" s="659"/>
      <c r="X241" s="660"/>
      <c r="Y241" s="644" t="s">
        <v>19</v>
      </c>
      <c r="Z241" s="645"/>
      <c r="AA241" s="645"/>
      <c r="AB241" s="789"/>
      <c r="AC241" s="803" t="s">
        <v>17</v>
      </c>
      <c r="AD241" s="659"/>
      <c r="AE241" s="659"/>
      <c r="AF241" s="659"/>
      <c r="AG241" s="659"/>
      <c r="AH241" s="658" t="s">
        <v>18</v>
      </c>
      <c r="AI241" s="659"/>
      <c r="AJ241" s="659"/>
      <c r="AK241" s="659"/>
      <c r="AL241" s="659"/>
      <c r="AM241" s="659"/>
      <c r="AN241" s="659"/>
      <c r="AO241" s="659"/>
      <c r="AP241" s="659"/>
      <c r="AQ241" s="659"/>
      <c r="AR241" s="659"/>
      <c r="AS241" s="659"/>
      <c r="AT241" s="660"/>
      <c r="AU241" s="644" t="s">
        <v>19</v>
      </c>
      <c r="AV241" s="645"/>
      <c r="AW241" s="645"/>
      <c r="AX241" s="646"/>
      <c r="AY241" s="34">
        <f>$AY$240</f>
        <v>0</v>
      </c>
    </row>
    <row r="242" spans="1:51" ht="24.75" customHeight="1" x14ac:dyDescent="0.15">
      <c r="A242" s="1032"/>
      <c r="B242" s="1033"/>
      <c r="C242" s="1033"/>
      <c r="D242" s="1033"/>
      <c r="E242" s="1033"/>
      <c r="F242" s="1034"/>
      <c r="G242" s="661"/>
      <c r="H242" s="662"/>
      <c r="I242" s="662"/>
      <c r="J242" s="662"/>
      <c r="K242" s="663"/>
      <c r="L242" s="655"/>
      <c r="M242" s="656"/>
      <c r="N242" s="656"/>
      <c r="O242" s="656"/>
      <c r="P242" s="656"/>
      <c r="Q242" s="656"/>
      <c r="R242" s="656"/>
      <c r="S242" s="656"/>
      <c r="T242" s="656"/>
      <c r="U242" s="656"/>
      <c r="V242" s="656"/>
      <c r="W242" s="656"/>
      <c r="X242" s="657"/>
      <c r="Y242" s="382"/>
      <c r="Z242" s="383"/>
      <c r="AA242" s="383"/>
      <c r="AB242" s="793"/>
      <c r="AC242" s="661"/>
      <c r="AD242" s="662"/>
      <c r="AE242" s="662"/>
      <c r="AF242" s="662"/>
      <c r="AG242" s="663"/>
      <c r="AH242" s="655"/>
      <c r="AI242" s="656"/>
      <c r="AJ242" s="656"/>
      <c r="AK242" s="656"/>
      <c r="AL242" s="656"/>
      <c r="AM242" s="656"/>
      <c r="AN242" s="656"/>
      <c r="AO242" s="656"/>
      <c r="AP242" s="656"/>
      <c r="AQ242" s="656"/>
      <c r="AR242" s="656"/>
      <c r="AS242" s="656"/>
      <c r="AT242" s="657"/>
      <c r="AU242" s="382"/>
      <c r="AV242" s="383"/>
      <c r="AW242" s="383"/>
      <c r="AX242" s="384"/>
      <c r="AY242" s="34">
        <f t="shared" ref="AY242:AY252" si="18">$AY$240</f>
        <v>0</v>
      </c>
    </row>
    <row r="243" spans="1:51" ht="24.75" customHeight="1" x14ac:dyDescent="0.15">
      <c r="A243" s="1032"/>
      <c r="B243" s="1033"/>
      <c r="C243" s="1033"/>
      <c r="D243" s="1033"/>
      <c r="E243" s="1033"/>
      <c r="F243" s="1034"/>
      <c r="G243" s="597"/>
      <c r="H243" s="598"/>
      <c r="I243" s="598"/>
      <c r="J243" s="598"/>
      <c r="K243" s="599"/>
      <c r="L243" s="589"/>
      <c r="M243" s="590"/>
      <c r="N243" s="590"/>
      <c r="O243" s="590"/>
      <c r="P243" s="590"/>
      <c r="Q243" s="590"/>
      <c r="R243" s="590"/>
      <c r="S243" s="590"/>
      <c r="T243" s="590"/>
      <c r="U243" s="590"/>
      <c r="V243" s="590"/>
      <c r="W243" s="590"/>
      <c r="X243" s="591"/>
      <c r="Y243" s="592"/>
      <c r="Z243" s="593"/>
      <c r="AA243" s="593"/>
      <c r="AB243" s="603"/>
      <c r="AC243" s="597"/>
      <c r="AD243" s="598"/>
      <c r="AE243" s="598"/>
      <c r="AF243" s="598"/>
      <c r="AG243" s="599"/>
      <c r="AH243" s="589"/>
      <c r="AI243" s="590"/>
      <c r="AJ243" s="590"/>
      <c r="AK243" s="590"/>
      <c r="AL243" s="590"/>
      <c r="AM243" s="590"/>
      <c r="AN243" s="590"/>
      <c r="AO243" s="590"/>
      <c r="AP243" s="590"/>
      <c r="AQ243" s="590"/>
      <c r="AR243" s="590"/>
      <c r="AS243" s="590"/>
      <c r="AT243" s="591"/>
      <c r="AU243" s="592"/>
      <c r="AV243" s="593"/>
      <c r="AW243" s="593"/>
      <c r="AX243" s="594"/>
      <c r="AY243" s="34">
        <f t="shared" si="18"/>
        <v>0</v>
      </c>
    </row>
    <row r="244" spans="1:51" ht="24.75" customHeight="1" x14ac:dyDescent="0.15">
      <c r="A244" s="1032"/>
      <c r="B244" s="1033"/>
      <c r="C244" s="1033"/>
      <c r="D244" s="1033"/>
      <c r="E244" s="1033"/>
      <c r="F244" s="1034"/>
      <c r="G244" s="597"/>
      <c r="H244" s="598"/>
      <c r="I244" s="598"/>
      <c r="J244" s="598"/>
      <c r="K244" s="599"/>
      <c r="L244" s="589"/>
      <c r="M244" s="590"/>
      <c r="N244" s="590"/>
      <c r="O244" s="590"/>
      <c r="P244" s="590"/>
      <c r="Q244" s="590"/>
      <c r="R244" s="590"/>
      <c r="S244" s="590"/>
      <c r="T244" s="590"/>
      <c r="U244" s="590"/>
      <c r="V244" s="590"/>
      <c r="W244" s="590"/>
      <c r="X244" s="591"/>
      <c r="Y244" s="592"/>
      <c r="Z244" s="593"/>
      <c r="AA244" s="593"/>
      <c r="AB244" s="603"/>
      <c r="AC244" s="597"/>
      <c r="AD244" s="598"/>
      <c r="AE244" s="598"/>
      <c r="AF244" s="598"/>
      <c r="AG244" s="599"/>
      <c r="AH244" s="589"/>
      <c r="AI244" s="590"/>
      <c r="AJ244" s="590"/>
      <c r="AK244" s="590"/>
      <c r="AL244" s="590"/>
      <c r="AM244" s="590"/>
      <c r="AN244" s="590"/>
      <c r="AO244" s="590"/>
      <c r="AP244" s="590"/>
      <c r="AQ244" s="590"/>
      <c r="AR244" s="590"/>
      <c r="AS244" s="590"/>
      <c r="AT244" s="591"/>
      <c r="AU244" s="592"/>
      <c r="AV244" s="593"/>
      <c r="AW244" s="593"/>
      <c r="AX244" s="594"/>
      <c r="AY244" s="34">
        <f t="shared" si="18"/>
        <v>0</v>
      </c>
    </row>
    <row r="245" spans="1:51" ht="24.75" customHeight="1" x14ac:dyDescent="0.15">
      <c r="A245" s="1032"/>
      <c r="B245" s="1033"/>
      <c r="C245" s="1033"/>
      <c r="D245" s="1033"/>
      <c r="E245" s="1033"/>
      <c r="F245" s="1034"/>
      <c r="G245" s="597"/>
      <c r="H245" s="598"/>
      <c r="I245" s="598"/>
      <c r="J245" s="598"/>
      <c r="K245" s="599"/>
      <c r="L245" s="589"/>
      <c r="M245" s="590"/>
      <c r="N245" s="590"/>
      <c r="O245" s="590"/>
      <c r="P245" s="590"/>
      <c r="Q245" s="590"/>
      <c r="R245" s="590"/>
      <c r="S245" s="590"/>
      <c r="T245" s="590"/>
      <c r="U245" s="590"/>
      <c r="V245" s="590"/>
      <c r="W245" s="590"/>
      <c r="X245" s="591"/>
      <c r="Y245" s="592"/>
      <c r="Z245" s="593"/>
      <c r="AA245" s="593"/>
      <c r="AB245" s="603"/>
      <c r="AC245" s="597"/>
      <c r="AD245" s="598"/>
      <c r="AE245" s="598"/>
      <c r="AF245" s="598"/>
      <c r="AG245" s="599"/>
      <c r="AH245" s="589"/>
      <c r="AI245" s="590"/>
      <c r="AJ245" s="590"/>
      <c r="AK245" s="590"/>
      <c r="AL245" s="590"/>
      <c r="AM245" s="590"/>
      <c r="AN245" s="590"/>
      <c r="AO245" s="590"/>
      <c r="AP245" s="590"/>
      <c r="AQ245" s="590"/>
      <c r="AR245" s="590"/>
      <c r="AS245" s="590"/>
      <c r="AT245" s="591"/>
      <c r="AU245" s="592"/>
      <c r="AV245" s="593"/>
      <c r="AW245" s="593"/>
      <c r="AX245" s="594"/>
      <c r="AY245" s="34">
        <f t="shared" si="18"/>
        <v>0</v>
      </c>
    </row>
    <row r="246" spans="1:51" ht="24.75" customHeight="1" x14ac:dyDescent="0.15">
      <c r="A246" s="1032"/>
      <c r="B246" s="1033"/>
      <c r="C246" s="1033"/>
      <c r="D246" s="1033"/>
      <c r="E246" s="1033"/>
      <c r="F246" s="1034"/>
      <c r="G246" s="597"/>
      <c r="H246" s="598"/>
      <c r="I246" s="598"/>
      <c r="J246" s="598"/>
      <c r="K246" s="599"/>
      <c r="L246" s="589"/>
      <c r="M246" s="590"/>
      <c r="N246" s="590"/>
      <c r="O246" s="590"/>
      <c r="P246" s="590"/>
      <c r="Q246" s="590"/>
      <c r="R246" s="590"/>
      <c r="S246" s="590"/>
      <c r="T246" s="590"/>
      <c r="U246" s="590"/>
      <c r="V246" s="590"/>
      <c r="W246" s="590"/>
      <c r="X246" s="591"/>
      <c r="Y246" s="592"/>
      <c r="Z246" s="593"/>
      <c r="AA246" s="593"/>
      <c r="AB246" s="603"/>
      <c r="AC246" s="597"/>
      <c r="AD246" s="598"/>
      <c r="AE246" s="598"/>
      <c r="AF246" s="598"/>
      <c r="AG246" s="599"/>
      <c r="AH246" s="589"/>
      <c r="AI246" s="590"/>
      <c r="AJ246" s="590"/>
      <c r="AK246" s="590"/>
      <c r="AL246" s="590"/>
      <c r="AM246" s="590"/>
      <c r="AN246" s="590"/>
      <c r="AO246" s="590"/>
      <c r="AP246" s="590"/>
      <c r="AQ246" s="590"/>
      <c r="AR246" s="590"/>
      <c r="AS246" s="590"/>
      <c r="AT246" s="591"/>
      <c r="AU246" s="592"/>
      <c r="AV246" s="593"/>
      <c r="AW246" s="593"/>
      <c r="AX246" s="594"/>
      <c r="AY246" s="34">
        <f t="shared" si="18"/>
        <v>0</v>
      </c>
    </row>
    <row r="247" spans="1:51" ht="24.75" customHeight="1" x14ac:dyDescent="0.15">
      <c r="A247" s="1032"/>
      <c r="B247" s="1033"/>
      <c r="C247" s="1033"/>
      <c r="D247" s="1033"/>
      <c r="E247" s="1033"/>
      <c r="F247" s="1034"/>
      <c r="G247" s="597"/>
      <c r="H247" s="598"/>
      <c r="I247" s="598"/>
      <c r="J247" s="598"/>
      <c r="K247" s="599"/>
      <c r="L247" s="589"/>
      <c r="M247" s="590"/>
      <c r="N247" s="590"/>
      <c r="O247" s="590"/>
      <c r="P247" s="590"/>
      <c r="Q247" s="590"/>
      <c r="R247" s="590"/>
      <c r="S247" s="590"/>
      <c r="T247" s="590"/>
      <c r="U247" s="590"/>
      <c r="V247" s="590"/>
      <c r="W247" s="590"/>
      <c r="X247" s="591"/>
      <c r="Y247" s="592"/>
      <c r="Z247" s="593"/>
      <c r="AA247" s="593"/>
      <c r="AB247" s="603"/>
      <c r="AC247" s="597"/>
      <c r="AD247" s="598"/>
      <c r="AE247" s="598"/>
      <c r="AF247" s="598"/>
      <c r="AG247" s="599"/>
      <c r="AH247" s="589"/>
      <c r="AI247" s="590"/>
      <c r="AJ247" s="590"/>
      <c r="AK247" s="590"/>
      <c r="AL247" s="590"/>
      <c r="AM247" s="590"/>
      <c r="AN247" s="590"/>
      <c r="AO247" s="590"/>
      <c r="AP247" s="590"/>
      <c r="AQ247" s="590"/>
      <c r="AR247" s="590"/>
      <c r="AS247" s="590"/>
      <c r="AT247" s="591"/>
      <c r="AU247" s="592"/>
      <c r="AV247" s="593"/>
      <c r="AW247" s="593"/>
      <c r="AX247" s="594"/>
      <c r="AY247" s="34">
        <f t="shared" si="18"/>
        <v>0</v>
      </c>
    </row>
    <row r="248" spans="1:51" ht="24.75" customHeight="1" x14ac:dyDescent="0.15">
      <c r="A248" s="1032"/>
      <c r="B248" s="1033"/>
      <c r="C248" s="1033"/>
      <c r="D248" s="1033"/>
      <c r="E248" s="1033"/>
      <c r="F248" s="1034"/>
      <c r="G248" s="597"/>
      <c r="H248" s="598"/>
      <c r="I248" s="598"/>
      <c r="J248" s="598"/>
      <c r="K248" s="599"/>
      <c r="L248" s="589"/>
      <c r="M248" s="590"/>
      <c r="N248" s="590"/>
      <c r="O248" s="590"/>
      <c r="P248" s="590"/>
      <c r="Q248" s="590"/>
      <c r="R248" s="590"/>
      <c r="S248" s="590"/>
      <c r="T248" s="590"/>
      <c r="U248" s="590"/>
      <c r="V248" s="590"/>
      <c r="W248" s="590"/>
      <c r="X248" s="591"/>
      <c r="Y248" s="592"/>
      <c r="Z248" s="593"/>
      <c r="AA248" s="593"/>
      <c r="AB248" s="603"/>
      <c r="AC248" s="597"/>
      <c r="AD248" s="598"/>
      <c r="AE248" s="598"/>
      <c r="AF248" s="598"/>
      <c r="AG248" s="599"/>
      <c r="AH248" s="589"/>
      <c r="AI248" s="590"/>
      <c r="AJ248" s="590"/>
      <c r="AK248" s="590"/>
      <c r="AL248" s="590"/>
      <c r="AM248" s="590"/>
      <c r="AN248" s="590"/>
      <c r="AO248" s="590"/>
      <c r="AP248" s="590"/>
      <c r="AQ248" s="590"/>
      <c r="AR248" s="590"/>
      <c r="AS248" s="590"/>
      <c r="AT248" s="591"/>
      <c r="AU248" s="592"/>
      <c r="AV248" s="593"/>
      <c r="AW248" s="593"/>
      <c r="AX248" s="594"/>
      <c r="AY248" s="34">
        <f t="shared" si="18"/>
        <v>0</v>
      </c>
    </row>
    <row r="249" spans="1:51" ht="24.75" customHeight="1" x14ac:dyDescent="0.15">
      <c r="A249" s="1032"/>
      <c r="B249" s="1033"/>
      <c r="C249" s="1033"/>
      <c r="D249" s="1033"/>
      <c r="E249" s="1033"/>
      <c r="F249" s="1034"/>
      <c r="G249" s="597"/>
      <c r="H249" s="598"/>
      <c r="I249" s="598"/>
      <c r="J249" s="598"/>
      <c r="K249" s="599"/>
      <c r="L249" s="589"/>
      <c r="M249" s="590"/>
      <c r="N249" s="590"/>
      <c r="O249" s="590"/>
      <c r="P249" s="590"/>
      <c r="Q249" s="590"/>
      <c r="R249" s="590"/>
      <c r="S249" s="590"/>
      <c r="T249" s="590"/>
      <c r="U249" s="590"/>
      <c r="V249" s="590"/>
      <c r="W249" s="590"/>
      <c r="X249" s="591"/>
      <c r="Y249" s="592"/>
      <c r="Z249" s="593"/>
      <c r="AA249" s="593"/>
      <c r="AB249" s="603"/>
      <c r="AC249" s="597"/>
      <c r="AD249" s="598"/>
      <c r="AE249" s="598"/>
      <c r="AF249" s="598"/>
      <c r="AG249" s="599"/>
      <c r="AH249" s="589"/>
      <c r="AI249" s="590"/>
      <c r="AJ249" s="590"/>
      <c r="AK249" s="590"/>
      <c r="AL249" s="590"/>
      <c r="AM249" s="590"/>
      <c r="AN249" s="590"/>
      <c r="AO249" s="590"/>
      <c r="AP249" s="590"/>
      <c r="AQ249" s="590"/>
      <c r="AR249" s="590"/>
      <c r="AS249" s="590"/>
      <c r="AT249" s="591"/>
      <c r="AU249" s="592"/>
      <c r="AV249" s="593"/>
      <c r="AW249" s="593"/>
      <c r="AX249" s="594"/>
      <c r="AY249" s="34">
        <f t="shared" si="18"/>
        <v>0</v>
      </c>
    </row>
    <row r="250" spans="1:51" ht="24.75" customHeight="1" x14ac:dyDescent="0.15">
      <c r="A250" s="1032"/>
      <c r="B250" s="1033"/>
      <c r="C250" s="1033"/>
      <c r="D250" s="1033"/>
      <c r="E250" s="1033"/>
      <c r="F250" s="1034"/>
      <c r="G250" s="597"/>
      <c r="H250" s="598"/>
      <c r="I250" s="598"/>
      <c r="J250" s="598"/>
      <c r="K250" s="599"/>
      <c r="L250" s="589"/>
      <c r="M250" s="590"/>
      <c r="N250" s="590"/>
      <c r="O250" s="590"/>
      <c r="P250" s="590"/>
      <c r="Q250" s="590"/>
      <c r="R250" s="590"/>
      <c r="S250" s="590"/>
      <c r="T250" s="590"/>
      <c r="U250" s="590"/>
      <c r="V250" s="590"/>
      <c r="W250" s="590"/>
      <c r="X250" s="591"/>
      <c r="Y250" s="592"/>
      <c r="Z250" s="593"/>
      <c r="AA250" s="593"/>
      <c r="AB250" s="603"/>
      <c r="AC250" s="597"/>
      <c r="AD250" s="598"/>
      <c r="AE250" s="598"/>
      <c r="AF250" s="598"/>
      <c r="AG250" s="599"/>
      <c r="AH250" s="589"/>
      <c r="AI250" s="590"/>
      <c r="AJ250" s="590"/>
      <c r="AK250" s="590"/>
      <c r="AL250" s="590"/>
      <c r="AM250" s="590"/>
      <c r="AN250" s="590"/>
      <c r="AO250" s="590"/>
      <c r="AP250" s="590"/>
      <c r="AQ250" s="590"/>
      <c r="AR250" s="590"/>
      <c r="AS250" s="590"/>
      <c r="AT250" s="591"/>
      <c r="AU250" s="592"/>
      <c r="AV250" s="593"/>
      <c r="AW250" s="593"/>
      <c r="AX250" s="594"/>
      <c r="AY250" s="34">
        <f t="shared" si="18"/>
        <v>0</v>
      </c>
    </row>
    <row r="251" spans="1:51" ht="24.75" customHeight="1" x14ac:dyDescent="0.15">
      <c r="A251" s="1032"/>
      <c r="B251" s="1033"/>
      <c r="C251" s="1033"/>
      <c r="D251" s="1033"/>
      <c r="E251" s="1033"/>
      <c r="F251" s="1034"/>
      <c r="G251" s="597"/>
      <c r="H251" s="598"/>
      <c r="I251" s="598"/>
      <c r="J251" s="598"/>
      <c r="K251" s="599"/>
      <c r="L251" s="589"/>
      <c r="M251" s="590"/>
      <c r="N251" s="590"/>
      <c r="O251" s="590"/>
      <c r="P251" s="590"/>
      <c r="Q251" s="590"/>
      <c r="R251" s="590"/>
      <c r="S251" s="590"/>
      <c r="T251" s="590"/>
      <c r="U251" s="590"/>
      <c r="V251" s="590"/>
      <c r="W251" s="590"/>
      <c r="X251" s="591"/>
      <c r="Y251" s="592"/>
      <c r="Z251" s="593"/>
      <c r="AA251" s="593"/>
      <c r="AB251" s="603"/>
      <c r="AC251" s="597"/>
      <c r="AD251" s="598"/>
      <c r="AE251" s="598"/>
      <c r="AF251" s="598"/>
      <c r="AG251" s="599"/>
      <c r="AH251" s="589"/>
      <c r="AI251" s="590"/>
      <c r="AJ251" s="590"/>
      <c r="AK251" s="590"/>
      <c r="AL251" s="590"/>
      <c r="AM251" s="590"/>
      <c r="AN251" s="590"/>
      <c r="AO251" s="590"/>
      <c r="AP251" s="590"/>
      <c r="AQ251" s="590"/>
      <c r="AR251" s="590"/>
      <c r="AS251" s="590"/>
      <c r="AT251" s="591"/>
      <c r="AU251" s="592"/>
      <c r="AV251" s="593"/>
      <c r="AW251" s="593"/>
      <c r="AX251" s="594"/>
      <c r="AY251" s="34">
        <f t="shared" si="18"/>
        <v>0</v>
      </c>
    </row>
    <row r="252" spans="1:51" ht="24.75" customHeight="1" thickBot="1" x14ac:dyDescent="0.2">
      <c r="A252" s="1032"/>
      <c r="B252" s="1033"/>
      <c r="C252" s="1033"/>
      <c r="D252" s="1033"/>
      <c r="E252" s="1033"/>
      <c r="F252" s="1034"/>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c r="AY252" s="34">
        <f t="shared" si="18"/>
        <v>0</v>
      </c>
    </row>
    <row r="253" spans="1:51" ht="30" customHeight="1" x14ac:dyDescent="0.15">
      <c r="A253" s="1032"/>
      <c r="B253" s="1033"/>
      <c r="C253" s="1033"/>
      <c r="D253" s="1033"/>
      <c r="E253" s="1033"/>
      <c r="F253" s="1034"/>
      <c r="G253" s="586" t="s">
        <v>294</v>
      </c>
      <c r="H253" s="587"/>
      <c r="I253" s="587"/>
      <c r="J253" s="587"/>
      <c r="K253" s="587"/>
      <c r="L253" s="587"/>
      <c r="M253" s="587"/>
      <c r="N253" s="587"/>
      <c r="O253" s="587"/>
      <c r="P253" s="587"/>
      <c r="Q253" s="587"/>
      <c r="R253" s="587"/>
      <c r="S253" s="587"/>
      <c r="T253" s="587"/>
      <c r="U253" s="587"/>
      <c r="V253" s="587"/>
      <c r="W253" s="587"/>
      <c r="X253" s="587"/>
      <c r="Y253" s="587"/>
      <c r="Z253" s="587"/>
      <c r="AA253" s="587"/>
      <c r="AB253" s="588"/>
      <c r="AC253" s="586" t="s">
        <v>190</v>
      </c>
      <c r="AD253" s="587"/>
      <c r="AE253" s="587"/>
      <c r="AF253" s="587"/>
      <c r="AG253" s="587"/>
      <c r="AH253" s="587"/>
      <c r="AI253" s="587"/>
      <c r="AJ253" s="587"/>
      <c r="AK253" s="587"/>
      <c r="AL253" s="587"/>
      <c r="AM253" s="587"/>
      <c r="AN253" s="587"/>
      <c r="AO253" s="587"/>
      <c r="AP253" s="587"/>
      <c r="AQ253" s="587"/>
      <c r="AR253" s="587"/>
      <c r="AS253" s="587"/>
      <c r="AT253" s="587"/>
      <c r="AU253" s="587"/>
      <c r="AV253" s="587"/>
      <c r="AW253" s="587"/>
      <c r="AX253" s="784"/>
      <c r="AY253">
        <f>COUNTA($G$255,$AC$255)</f>
        <v>0</v>
      </c>
    </row>
    <row r="254" spans="1:51" ht="24.75" customHeight="1" x14ac:dyDescent="0.15">
      <c r="A254" s="1032"/>
      <c r="B254" s="1033"/>
      <c r="C254" s="1033"/>
      <c r="D254" s="1033"/>
      <c r="E254" s="1033"/>
      <c r="F254" s="1034"/>
      <c r="G254" s="803" t="s">
        <v>17</v>
      </c>
      <c r="H254" s="659"/>
      <c r="I254" s="659"/>
      <c r="J254" s="659"/>
      <c r="K254" s="659"/>
      <c r="L254" s="658" t="s">
        <v>18</v>
      </c>
      <c r="M254" s="659"/>
      <c r="N254" s="659"/>
      <c r="O254" s="659"/>
      <c r="P254" s="659"/>
      <c r="Q254" s="659"/>
      <c r="R254" s="659"/>
      <c r="S254" s="659"/>
      <c r="T254" s="659"/>
      <c r="U254" s="659"/>
      <c r="V254" s="659"/>
      <c r="W254" s="659"/>
      <c r="X254" s="660"/>
      <c r="Y254" s="644" t="s">
        <v>19</v>
      </c>
      <c r="Z254" s="645"/>
      <c r="AA254" s="645"/>
      <c r="AB254" s="789"/>
      <c r="AC254" s="803" t="s">
        <v>17</v>
      </c>
      <c r="AD254" s="659"/>
      <c r="AE254" s="659"/>
      <c r="AF254" s="659"/>
      <c r="AG254" s="659"/>
      <c r="AH254" s="658" t="s">
        <v>18</v>
      </c>
      <c r="AI254" s="659"/>
      <c r="AJ254" s="659"/>
      <c r="AK254" s="659"/>
      <c r="AL254" s="659"/>
      <c r="AM254" s="659"/>
      <c r="AN254" s="659"/>
      <c r="AO254" s="659"/>
      <c r="AP254" s="659"/>
      <c r="AQ254" s="659"/>
      <c r="AR254" s="659"/>
      <c r="AS254" s="659"/>
      <c r="AT254" s="660"/>
      <c r="AU254" s="644" t="s">
        <v>19</v>
      </c>
      <c r="AV254" s="645"/>
      <c r="AW254" s="645"/>
      <c r="AX254" s="646"/>
      <c r="AY254" s="34">
        <f>$AY$253</f>
        <v>0</v>
      </c>
    </row>
    <row r="255" spans="1:51" ht="24.75" customHeight="1" x14ac:dyDescent="0.15">
      <c r="A255" s="1032"/>
      <c r="B255" s="1033"/>
      <c r="C255" s="1033"/>
      <c r="D255" s="1033"/>
      <c r="E255" s="1033"/>
      <c r="F255" s="1034"/>
      <c r="G255" s="661"/>
      <c r="H255" s="662"/>
      <c r="I255" s="662"/>
      <c r="J255" s="662"/>
      <c r="K255" s="663"/>
      <c r="L255" s="655"/>
      <c r="M255" s="656"/>
      <c r="N255" s="656"/>
      <c r="O255" s="656"/>
      <c r="P255" s="656"/>
      <c r="Q255" s="656"/>
      <c r="R255" s="656"/>
      <c r="S255" s="656"/>
      <c r="T255" s="656"/>
      <c r="U255" s="656"/>
      <c r="V255" s="656"/>
      <c r="W255" s="656"/>
      <c r="X255" s="657"/>
      <c r="Y255" s="382"/>
      <c r="Z255" s="383"/>
      <c r="AA255" s="383"/>
      <c r="AB255" s="793"/>
      <c r="AC255" s="661"/>
      <c r="AD255" s="662"/>
      <c r="AE255" s="662"/>
      <c r="AF255" s="662"/>
      <c r="AG255" s="663"/>
      <c r="AH255" s="655"/>
      <c r="AI255" s="656"/>
      <c r="AJ255" s="656"/>
      <c r="AK255" s="656"/>
      <c r="AL255" s="656"/>
      <c r="AM255" s="656"/>
      <c r="AN255" s="656"/>
      <c r="AO255" s="656"/>
      <c r="AP255" s="656"/>
      <c r="AQ255" s="656"/>
      <c r="AR255" s="656"/>
      <c r="AS255" s="656"/>
      <c r="AT255" s="657"/>
      <c r="AU255" s="382"/>
      <c r="AV255" s="383"/>
      <c r="AW255" s="383"/>
      <c r="AX255" s="384"/>
      <c r="AY255" s="34">
        <f t="shared" ref="AY255:AY265" si="19">$AY$253</f>
        <v>0</v>
      </c>
    </row>
    <row r="256" spans="1:51" ht="24.75" customHeight="1" x14ac:dyDescent="0.15">
      <c r="A256" s="1032"/>
      <c r="B256" s="1033"/>
      <c r="C256" s="1033"/>
      <c r="D256" s="1033"/>
      <c r="E256" s="1033"/>
      <c r="F256" s="1034"/>
      <c r="G256" s="597"/>
      <c r="H256" s="598"/>
      <c r="I256" s="598"/>
      <c r="J256" s="598"/>
      <c r="K256" s="599"/>
      <c r="L256" s="589"/>
      <c r="M256" s="590"/>
      <c r="N256" s="590"/>
      <c r="O256" s="590"/>
      <c r="P256" s="590"/>
      <c r="Q256" s="590"/>
      <c r="R256" s="590"/>
      <c r="S256" s="590"/>
      <c r="T256" s="590"/>
      <c r="U256" s="590"/>
      <c r="V256" s="590"/>
      <c r="W256" s="590"/>
      <c r="X256" s="591"/>
      <c r="Y256" s="592"/>
      <c r="Z256" s="593"/>
      <c r="AA256" s="593"/>
      <c r="AB256" s="603"/>
      <c r="AC256" s="597"/>
      <c r="AD256" s="598"/>
      <c r="AE256" s="598"/>
      <c r="AF256" s="598"/>
      <c r="AG256" s="599"/>
      <c r="AH256" s="589"/>
      <c r="AI256" s="590"/>
      <c r="AJ256" s="590"/>
      <c r="AK256" s="590"/>
      <c r="AL256" s="590"/>
      <c r="AM256" s="590"/>
      <c r="AN256" s="590"/>
      <c r="AO256" s="590"/>
      <c r="AP256" s="590"/>
      <c r="AQ256" s="590"/>
      <c r="AR256" s="590"/>
      <c r="AS256" s="590"/>
      <c r="AT256" s="591"/>
      <c r="AU256" s="592"/>
      <c r="AV256" s="593"/>
      <c r="AW256" s="593"/>
      <c r="AX256" s="594"/>
      <c r="AY256" s="34">
        <f t="shared" si="19"/>
        <v>0</v>
      </c>
    </row>
    <row r="257" spans="1:51" ht="24.75" customHeight="1" x14ac:dyDescent="0.15">
      <c r="A257" s="1032"/>
      <c r="B257" s="1033"/>
      <c r="C257" s="1033"/>
      <c r="D257" s="1033"/>
      <c r="E257" s="1033"/>
      <c r="F257" s="1034"/>
      <c r="G257" s="597"/>
      <c r="H257" s="598"/>
      <c r="I257" s="598"/>
      <c r="J257" s="598"/>
      <c r="K257" s="599"/>
      <c r="L257" s="589"/>
      <c r="M257" s="590"/>
      <c r="N257" s="590"/>
      <c r="O257" s="590"/>
      <c r="P257" s="590"/>
      <c r="Q257" s="590"/>
      <c r="R257" s="590"/>
      <c r="S257" s="590"/>
      <c r="T257" s="590"/>
      <c r="U257" s="590"/>
      <c r="V257" s="590"/>
      <c r="W257" s="590"/>
      <c r="X257" s="591"/>
      <c r="Y257" s="592"/>
      <c r="Z257" s="593"/>
      <c r="AA257" s="593"/>
      <c r="AB257" s="603"/>
      <c r="AC257" s="597"/>
      <c r="AD257" s="598"/>
      <c r="AE257" s="598"/>
      <c r="AF257" s="598"/>
      <c r="AG257" s="599"/>
      <c r="AH257" s="589"/>
      <c r="AI257" s="590"/>
      <c r="AJ257" s="590"/>
      <c r="AK257" s="590"/>
      <c r="AL257" s="590"/>
      <c r="AM257" s="590"/>
      <c r="AN257" s="590"/>
      <c r="AO257" s="590"/>
      <c r="AP257" s="590"/>
      <c r="AQ257" s="590"/>
      <c r="AR257" s="590"/>
      <c r="AS257" s="590"/>
      <c r="AT257" s="591"/>
      <c r="AU257" s="592"/>
      <c r="AV257" s="593"/>
      <c r="AW257" s="593"/>
      <c r="AX257" s="594"/>
      <c r="AY257" s="34">
        <f t="shared" si="19"/>
        <v>0</v>
      </c>
    </row>
    <row r="258" spans="1:51" ht="24.75" customHeight="1" x14ac:dyDescent="0.15">
      <c r="A258" s="1032"/>
      <c r="B258" s="1033"/>
      <c r="C258" s="1033"/>
      <c r="D258" s="1033"/>
      <c r="E258" s="1033"/>
      <c r="F258" s="1034"/>
      <c r="G258" s="597"/>
      <c r="H258" s="598"/>
      <c r="I258" s="598"/>
      <c r="J258" s="598"/>
      <c r="K258" s="599"/>
      <c r="L258" s="589"/>
      <c r="M258" s="590"/>
      <c r="N258" s="590"/>
      <c r="O258" s="590"/>
      <c r="P258" s="590"/>
      <c r="Q258" s="590"/>
      <c r="R258" s="590"/>
      <c r="S258" s="590"/>
      <c r="T258" s="590"/>
      <c r="U258" s="590"/>
      <c r="V258" s="590"/>
      <c r="W258" s="590"/>
      <c r="X258" s="591"/>
      <c r="Y258" s="592"/>
      <c r="Z258" s="593"/>
      <c r="AA258" s="593"/>
      <c r="AB258" s="603"/>
      <c r="AC258" s="597"/>
      <c r="AD258" s="598"/>
      <c r="AE258" s="598"/>
      <c r="AF258" s="598"/>
      <c r="AG258" s="599"/>
      <c r="AH258" s="589"/>
      <c r="AI258" s="590"/>
      <c r="AJ258" s="590"/>
      <c r="AK258" s="590"/>
      <c r="AL258" s="590"/>
      <c r="AM258" s="590"/>
      <c r="AN258" s="590"/>
      <c r="AO258" s="590"/>
      <c r="AP258" s="590"/>
      <c r="AQ258" s="590"/>
      <c r="AR258" s="590"/>
      <c r="AS258" s="590"/>
      <c r="AT258" s="591"/>
      <c r="AU258" s="592"/>
      <c r="AV258" s="593"/>
      <c r="AW258" s="593"/>
      <c r="AX258" s="594"/>
      <c r="AY258" s="34">
        <f t="shared" si="19"/>
        <v>0</v>
      </c>
    </row>
    <row r="259" spans="1:51" ht="24.75" customHeight="1" x14ac:dyDescent="0.15">
      <c r="A259" s="1032"/>
      <c r="B259" s="1033"/>
      <c r="C259" s="1033"/>
      <c r="D259" s="1033"/>
      <c r="E259" s="1033"/>
      <c r="F259" s="1034"/>
      <c r="G259" s="597"/>
      <c r="H259" s="598"/>
      <c r="I259" s="598"/>
      <c r="J259" s="598"/>
      <c r="K259" s="599"/>
      <c r="L259" s="589"/>
      <c r="M259" s="590"/>
      <c r="N259" s="590"/>
      <c r="O259" s="590"/>
      <c r="P259" s="590"/>
      <c r="Q259" s="590"/>
      <c r="R259" s="590"/>
      <c r="S259" s="590"/>
      <c r="T259" s="590"/>
      <c r="U259" s="590"/>
      <c r="V259" s="590"/>
      <c r="W259" s="590"/>
      <c r="X259" s="591"/>
      <c r="Y259" s="592"/>
      <c r="Z259" s="593"/>
      <c r="AA259" s="593"/>
      <c r="AB259" s="603"/>
      <c r="AC259" s="597"/>
      <c r="AD259" s="598"/>
      <c r="AE259" s="598"/>
      <c r="AF259" s="598"/>
      <c r="AG259" s="599"/>
      <c r="AH259" s="589"/>
      <c r="AI259" s="590"/>
      <c r="AJ259" s="590"/>
      <c r="AK259" s="590"/>
      <c r="AL259" s="590"/>
      <c r="AM259" s="590"/>
      <c r="AN259" s="590"/>
      <c r="AO259" s="590"/>
      <c r="AP259" s="590"/>
      <c r="AQ259" s="590"/>
      <c r="AR259" s="590"/>
      <c r="AS259" s="590"/>
      <c r="AT259" s="591"/>
      <c r="AU259" s="592"/>
      <c r="AV259" s="593"/>
      <c r="AW259" s="593"/>
      <c r="AX259" s="594"/>
      <c r="AY259" s="34">
        <f t="shared" si="19"/>
        <v>0</v>
      </c>
    </row>
    <row r="260" spans="1:51" ht="24.75" customHeight="1" x14ac:dyDescent="0.15">
      <c r="A260" s="1032"/>
      <c r="B260" s="1033"/>
      <c r="C260" s="1033"/>
      <c r="D260" s="1033"/>
      <c r="E260" s="1033"/>
      <c r="F260" s="1034"/>
      <c r="G260" s="597"/>
      <c r="H260" s="598"/>
      <c r="I260" s="598"/>
      <c r="J260" s="598"/>
      <c r="K260" s="599"/>
      <c r="L260" s="589"/>
      <c r="M260" s="590"/>
      <c r="N260" s="590"/>
      <c r="O260" s="590"/>
      <c r="P260" s="590"/>
      <c r="Q260" s="590"/>
      <c r="R260" s="590"/>
      <c r="S260" s="590"/>
      <c r="T260" s="590"/>
      <c r="U260" s="590"/>
      <c r="V260" s="590"/>
      <c r="W260" s="590"/>
      <c r="X260" s="591"/>
      <c r="Y260" s="592"/>
      <c r="Z260" s="593"/>
      <c r="AA260" s="593"/>
      <c r="AB260" s="603"/>
      <c r="AC260" s="597"/>
      <c r="AD260" s="598"/>
      <c r="AE260" s="598"/>
      <c r="AF260" s="598"/>
      <c r="AG260" s="599"/>
      <c r="AH260" s="589"/>
      <c r="AI260" s="590"/>
      <c r="AJ260" s="590"/>
      <c r="AK260" s="590"/>
      <c r="AL260" s="590"/>
      <c r="AM260" s="590"/>
      <c r="AN260" s="590"/>
      <c r="AO260" s="590"/>
      <c r="AP260" s="590"/>
      <c r="AQ260" s="590"/>
      <c r="AR260" s="590"/>
      <c r="AS260" s="590"/>
      <c r="AT260" s="591"/>
      <c r="AU260" s="592"/>
      <c r="AV260" s="593"/>
      <c r="AW260" s="593"/>
      <c r="AX260" s="594"/>
      <c r="AY260" s="34">
        <f t="shared" si="19"/>
        <v>0</v>
      </c>
    </row>
    <row r="261" spans="1:51" ht="24.75" customHeight="1" x14ac:dyDescent="0.15">
      <c r="A261" s="1032"/>
      <c r="B261" s="1033"/>
      <c r="C261" s="1033"/>
      <c r="D261" s="1033"/>
      <c r="E261" s="1033"/>
      <c r="F261" s="1034"/>
      <c r="G261" s="597"/>
      <c r="H261" s="598"/>
      <c r="I261" s="598"/>
      <c r="J261" s="598"/>
      <c r="K261" s="599"/>
      <c r="L261" s="589"/>
      <c r="M261" s="590"/>
      <c r="N261" s="590"/>
      <c r="O261" s="590"/>
      <c r="P261" s="590"/>
      <c r="Q261" s="590"/>
      <c r="R261" s="590"/>
      <c r="S261" s="590"/>
      <c r="T261" s="590"/>
      <c r="U261" s="590"/>
      <c r="V261" s="590"/>
      <c r="W261" s="590"/>
      <c r="X261" s="591"/>
      <c r="Y261" s="592"/>
      <c r="Z261" s="593"/>
      <c r="AA261" s="593"/>
      <c r="AB261" s="603"/>
      <c r="AC261" s="597"/>
      <c r="AD261" s="598"/>
      <c r="AE261" s="598"/>
      <c r="AF261" s="598"/>
      <c r="AG261" s="599"/>
      <c r="AH261" s="589"/>
      <c r="AI261" s="590"/>
      <c r="AJ261" s="590"/>
      <c r="AK261" s="590"/>
      <c r="AL261" s="590"/>
      <c r="AM261" s="590"/>
      <c r="AN261" s="590"/>
      <c r="AO261" s="590"/>
      <c r="AP261" s="590"/>
      <c r="AQ261" s="590"/>
      <c r="AR261" s="590"/>
      <c r="AS261" s="590"/>
      <c r="AT261" s="591"/>
      <c r="AU261" s="592"/>
      <c r="AV261" s="593"/>
      <c r="AW261" s="593"/>
      <c r="AX261" s="594"/>
      <c r="AY261" s="34">
        <f t="shared" si="19"/>
        <v>0</v>
      </c>
    </row>
    <row r="262" spans="1:51" ht="24.75" customHeight="1" x14ac:dyDescent="0.15">
      <c r="A262" s="1032"/>
      <c r="B262" s="1033"/>
      <c r="C262" s="1033"/>
      <c r="D262" s="1033"/>
      <c r="E262" s="1033"/>
      <c r="F262" s="1034"/>
      <c r="G262" s="597"/>
      <c r="H262" s="598"/>
      <c r="I262" s="598"/>
      <c r="J262" s="598"/>
      <c r="K262" s="599"/>
      <c r="L262" s="589"/>
      <c r="M262" s="590"/>
      <c r="N262" s="590"/>
      <c r="O262" s="590"/>
      <c r="P262" s="590"/>
      <c r="Q262" s="590"/>
      <c r="R262" s="590"/>
      <c r="S262" s="590"/>
      <c r="T262" s="590"/>
      <c r="U262" s="590"/>
      <c r="V262" s="590"/>
      <c r="W262" s="590"/>
      <c r="X262" s="591"/>
      <c r="Y262" s="592"/>
      <c r="Z262" s="593"/>
      <c r="AA262" s="593"/>
      <c r="AB262" s="603"/>
      <c r="AC262" s="597"/>
      <c r="AD262" s="598"/>
      <c r="AE262" s="598"/>
      <c r="AF262" s="598"/>
      <c r="AG262" s="599"/>
      <c r="AH262" s="589"/>
      <c r="AI262" s="590"/>
      <c r="AJ262" s="590"/>
      <c r="AK262" s="590"/>
      <c r="AL262" s="590"/>
      <c r="AM262" s="590"/>
      <c r="AN262" s="590"/>
      <c r="AO262" s="590"/>
      <c r="AP262" s="590"/>
      <c r="AQ262" s="590"/>
      <c r="AR262" s="590"/>
      <c r="AS262" s="590"/>
      <c r="AT262" s="591"/>
      <c r="AU262" s="592"/>
      <c r="AV262" s="593"/>
      <c r="AW262" s="593"/>
      <c r="AX262" s="594"/>
      <c r="AY262" s="34">
        <f t="shared" si="19"/>
        <v>0</v>
      </c>
    </row>
    <row r="263" spans="1:51" ht="24.75" customHeight="1" x14ac:dyDescent="0.15">
      <c r="A263" s="1032"/>
      <c r="B263" s="1033"/>
      <c r="C263" s="1033"/>
      <c r="D263" s="1033"/>
      <c r="E263" s="1033"/>
      <c r="F263" s="1034"/>
      <c r="G263" s="597"/>
      <c r="H263" s="598"/>
      <c r="I263" s="598"/>
      <c r="J263" s="598"/>
      <c r="K263" s="599"/>
      <c r="L263" s="589"/>
      <c r="M263" s="590"/>
      <c r="N263" s="590"/>
      <c r="O263" s="590"/>
      <c r="P263" s="590"/>
      <c r="Q263" s="590"/>
      <c r="R263" s="590"/>
      <c r="S263" s="590"/>
      <c r="T263" s="590"/>
      <c r="U263" s="590"/>
      <c r="V263" s="590"/>
      <c r="W263" s="590"/>
      <c r="X263" s="591"/>
      <c r="Y263" s="592"/>
      <c r="Z263" s="593"/>
      <c r="AA263" s="593"/>
      <c r="AB263" s="603"/>
      <c r="AC263" s="597"/>
      <c r="AD263" s="598"/>
      <c r="AE263" s="598"/>
      <c r="AF263" s="598"/>
      <c r="AG263" s="599"/>
      <c r="AH263" s="589"/>
      <c r="AI263" s="590"/>
      <c r="AJ263" s="590"/>
      <c r="AK263" s="590"/>
      <c r="AL263" s="590"/>
      <c r="AM263" s="590"/>
      <c r="AN263" s="590"/>
      <c r="AO263" s="590"/>
      <c r="AP263" s="590"/>
      <c r="AQ263" s="590"/>
      <c r="AR263" s="590"/>
      <c r="AS263" s="590"/>
      <c r="AT263" s="591"/>
      <c r="AU263" s="592"/>
      <c r="AV263" s="593"/>
      <c r="AW263" s="593"/>
      <c r="AX263" s="594"/>
      <c r="AY263" s="34">
        <f t="shared" si="19"/>
        <v>0</v>
      </c>
    </row>
    <row r="264" spans="1:51" ht="24.75" customHeight="1" x14ac:dyDescent="0.15">
      <c r="A264" s="1032"/>
      <c r="B264" s="1033"/>
      <c r="C264" s="1033"/>
      <c r="D264" s="1033"/>
      <c r="E264" s="1033"/>
      <c r="F264" s="1034"/>
      <c r="G264" s="597"/>
      <c r="H264" s="598"/>
      <c r="I264" s="598"/>
      <c r="J264" s="598"/>
      <c r="K264" s="599"/>
      <c r="L264" s="589"/>
      <c r="M264" s="590"/>
      <c r="N264" s="590"/>
      <c r="O264" s="590"/>
      <c r="P264" s="590"/>
      <c r="Q264" s="590"/>
      <c r="R264" s="590"/>
      <c r="S264" s="590"/>
      <c r="T264" s="590"/>
      <c r="U264" s="590"/>
      <c r="V264" s="590"/>
      <c r="W264" s="590"/>
      <c r="X264" s="591"/>
      <c r="Y264" s="592"/>
      <c r="Z264" s="593"/>
      <c r="AA264" s="593"/>
      <c r="AB264" s="603"/>
      <c r="AC264" s="597"/>
      <c r="AD264" s="598"/>
      <c r="AE264" s="598"/>
      <c r="AF264" s="598"/>
      <c r="AG264" s="599"/>
      <c r="AH264" s="589"/>
      <c r="AI264" s="590"/>
      <c r="AJ264" s="590"/>
      <c r="AK264" s="590"/>
      <c r="AL264" s="590"/>
      <c r="AM264" s="590"/>
      <c r="AN264" s="590"/>
      <c r="AO264" s="590"/>
      <c r="AP264" s="590"/>
      <c r="AQ264" s="590"/>
      <c r="AR264" s="590"/>
      <c r="AS264" s="590"/>
      <c r="AT264" s="591"/>
      <c r="AU264" s="592"/>
      <c r="AV264" s="593"/>
      <c r="AW264" s="593"/>
      <c r="AX264" s="594"/>
      <c r="AY264" s="34">
        <f t="shared" si="19"/>
        <v>0</v>
      </c>
    </row>
    <row r="265" spans="1:51" ht="24.75" customHeight="1" thickBot="1" x14ac:dyDescent="0.2">
      <c r="A265" s="1035"/>
      <c r="B265" s="1036"/>
      <c r="C265" s="1036"/>
      <c r="D265" s="1036"/>
      <c r="E265" s="1036"/>
      <c r="F265" s="1037"/>
      <c r="G265" s="1020" t="s">
        <v>20</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20</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3">
        <v>1</v>
      </c>
      <c r="B4" s="104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4"/>
      <c r="AD4" s="1044"/>
      <c r="AE4" s="1044"/>
      <c r="AF4" s="1044"/>
      <c r="AG4" s="104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3">
        <v>2</v>
      </c>
      <c r="B5" s="104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4"/>
      <c r="AD5" s="1044"/>
      <c r="AE5" s="1044"/>
      <c r="AF5" s="1044"/>
      <c r="AG5" s="104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3">
        <v>3</v>
      </c>
      <c r="B6" s="104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4"/>
      <c r="AD6" s="1044"/>
      <c r="AE6" s="1044"/>
      <c r="AF6" s="1044"/>
      <c r="AG6" s="104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3">
        <v>4</v>
      </c>
      <c r="B7" s="104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4"/>
      <c r="AD7" s="1044"/>
      <c r="AE7" s="1044"/>
      <c r="AF7" s="1044"/>
      <c r="AG7" s="104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3">
        <v>5</v>
      </c>
      <c r="B8" s="104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4"/>
      <c r="AD8" s="1044"/>
      <c r="AE8" s="1044"/>
      <c r="AF8" s="1044"/>
      <c r="AG8" s="104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3">
        <v>6</v>
      </c>
      <c r="B9" s="104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4"/>
      <c r="AD9" s="1044"/>
      <c r="AE9" s="1044"/>
      <c r="AF9" s="1044"/>
      <c r="AG9" s="104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3">
        <v>7</v>
      </c>
      <c r="B10" s="104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4"/>
      <c r="AD10" s="1044"/>
      <c r="AE10" s="1044"/>
      <c r="AF10" s="1044"/>
      <c r="AG10" s="104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3">
        <v>8</v>
      </c>
      <c r="B11" s="104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4"/>
      <c r="AD11" s="1044"/>
      <c r="AE11" s="1044"/>
      <c r="AF11" s="1044"/>
      <c r="AG11" s="104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3">
        <v>9</v>
      </c>
      <c r="B12" s="104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4"/>
      <c r="AD12" s="1044"/>
      <c r="AE12" s="1044"/>
      <c r="AF12" s="1044"/>
      <c r="AG12" s="104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3">
        <v>10</v>
      </c>
      <c r="B13" s="104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4"/>
      <c r="AD13" s="1044"/>
      <c r="AE13" s="1044"/>
      <c r="AF13" s="1044"/>
      <c r="AG13" s="104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3">
        <v>11</v>
      </c>
      <c r="B14" s="104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4"/>
      <c r="AD14" s="1044"/>
      <c r="AE14" s="1044"/>
      <c r="AF14" s="1044"/>
      <c r="AG14" s="104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3">
        <v>12</v>
      </c>
      <c r="B15" s="104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4"/>
      <c r="AD15" s="1044"/>
      <c r="AE15" s="1044"/>
      <c r="AF15" s="1044"/>
      <c r="AG15" s="104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3">
        <v>13</v>
      </c>
      <c r="B16" s="104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4"/>
      <c r="AD16" s="1044"/>
      <c r="AE16" s="1044"/>
      <c r="AF16" s="1044"/>
      <c r="AG16" s="104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3">
        <v>14</v>
      </c>
      <c r="B17" s="104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4"/>
      <c r="AD17" s="1044"/>
      <c r="AE17" s="1044"/>
      <c r="AF17" s="1044"/>
      <c r="AG17" s="104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3">
        <v>15</v>
      </c>
      <c r="B18" s="104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4"/>
      <c r="AD18" s="1044"/>
      <c r="AE18" s="1044"/>
      <c r="AF18" s="1044"/>
      <c r="AG18" s="104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3">
        <v>16</v>
      </c>
      <c r="B19" s="104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4"/>
      <c r="AD19" s="1044"/>
      <c r="AE19" s="1044"/>
      <c r="AF19" s="1044"/>
      <c r="AG19" s="104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3">
        <v>17</v>
      </c>
      <c r="B20" s="104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4"/>
      <c r="AD20" s="1044"/>
      <c r="AE20" s="1044"/>
      <c r="AF20" s="1044"/>
      <c r="AG20" s="104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3">
        <v>18</v>
      </c>
      <c r="B21" s="104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4"/>
      <c r="AD21" s="1044"/>
      <c r="AE21" s="1044"/>
      <c r="AF21" s="1044"/>
      <c r="AG21" s="104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3">
        <v>19</v>
      </c>
      <c r="B22" s="104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4"/>
      <c r="AD22" s="1044"/>
      <c r="AE22" s="1044"/>
      <c r="AF22" s="1044"/>
      <c r="AG22" s="104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3">
        <v>20</v>
      </c>
      <c r="B23" s="104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4"/>
      <c r="AD23" s="1044"/>
      <c r="AE23" s="1044"/>
      <c r="AF23" s="1044"/>
      <c r="AG23" s="104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3">
        <v>21</v>
      </c>
      <c r="B24" s="104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4"/>
      <c r="AD24" s="1044"/>
      <c r="AE24" s="1044"/>
      <c r="AF24" s="1044"/>
      <c r="AG24" s="104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3">
        <v>22</v>
      </c>
      <c r="B25" s="104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4"/>
      <c r="AD25" s="1044"/>
      <c r="AE25" s="1044"/>
      <c r="AF25" s="1044"/>
      <c r="AG25" s="104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3">
        <v>23</v>
      </c>
      <c r="B26" s="104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4"/>
      <c r="AD26" s="1044"/>
      <c r="AE26" s="1044"/>
      <c r="AF26" s="1044"/>
      <c r="AG26" s="104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3">
        <v>24</v>
      </c>
      <c r="B27" s="104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4"/>
      <c r="AD27" s="1044"/>
      <c r="AE27" s="1044"/>
      <c r="AF27" s="1044"/>
      <c r="AG27" s="104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3">
        <v>25</v>
      </c>
      <c r="B28" s="104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4"/>
      <c r="AD28" s="1044"/>
      <c r="AE28" s="1044"/>
      <c r="AF28" s="1044"/>
      <c r="AG28" s="104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3">
        <v>26</v>
      </c>
      <c r="B29" s="104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4"/>
      <c r="AD29" s="1044"/>
      <c r="AE29" s="1044"/>
      <c r="AF29" s="1044"/>
      <c r="AG29" s="104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3">
        <v>27</v>
      </c>
      <c r="B30" s="104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4"/>
      <c r="AD30" s="1044"/>
      <c r="AE30" s="1044"/>
      <c r="AF30" s="1044"/>
      <c r="AG30" s="104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3">
        <v>28</v>
      </c>
      <c r="B31" s="104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4"/>
      <c r="AD31" s="1044"/>
      <c r="AE31" s="1044"/>
      <c r="AF31" s="1044"/>
      <c r="AG31" s="104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3">
        <v>29</v>
      </c>
      <c r="B32" s="104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4"/>
      <c r="AD32" s="1044"/>
      <c r="AE32" s="1044"/>
      <c r="AF32" s="1044"/>
      <c r="AG32" s="104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3">
        <v>30</v>
      </c>
      <c r="B33" s="104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4"/>
      <c r="AD33" s="1044"/>
      <c r="AE33" s="1044"/>
      <c r="AF33" s="1044"/>
      <c r="AG33" s="104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3">
        <v>1</v>
      </c>
      <c r="B37" s="104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4"/>
      <c r="AD37" s="1044"/>
      <c r="AE37" s="1044"/>
      <c r="AF37" s="1044"/>
      <c r="AG37" s="104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3">
        <v>2</v>
      </c>
      <c r="B38" s="104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4"/>
      <c r="AD38" s="1044"/>
      <c r="AE38" s="1044"/>
      <c r="AF38" s="1044"/>
      <c r="AG38" s="104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3">
        <v>3</v>
      </c>
      <c r="B39" s="104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4"/>
      <c r="AD39" s="1044"/>
      <c r="AE39" s="1044"/>
      <c r="AF39" s="1044"/>
      <c r="AG39" s="104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3">
        <v>4</v>
      </c>
      <c r="B40" s="104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4"/>
      <c r="AD40" s="1044"/>
      <c r="AE40" s="1044"/>
      <c r="AF40" s="1044"/>
      <c r="AG40" s="104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3">
        <v>5</v>
      </c>
      <c r="B41" s="104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4"/>
      <c r="AD41" s="1044"/>
      <c r="AE41" s="1044"/>
      <c r="AF41" s="1044"/>
      <c r="AG41" s="104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3">
        <v>6</v>
      </c>
      <c r="B42" s="104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4"/>
      <c r="AD42" s="1044"/>
      <c r="AE42" s="1044"/>
      <c r="AF42" s="1044"/>
      <c r="AG42" s="104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3">
        <v>7</v>
      </c>
      <c r="B43" s="104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4"/>
      <c r="AD43" s="1044"/>
      <c r="AE43" s="1044"/>
      <c r="AF43" s="1044"/>
      <c r="AG43" s="104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3">
        <v>8</v>
      </c>
      <c r="B44" s="104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4"/>
      <c r="AD44" s="1044"/>
      <c r="AE44" s="1044"/>
      <c r="AF44" s="1044"/>
      <c r="AG44" s="104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3">
        <v>9</v>
      </c>
      <c r="B45" s="104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4"/>
      <c r="AD45" s="1044"/>
      <c r="AE45" s="1044"/>
      <c r="AF45" s="1044"/>
      <c r="AG45" s="104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3">
        <v>10</v>
      </c>
      <c r="B46" s="104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4"/>
      <c r="AD46" s="1044"/>
      <c r="AE46" s="1044"/>
      <c r="AF46" s="1044"/>
      <c r="AG46" s="104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3">
        <v>11</v>
      </c>
      <c r="B47" s="104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4"/>
      <c r="AD47" s="1044"/>
      <c r="AE47" s="1044"/>
      <c r="AF47" s="1044"/>
      <c r="AG47" s="104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3">
        <v>12</v>
      </c>
      <c r="B48" s="104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4"/>
      <c r="AD48" s="1044"/>
      <c r="AE48" s="1044"/>
      <c r="AF48" s="1044"/>
      <c r="AG48" s="104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3">
        <v>13</v>
      </c>
      <c r="B49" s="104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4"/>
      <c r="AD49" s="1044"/>
      <c r="AE49" s="1044"/>
      <c r="AF49" s="1044"/>
      <c r="AG49" s="104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3">
        <v>14</v>
      </c>
      <c r="B50" s="104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4"/>
      <c r="AD50" s="1044"/>
      <c r="AE50" s="1044"/>
      <c r="AF50" s="1044"/>
      <c r="AG50" s="104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3">
        <v>15</v>
      </c>
      <c r="B51" s="104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4"/>
      <c r="AD51" s="1044"/>
      <c r="AE51" s="1044"/>
      <c r="AF51" s="1044"/>
      <c r="AG51" s="104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3">
        <v>16</v>
      </c>
      <c r="B52" s="104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4"/>
      <c r="AD52" s="1044"/>
      <c r="AE52" s="1044"/>
      <c r="AF52" s="1044"/>
      <c r="AG52" s="104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3">
        <v>17</v>
      </c>
      <c r="B53" s="104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4"/>
      <c r="AD53" s="1044"/>
      <c r="AE53" s="1044"/>
      <c r="AF53" s="1044"/>
      <c r="AG53" s="104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3">
        <v>18</v>
      </c>
      <c r="B54" s="104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4"/>
      <c r="AD54" s="1044"/>
      <c r="AE54" s="1044"/>
      <c r="AF54" s="1044"/>
      <c r="AG54" s="104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3">
        <v>19</v>
      </c>
      <c r="B55" s="104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4"/>
      <c r="AD55" s="1044"/>
      <c r="AE55" s="1044"/>
      <c r="AF55" s="1044"/>
      <c r="AG55" s="104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3">
        <v>20</v>
      </c>
      <c r="B56" s="104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4"/>
      <c r="AD56" s="1044"/>
      <c r="AE56" s="1044"/>
      <c r="AF56" s="1044"/>
      <c r="AG56" s="104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3">
        <v>21</v>
      </c>
      <c r="B57" s="104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4"/>
      <c r="AD57" s="1044"/>
      <c r="AE57" s="1044"/>
      <c r="AF57" s="1044"/>
      <c r="AG57" s="104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3">
        <v>22</v>
      </c>
      <c r="B58" s="104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4"/>
      <c r="AD58" s="1044"/>
      <c r="AE58" s="1044"/>
      <c r="AF58" s="1044"/>
      <c r="AG58" s="104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3">
        <v>23</v>
      </c>
      <c r="B59" s="104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4"/>
      <c r="AD59" s="1044"/>
      <c r="AE59" s="1044"/>
      <c r="AF59" s="1044"/>
      <c r="AG59" s="104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3">
        <v>24</v>
      </c>
      <c r="B60" s="104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4"/>
      <c r="AD60" s="1044"/>
      <c r="AE60" s="1044"/>
      <c r="AF60" s="1044"/>
      <c r="AG60" s="104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3">
        <v>25</v>
      </c>
      <c r="B61" s="104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4"/>
      <c r="AD61" s="1044"/>
      <c r="AE61" s="1044"/>
      <c r="AF61" s="1044"/>
      <c r="AG61" s="104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3">
        <v>26</v>
      </c>
      <c r="B62" s="104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4"/>
      <c r="AD62" s="1044"/>
      <c r="AE62" s="1044"/>
      <c r="AF62" s="1044"/>
      <c r="AG62" s="104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3">
        <v>27</v>
      </c>
      <c r="B63" s="104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4"/>
      <c r="AD63" s="1044"/>
      <c r="AE63" s="1044"/>
      <c r="AF63" s="1044"/>
      <c r="AG63" s="104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3">
        <v>28</v>
      </c>
      <c r="B64" s="104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4"/>
      <c r="AD64" s="1044"/>
      <c r="AE64" s="1044"/>
      <c r="AF64" s="1044"/>
      <c r="AG64" s="104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3">
        <v>29</v>
      </c>
      <c r="B65" s="104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4"/>
      <c r="AD65" s="1044"/>
      <c r="AE65" s="1044"/>
      <c r="AF65" s="1044"/>
      <c r="AG65" s="104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3">
        <v>30</v>
      </c>
      <c r="B66" s="104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4"/>
      <c r="AD66" s="1044"/>
      <c r="AE66" s="1044"/>
      <c r="AF66" s="1044"/>
      <c r="AG66" s="104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3">
        <v>1</v>
      </c>
      <c r="B70" s="104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4"/>
      <c r="AD70" s="1044"/>
      <c r="AE70" s="1044"/>
      <c r="AF70" s="1044"/>
      <c r="AG70" s="104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3">
        <v>2</v>
      </c>
      <c r="B71" s="104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4"/>
      <c r="AD71" s="1044"/>
      <c r="AE71" s="1044"/>
      <c r="AF71" s="1044"/>
      <c r="AG71" s="104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3">
        <v>3</v>
      </c>
      <c r="B72" s="104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4"/>
      <c r="AD72" s="1044"/>
      <c r="AE72" s="1044"/>
      <c r="AF72" s="1044"/>
      <c r="AG72" s="104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3">
        <v>4</v>
      </c>
      <c r="B73" s="104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4"/>
      <c r="AD73" s="1044"/>
      <c r="AE73" s="1044"/>
      <c r="AF73" s="1044"/>
      <c r="AG73" s="104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3">
        <v>5</v>
      </c>
      <c r="B74" s="104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4"/>
      <c r="AD74" s="1044"/>
      <c r="AE74" s="1044"/>
      <c r="AF74" s="1044"/>
      <c r="AG74" s="104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3">
        <v>6</v>
      </c>
      <c r="B75" s="104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4"/>
      <c r="AD75" s="1044"/>
      <c r="AE75" s="1044"/>
      <c r="AF75" s="1044"/>
      <c r="AG75" s="104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3">
        <v>7</v>
      </c>
      <c r="B76" s="104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4"/>
      <c r="AD76" s="1044"/>
      <c r="AE76" s="1044"/>
      <c r="AF76" s="1044"/>
      <c r="AG76" s="104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3">
        <v>8</v>
      </c>
      <c r="B77" s="104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4"/>
      <c r="AD77" s="1044"/>
      <c r="AE77" s="1044"/>
      <c r="AF77" s="1044"/>
      <c r="AG77" s="104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3">
        <v>9</v>
      </c>
      <c r="B78" s="104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4"/>
      <c r="AD78" s="1044"/>
      <c r="AE78" s="1044"/>
      <c r="AF78" s="1044"/>
      <c r="AG78" s="104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3">
        <v>10</v>
      </c>
      <c r="B79" s="104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4"/>
      <c r="AD79" s="1044"/>
      <c r="AE79" s="1044"/>
      <c r="AF79" s="1044"/>
      <c r="AG79" s="104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3">
        <v>11</v>
      </c>
      <c r="B80" s="104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4"/>
      <c r="AD80" s="1044"/>
      <c r="AE80" s="1044"/>
      <c r="AF80" s="1044"/>
      <c r="AG80" s="104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3">
        <v>12</v>
      </c>
      <c r="B81" s="104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4"/>
      <c r="AD81" s="1044"/>
      <c r="AE81" s="1044"/>
      <c r="AF81" s="1044"/>
      <c r="AG81" s="104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3">
        <v>13</v>
      </c>
      <c r="B82" s="104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4"/>
      <c r="AD82" s="1044"/>
      <c r="AE82" s="1044"/>
      <c r="AF82" s="1044"/>
      <c r="AG82" s="104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3">
        <v>14</v>
      </c>
      <c r="B83" s="104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4"/>
      <c r="AD83" s="1044"/>
      <c r="AE83" s="1044"/>
      <c r="AF83" s="1044"/>
      <c r="AG83" s="104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3">
        <v>15</v>
      </c>
      <c r="B84" s="104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4"/>
      <c r="AD84" s="1044"/>
      <c r="AE84" s="1044"/>
      <c r="AF84" s="1044"/>
      <c r="AG84" s="104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3">
        <v>16</v>
      </c>
      <c r="B85" s="104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4"/>
      <c r="AD85" s="1044"/>
      <c r="AE85" s="1044"/>
      <c r="AF85" s="1044"/>
      <c r="AG85" s="104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3">
        <v>17</v>
      </c>
      <c r="B86" s="104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4"/>
      <c r="AD86" s="1044"/>
      <c r="AE86" s="1044"/>
      <c r="AF86" s="1044"/>
      <c r="AG86" s="104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3">
        <v>18</v>
      </c>
      <c r="B87" s="104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4"/>
      <c r="AD87" s="1044"/>
      <c r="AE87" s="1044"/>
      <c r="AF87" s="1044"/>
      <c r="AG87" s="104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3">
        <v>19</v>
      </c>
      <c r="B88" s="104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4"/>
      <c r="AD88" s="1044"/>
      <c r="AE88" s="1044"/>
      <c r="AF88" s="1044"/>
      <c r="AG88" s="104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3">
        <v>20</v>
      </c>
      <c r="B89" s="104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4"/>
      <c r="AD89" s="1044"/>
      <c r="AE89" s="1044"/>
      <c r="AF89" s="1044"/>
      <c r="AG89" s="104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3">
        <v>21</v>
      </c>
      <c r="B90" s="104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4"/>
      <c r="AD90" s="1044"/>
      <c r="AE90" s="1044"/>
      <c r="AF90" s="1044"/>
      <c r="AG90" s="104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3">
        <v>22</v>
      </c>
      <c r="B91" s="104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4"/>
      <c r="AD91" s="1044"/>
      <c r="AE91" s="1044"/>
      <c r="AF91" s="1044"/>
      <c r="AG91" s="104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3">
        <v>23</v>
      </c>
      <c r="B92" s="104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4"/>
      <c r="AD92" s="1044"/>
      <c r="AE92" s="1044"/>
      <c r="AF92" s="1044"/>
      <c r="AG92" s="104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3">
        <v>24</v>
      </c>
      <c r="B93" s="104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4"/>
      <c r="AD93" s="1044"/>
      <c r="AE93" s="1044"/>
      <c r="AF93" s="1044"/>
      <c r="AG93" s="104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3">
        <v>25</v>
      </c>
      <c r="B94" s="104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4"/>
      <c r="AD94" s="1044"/>
      <c r="AE94" s="1044"/>
      <c r="AF94" s="1044"/>
      <c r="AG94" s="104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3">
        <v>26</v>
      </c>
      <c r="B95" s="104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4"/>
      <c r="AD95" s="1044"/>
      <c r="AE95" s="1044"/>
      <c r="AF95" s="1044"/>
      <c r="AG95" s="104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3">
        <v>27</v>
      </c>
      <c r="B96" s="104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4"/>
      <c r="AD96" s="1044"/>
      <c r="AE96" s="1044"/>
      <c r="AF96" s="1044"/>
      <c r="AG96" s="104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3">
        <v>28</v>
      </c>
      <c r="B97" s="104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4"/>
      <c r="AD97" s="1044"/>
      <c r="AE97" s="1044"/>
      <c r="AF97" s="1044"/>
      <c r="AG97" s="104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3">
        <v>29</v>
      </c>
      <c r="B98" s="104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4"/>
      <c r="AD98" s="1044"/>
      <c r="AE98" s="1044"/>
      <c r="AF98" s="1044"/>
      <c r="AG98" s="104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3">
        <v>30</v>
      </c>
      <c r="B99" s="104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4"/>
      <c r="AD99" s="1044"/>
      <c r="AE99" s="1044"/>
      <c r="AF99" s="1044"/>
      <c r="AG99" s="104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3">
        <v>1</v>
      </c>
      <c r="B103" s="104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4"/>
      <c r="AD103" s="1044"/>
      <c r="AE103" s="1044"/>
      <c r="AF103" s="1044"/>
      <c r="AG103" s="104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3">
        <v>2</v>
      </c>
      <c r="B104" s="104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4"/>
      <c r="AD104" s="1044"/>
      <c r="AE104" s="1044"/>
      <c r="AF104" s="1044"/>
      <c r="AG104" s="104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3">
        <v>3</v>
      </c>
      <c r="B105" s="104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4"/>
      <c r="AD105" s="1044"/>
      <c r="AE105" s="1044"/>
      <c r="AF105" s="1044"/>
      <c r="AG105" s="104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3">
        <v>4</v>
      </c>
      <c r="B106" s="104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4"/>
      <c r="AD106" s="1044"/>
      <c r="AE106" s="1044"/>
      <c r="AF106" s="1044"/>
      <c r="AG106" s="104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3">
        <v>5</v>
      </c>
      <c r="B107" s="104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4"/>
      <c r="AD107" s="1044"/>
      <c r="AE107" s="1044"/>
      <c r="AF107" s="1044"/>
      <c r="AG107" s="104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3">
        <v>6</v>
      </c>
      <c r="B108" s="104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4"/>
      <c r="AD108" s="1044"/>
      <c r="AE108" s="1044"/>
      <c r="AF108" s="1044"/>
      <c r="AG108" s="104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3">
        <v>7</v>
      </c>
      <c r="B109" s="104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4"/>
      <c r="AD109" s="1044"/>
      <c r="AE109" s="1044"/>
      <c r="AF109" s="1044"/>
      <c r="AG109" s="104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3">
        <v>8</v>
      </c>
      <c r="B110" s="104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4"/>
      <c r="AD110" s="1044"/>
      <c r="AE110" s="1044"/>
      <c r="AF110" s="1044"/>
      <c r="AG110" s="104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3">
        <v>9</v>
      </c>
      <c r="B111" s="104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4"/>
      <c r="AD111" s="1044"/>
      <c r="AE111" s="1044"/>
      <c r="AF111" s="1044"/>
      <c r="AG111" s="104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3">
        <v>10</v>
      </c>
      <c r="B112" s="104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4"/>
      <c r="AD112" s="1044"/>
      <c r="AE112" s="1044"/>
      <c r="AF112" s="1044"/>
      <c r="AG112" s="104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3">
        <v>11</v>
      </c>
      <c r="B113" s="104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4"/>
      <c r="AD113" s="1044"/>
      <c r="AE113" s="1044"/>
      <c r="AF113" s="1044"/>
      <c r="AG113" s="104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3">
        <v>12</v>
      </c>
      <c r="B114" s="104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4"/>
      <c r="AD114" s="1044"/>
      <c r="AE114" s="1044"/>
      <c r="AF114" s="1044"/>
      <c r="AG114" s="104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3">
        <v>13</v>
      </c>
      <c r="B115" s="104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4"/>
      <c r="AD115" s="1044"/>
      <c r="AE115" s="1044"/>
      <c r="AF115" s="1044"/>
      <c r="AG115" s="104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3">
        <v>14</v>
      </c>
      <c r="B116" s="104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4"/>
      <c r="AD116" s="1044"/>
      <c r="AE116" s="1044"/>
      <c r="AF116" s="1044"/>
      <c r="AG116" s="104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3">
        <v>15</v>
      </c>
      <c r="B117" s="104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4"/>
      <c r="AD117" s="1044"/>
      <c r="AE117" s="1044"/>
      <c r="AF117" s="1044"/>
      <c r="AG117" s="104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3">
        <v>16</v>
      </c>
      <c r="B118" s="104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4"/>
      <c r="AD118" s="1044"/>
      <c r="AE118" s="1044"/>
      <c r="AF118" s="1044"/>
      <c r="AG118" s="104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3">
        <v>17</v>
      </c>
      <c r="B119" s="104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4"/>
      <c r="AD119" s="1044"/>
      <c r="AE119" s="1044"/>
      <c r="AF119" s="1044"/>
      <c r="AG119" s="104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3">
        <v>18</v>
      </c>
      <c r="B120" s="104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4"/>
      <c r="AD120" s="1044"/>
      <c r="AE120" s="1044"/>
      <c r="AF120" s="1044"/>
      <c r="AG120" s="104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3">
        <v>19</v>
      </c>
      <c r="B121" s="104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4"/>
      <c r="AD121" s="1044"/>
      <c r="AE121" s="1044"/>
      <c r="AF121" s="1044"/>
      <c r="AG121" s="104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3">
        <v>20</v>
      </c>
      <c r="B122" s="104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4"/>
      <c r="AD122" s="1044"/>
      <c r="AE122" s="1044"/>
      <c r="AF122" s="1044"/>
      <c r="AG122" s="104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3">
        <v>21</v>
      </c>
      <c r="B123" s="104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4"/>
      <c r="AD123" s="1044"/>
      <c r="AE123" s="1044"/>
      <c r="AF123" s="1044"/>
      <c r="AG123" s="104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3">
        <v>22</v>
      </c>
      <c r="B124" s="104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4"/>
      <c r="AD124" s="1044"/>
      <c r="AE124" s="1044"/>
      <c r="AF124" s="1044"/>
      <c r="AG124" s="104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3">
        <v>23</v>
      </c>
      <c r="B125" s="104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4"/>
      <c r="AD125" s="1044"/>
      <c r="AE125" s="1044"/>
      <c r="AF125" s="1044"/>
      <c r="AG125" s="104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3">
        <v>24</v>
      </c>
      <c r="B126" s="104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4"/>
      <c r="AD126" s="1044"/>
      <c r="AE126" s="1044"/>
      <c r="AF126" s="1044"/>
      <c r="AG126" s="104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3">
        <v>25</v>
      </c>
      <c r="B127" s="104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4"/>
      <c r="AD127" s="1044"/>
      <c r="AE127" s="1044"/>
      <c r="AF127" s="1044"/>
      <c r="AG127" s="104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3">
        <v>26</v>
      </c>
      <c r="B128" s="104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4"/>
      <c r="AD128" s="1044"/>
      <c r="AE128" s="1044"/>
      <c r="AF128" s="1044"/>
      <c r="AG128" s="104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3">
        <v>27</v>
      </c>
      <c r="B129" s="104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4"/>
      <c r="AD129" s="1044"/>
      <c r="AE129" s="1044"/>
      <c r="AF129" s="1044"/>
      <c r="AG129" s="104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3">
        <v>28</v>
      </c>
      <c r="B130" s="104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4"/>
      <c r="AD130" s="1044"/>
      <c r="AE130" s="1044"/>
      <c r="AF130" s="1044"/>
      <c r="AG130" s="104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3">
        <v>29</v>
      </c>
      <c r="B131" s="104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4"/>
      <c r="AD131" s="1044"/>
      <c r="AE131" s="1044"/>
      <c r="AF131" s="1044"/>
      <c r="AG131" s="104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3">
        <v>30</v>
      </c>
      <c r="B132" s="104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4"/>
      <c r="AD132" s="1044"/>
      <c r="AE132" s="1044"/>
      <c r="AF132" s="1044"/>
      <c r="AG132" s="104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3">
        <v>1</v>
      </c>
      <c r="B136" s="104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4"/>
      <c r="AD136" s="1044"/>
      <c r="AE136" s="1044"/>
      <c r="AF136" s="1044"/>
      <c r="AG136" s="104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3">
        <v>2</v>
      </c>
      <c r="B137" s="104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4"/>
      <c r="AD137" s="1044"/>
      <c r="AE137" s="1044"/>
      <c r="AF137" s="1044"/>
      <c r="AG137" s="104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3">
        <v>3</v>
      </c>
      <c r="B138" s="104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4"/>
      <c r="AD138" s="1044"/>
      <c r="AE138" s="1044"/>
      <c r="AF138" s="1044"/>
      <c r="AG138" s="104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3">
        <v>4</v>
      </c>
      <c r="B139" s="104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4"/>
      <c r="AD139" s="1044"/>
      <c r="AE139" s="1044"/>
      <c r="AF139" s="1044"/>
      <c r="AG139" s="104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3">
        <v>5</v>
      </c>
      <c r="B140" s="104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4"/>
      <c r="AD140" s="1044"/>
      <c r="AE140" s="1044"/>
      <c r="AF140" s="1044"/>
      <c r="AG140" s="104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3">
        <v>6</v>
      </c>
      <c r="B141" s="104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4"/>
      <c r="AD141" s="1044"/>
      <c r="AE141" s="1044"/>
      <c r="AF141" s="1044"/>
      <c r="AG141" s="104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3">
        <v>7</v>
      </c>
      <c r="B142" s="104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4"/>
      <c r="AD142" s="1044"/>
      <c r="AE142" s="1044"/>
      <c r="AF142" s="1044"/>
      <c r="AG142" s="104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3">
        <v>8</v>
      </c>
      <c r="B143" s="104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4"/>
      <c r="AD143" s="1044"/>
      <c r="AE143" s="1044"/>
      <c r="AF143" s="1044"/>
      <c r="AG143" s="104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3">
        <v>9</v>
      </c>
      <c r="B144" s="104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4"/>
      <c r="AD144" s="1044"/>
      <c r="AE144" s="1044"/>
      <c r="AF144" s="1044"/>
      <c r="AG144" s="104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3">
        <v>10</v>
      </c>
      <c r="B145" s="104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4"/>
      <c r="AD145" s="1044"/>
      <c r="AE145" s="1044"/>
      <c r="AF145" s="1044"/>
      <c r="AG145" s="104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3">
        <v>11</v>
      </c>
      <c r="B146" s="104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4"/>
      <c r="AD146" s="1044"/>
      <c r="AE146" s="1044"/>
      <c r="AF146" s="1044"/>
      <c r="AG146" s="104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3">
        <v>12</v>
      </c>
      <c r="B147" s="104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4"/>
      <c r="AD147" s="1044"/>
      <c r="AE147" s="1044"/>
      <c r="AF147" s="1044"/>
      <c r="AG147" s="104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3">
        <v>13</v>
      </c>
      <c r="B148" s="104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4"/>
      <c r="AD148" s="1044"/>
      <c r="AE148" s="1044"/>
      <c r="AF148" s="1044"/>
      <c r="AG148" s="104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3">
        <v>14</v>
      </c>
      <c r="B149" s="104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4"/>
      <c r="AD149" s="1044"/>
      <c r="AE149" s="1044"/>
      <c r="AF149" s="1044"/>
      <c r="AG149" s="104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3">
        <v>15</v>
      </c>
      <c r="B150" s="104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4"/>
      <c r="AD150" s="1044"/>
      <c r="AE150" s="1044"/>
      <c r="AF150" s="1044"/>
      <c r="AG150" s="104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3">
        <v>16</v>
      </c>
      <c r="B151" s="104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4"/>
      <c r="AD151" s="1044"/>
      <c r="AE151" s="1044"/>
      <c r="AF151" s="1044"/>
      <c r="AG151" s="104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3">
        <v>17</v>
      </c>
      <c r="B152" s="104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4"/>
      <c r="AD152" s="1044"/>
      <c r="AE152" s="1044"/>
      <c r="AF152" s="1044"/>
      <c r="AG152" s="104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3">
        <v>18</v>
      </c>
      <c r="B153" s="104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4"/>
      <c r="AD153" s="1044"/>
      <c r="AE153" s="1044"/>
      <c r="AF153" s="1044"/>
      <c r="AG153" s="104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3">
        <v>19</v>
      </c>
      <c r="B154" s="104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4"/>
      <c r="AD154" s="1044"/>
      <c r="AE154" s="1044"/>
      <c r="AF154" s="1044"/>
      <c r="AG154" s="104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3">
        <v>20</v>
      </c>
      <c r="B155" s="104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4"/>
      <c r="AD155" s="1044"/>
      <c r="AE155" s="1044"/>
      <c r="AF155" s="1044"/>
      <c r="AG155" s="104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3">
        <v>21</v>
      </c>
      <c r="B156" s="104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4"/>
      <c r="AD156" s="1044"/>
      <c r="AE156" s="1044"/>
      <c r="AF156" s="1044"/>
      <c r="AG156" s="104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3">
        <v>22</v>
      </c>
      <c r="B157" s="104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4"/>
      <c r="AD157" s="1044"/>
      <c r="AE157" s="1044"/>
      <c r="AF157" s="1044"/>
      <c r="AG157" s="104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3">
        <v>23</v>
      </c>
      <c r="B158" s="104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4"/>
      <c r="AD158" s="1044"/>
      <c r="AE158" s="1044"/>
      <c r="AF158" s="1044"/>
      <c r="AG158" s="104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3">
        <v>24</v>
      </c>
      <c r="B159" s="104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4"/>
      <c r="AD159" s="1044"/>
      <c r="AE159" s="1044"/>
      <c r="AF159" s="1044"/>
      <c r="AG159" s="104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3">
        <v>25</v>
      </c>
      <c r="B160" s="104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4"/>
      <c r="AD160" s="1044"/>
      <c r="AE160" s="1044"/>
      <c r="AF160" s="1044"/>
      <c r="AG160" s="104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3">
        <v>26</v>
      </c>
      <c r="B161" s="104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4"/>
      <c r="AD161" s="1044"/>
      <c r="AE161" s="1044"/>
      <c r="AF161" s="1044"/>
      <c r="AG161" s="104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3">
        <v>27</v>
      </c>
      <c r="B162" s="104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4"/>
      <c r="AD162" s="1044"/>
      <c r="AE162" s="1044"/>
      <c r="AF162" s="1044"/>
      <c r="AG162" s="104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3">
        <v>28</v>
      </c>
      <c r="B163" s="104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4"/>
      <c r="AD163" s="1044"/>
      <c r="AE163" s="1044"/>
      <c r="AF163" s="1044"/>
      <c r="AG163" s="104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3">
        <v>29</v>
      </c>
      <c r="B164" s="104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4"/>
      <c r="AD164" s="1044"/>
      <c r="AE164" s="1044"/>
      <c r="AF164" s="1044"/>
      <c r="AG164" s="104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3">
        <v>30</v>
      </c>
      <c r="B165" s="104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4"/>
      <c r="AD165" s="1044"/>
      <c r="AE165" s="1044"/>
      <c r="AF165" s="1044"/>
      <c r="AG165" s="104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3">
        <v>1</v>
      </c>
      <c r="B169" s="104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4"/>
      <c r="AD169" s="1044"/>
      <c r="AE169" s="1044"/>
      <c r="AF169" s="1044"/>
      <c r="AG169" s="104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3">
        <v>2</v>
      </c>
      <c r="B170" s="104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4"/>
      <c r="AD170" s="1044"/>
      <c r="AE170" s="1044"/>
      <c r="AF170" s="1044"/>
      <c r="AG170" s="104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3">
        <v>3</v>
      </c>
      <c r="B171" s="104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4"/>
      <c r="AD171" s="1044"/>
      <c r="AE171" s="1044"/>
      <c r="AF171" s="1044"/>
      <c r="AG171" s="104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3">
        <v>4</v>
      </c>
      <c r="B172" s="104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4"/>
      <c r="AD172" s="1044"/>
      <c r="AE172" s="1044"/>
      <c r="AF172" s="1044"/>
      <c r="AG172" s="104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3">
        <v>5</v>
      </c>
      <c r="B173" s="104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4"/>
      <c r="AD173" s="1044"/>
      <c r="AE173" s="1044"/>
      <c r="AF173" s="1044"/>
      <c r="AG173" s="104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3">
        <v>6</v>
      </c>
      <c r="B174" s="104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4"/>
      <c r="AD174" s="1044"/>
      <c r="AE174" s="1044"/>
      <c r="AF174" s="1044"/>
      <c r="AG174" s="104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3">
        <v>7</v>
      </c>
      <c r="B175" s="104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4"/>
      <c r="AD175" s="1044"/>
      <c r="AE175" s="1044"/>
      <c r="AF175" s="1044"/>
      <c r="AG175" s="104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3">
        <v>8</v>
      </c>
      <c r="B176" s="104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4"/>
      <c r="AD176" s="1044"/>
      <c r="AE176" s="1044"/>
      <c r="AF176" s="1044"/>
      <c r="AG176" s="104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3">
        <v>9</v>
      </c>
      <c r="B177" s="104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4"/>
      <c r="AD177" s="1044"/>
      <c r="AE177" s="1044"/>
      <c r="AF177" s="1044"/>
      <c r="AG177" s="104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3">
        <v>10</v>
      </c>
      <c r="B178" s="104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4"/>
      <c r="AD178" s="1044"/>
      <c r="AE178" s="1044"/>
      <c r="AF178" s="1044"/>
      <c r="AG178" s="104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3">
        <v>11</v>
      </c>
      <c r="B179" s="104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4"/>
      <c r="AD179" s="1044"/>
      <c r="AE179" s="1044"/>
      <c r="AF179" s="1044"/>
      <c r="AG179" s="104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3">
        <v>12</v>
      </c>
      <c r="B180" s="104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4"/>
      <c r="AD180" s="1044"/>
      <c r="AE180" s="1044"/>
      <c r="AF180" s="1044"/>
      <c r="AG180" s="104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3">
        <v>13</v>
      </c>
      <c r="B181" s="104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4"/>
      <c r="AD181" s="1044"/>
      <c r="AE181" s="1044"/>
      <c r="AF181" s="1044"/>
      <c r="AG181" s="104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3">
        <v>14</v>
      </c>
      <c r="B182" s="104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4"/>
      <c r="AD182" s="1044"/>
      <c r="AE182" s="1044"/>
      <c r="AF182" s="1044"/>
      <c r="AG182" s="104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3">
        <v>15</v>
      </c>
      <c r="B183" s="104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4"/>
      <c r="AD183" s="1044"/>
      <c r="AE183" s="1044"/>
      <c r="AF183" s="1044"/>
      <c r="AG183" s="104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3">
        <v>16</v>
      </c>
      <c r="B184" s="104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4"/>
      <c r="AD184" s="1044"/>
      <c r="AE184" s="1044"/>
      <c r="AF184" s="1044"/>
      <c r="AG184" s="104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3">
        <v>17</v>
      </c>
      <c r="B185" s="104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4"/>
      <c r="AD185" s="1044"/>
      <c r="AE185" s="1044"/>
      <c r="AF185" s="1044"/>
      <c r="AG185" s="104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3">
        <v>18</v>
      </c>
      <c r="B186" s="104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4"/>
      <c r="AD186" s="1044"/>
      <c r="AE186" s="1044"/>
      <c r="AF186" s="1044"/>
      <c r="AG186" s="104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3">
        <v>19</v>
      </c>
      <c r="B187" s="104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4"/>
      <c r="AD187" s="1044"/>
      <c r="AE187" s="1044"/>
      <c r="AF187" s="1044"/>
      <c r="AG187" s="104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3">
        <v>20</v>
      </c>
      <c r="B188" s="104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4"/>
      <c r="AD188" s="1044"/>
      <c r="AE188" s="1044"/>
      <c r="AF188" s="1044"/>
      <c r="AG188" s="104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3">
        <v>21</v>
      </c>
      <c r="B189" s="104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4"/>
      <c r="AD189" s="1044"/>
      <c r="AE189" s="1044"/>
      <c r="AF189" s="1044"/>
      <c r="AG189" s="104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3">
        <v>22</v>
      </c>
      <c r="B190" s="104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4"/>
      <c r="AD190" s="1044"/>
      <c r="AE190" s="1044"/>
      <c r="AF190" s="1044"/>
      <c r="AG190" s="104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3">
        <v>23</v>
      </c>
      <c r="B191" s="104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4"/>
      <c r="AD191" s="1044"/>
      <c r="AE191" s="1044"/>
      <c r="AF191" s="1044"/>
      <c r="AG191" s="104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3">
        <v>24</v>
      </c>
      <c r="B192" s="104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4"/>
      <c r="AD192" s="1044"/>
      <c r="AE192" s="1044"/>
      <c r="AF192" s="1044"/>
      <c r="AG192" s="104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3">
        <v>25</v>
      </c>
      <c r="B193" s="104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4"/>
      <c r="AD193" s="1044"/>
      <c r="AE193" s="1044"/>
      <c r="AF193" s="1044"/>
      <c r="AG193" s="104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3">
        <v>26</v>
      </c>
      <c r="B194" s="104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4"/>
      <c r="AD194" s="1044"/>
      <c r="AE194" s="1044"/>
      <c r="AF194" s="1044"/>
      <c r="AG194" s="104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3">
        <v>27</v>
      </c>
      <c r="B195" s="104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4"/>
      <c r="AD195" s="1044"/>
      <c r="AE195" s="1044"/>
      <c r="AF195" s="1044"/>
      <c r="AG195" s="104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3">
        <v>28</v>
      </c>
      <c r="B196" s="104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4"/>
      <c r="AD196" s="1044"/>
      <c r="AE196" s="1044"/>
      <c r="AF196" s="1044"/>
      <c r="AG196" s="104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3">
        <v>29</v>
      </c>
      <c r="B197" s="104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4"/>
      <c r="AD197" s="1044"/>
      <c r="AE197" s="1044"/>
      <c r="AF197" s="1044"/>
      <c r="AG197" s="104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3">
        <v>30</v>
      </c>
      <c r="B198" s="104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4"/>
      <c r="AD198" s="1044"/>
      <c r="AE198" s="1044"/>
      <c r="AF198" s="1044"/>
      <c r="AG198" s="104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3">
        <v>1</v>
      </c>
      <c r="B202" s="104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4"/>
      <c r="AD202" s="1044"/>
      <c r="AE202" s="1044"/>
      <c r="AF202" s="1044"/>
      <c r="AG202" s="104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3">
        <v>2</v>
      </c>
      <c r="B203" s="104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4"/>
      <c r="AD203" s="1044"/>
      <c r="AE203" s="1044"/>
      <c r="AF203" s="1044"/>
      <c r="AG203" s="104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3">
        <v>3</v>
      </c>
      <c r="B204" s="104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4"/>
      <c r="AD204" s="1044"/>
      <c r="AE204" s="1044"/>
      <c r="AF204" s="1044"/>
      <c r="AG204" s="104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3">
        <v>4</v>
      </c>
      <c r="B205" s="104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4"/>
      <c r="AD205" s="1044"/>
      <c r="AE205" s="1044"/>
      <c r="AF205" s="1044"/>
      <c r="AG205" s="104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3">
        <v>5</v>
      </c>
      <c r="B206" s="104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4"/>
      <c r="AD206" s="1044"/>
      <c r="AE206" s="1044"/>
      <c r="AF206" s="1044"/>
      <c r="AG206" s="104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3">
        <v>6</v>
      </c>
      <c r="B207" s="104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4"/>
      <c r="AD207" s="1044"/>
      <c r="AE207" s="1044"/>
      <c r="AF207" s="1044"/>
      <c r="AG207" s="104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3">
        <v>7</v>
      </c>
      <c r="B208" s="104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4"/>
      <c r="AD208" s="1044"/>
      <c r="AE208" s="1044"/>
      <c r="AF208" s="1044"/>
      <c r="AG208" s="104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3">
        <v>8</v>
      </c>
      <c r="B209" s="104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4"/>
      <c r="AD209" s="1044"/>
      <c r="AE209" s="1044"/>
      <c r="AF209" s="1044"/>
      <c r="AG209" s="104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3">
        <v>9</v>
      </c>
      <c r="B210" s="104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4"/>
      <c r="AD210" s="1044"/>
      <c r="AE210" s="1044"/>
      <c r="AF210" s="1044"/>
      <c r="AG210" s="104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3">
        <v>10</v>
      </c>
      <c r="B211" s="104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4"/>
      <c r="AD211" s="1044"/>
      <c r="AE211" s="1044"/>
      <c r="AF211" s="1044"/>
      <c r="AG211" s="104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3">
        <v>11</v>
      </c>
      <c r="B212" s="104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4"/>
      <c r="AD212" s="1044"/>
      <c r="AE212" s="1044"/>
      <c r="AF212" s="1044"/>
      <c r="AG212" s="104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3">
        <v>12</v>
      </c>
      <c r="B213" s="104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4"/>
      <c r="AD213" s="1044"/>
      <c r="AE213" s="1044"/>
      <c r="AF213" s="1044"/>
      <c r="AG213" s="104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3">
        <v>13</v>
      </c>
      <c r="B214" s="104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4"/>
      <c r="AD214" s="1044"/>
      <c r="AE214" s="1044"/>
      <c r="AF214" s="1044"/>
      <c r="AG214" s="104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3">
        <v>14</v>
      </c>
      <c r="B215" s="104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4"/>
      <c r="AD215" s="1044"/>
      <c r="AE215" s="1044"/>
      <c r="AF215" s="1044"/>
      <c r="AG215" s="104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3">
        <v>15</v>
      </c>
      <c r="B216" s="104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4"/>
      <c r="AD216" s="1044"/>
      <c r="AE216" s="1044"/>
      <c r="AF216" s="1044"/>
      <c r="AG216" s="104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3">
        <v>16</v>
      </c>
      <c r="B217" s="104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4"/>
      <c r="AD217" s="1044"/>
      <c r="AE217" s="1044"/>
      <c r="AF217" s="1044"/>
      <c r="AG217" s="104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3">
        <v>17</v>
      </c>
      <c r="B218" s="104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4"/>
      <c r="AD218" s="1044"/>
      <c r="AE218" s="1044"/>
      <c r="AF218" s="1044"/>
      <c r="AG218" s="104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3">
        <v>18</v>
      </c>
      <c r="B219" s="104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4"/>
      <c r="AD219" s="1044"/>
      <c r="AE219" s="1044"/>
      <c r="AF219" s="1044"/>
      <c r="AG219" s="104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3">
        <v>19</v>
      </c>
      <c r="B220" s="104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4"/>
      <c r="AD220" s="1044"/>
      <c r="AE220" s="1044"/>
      <c r="AF220" s="1044"/>
      <c r="AG220" s="104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3">
        <v>20</v>
      </c>
      <c r="B221" s="104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4"/>
      <c r="AD221" s="1044"/>
      <c r="AE221" s="1044"/>
      <c r="AF221" s="1044"/>
      <c r="AG221" s="104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3">
        <v>21</v>
      </c>
      <c r="B222" s="104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4"/>
      <c r="AD222" s="1044"/>
      <c r="AE222" s="1044"/>
      <c r="AF222" s="1044"/>
      <c r="AG222" s="104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3">
        <v>22</v>
      </c>
      <c r="B223" s="104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4"/>
      <c r="AD223" s="1044"/>
      <c r="AE223" s="1044"/>
      <c r="AF223" s="1044"/>
      <c r="AG223" s="104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3">
        <v>23</v>
      </c>
      <c r="B224" s="104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4"/>
      <c r="AD224" s="1044"/>
      <c r="AE224" s="1044"/>
      <c r="AF224" s="1044"/>
      <c r="AG224" s="104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3">
        <v>24</v>
      </c>
      <c r="B225" s="104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4"/>
      <c r="AD225" s="1044"/>
      <c r="AE225" s="1044"/>
      <c r="AF225" s="1044"/>
      <c r="AG225" s="104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3">
        <v>25</v>
      </c>
      <c r="B226" s="104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4"/>
      <c r="AD226" s="1044"/>
      <c r="AE226" s="1044"/>
      <c r="AF226" s="1044"/>
      <c r="AG226" s="104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3">
        <v>26</v>
      </c>
      <c r="B227" s="104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4"/>
      <c r="AD227" s="1044"/>
      <c r="AE227" s="1044"/>
      <c r="AF227" s="1044"/>
      <c r="AG227" s="104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3">
        <v>27</v>
      </c>
      <c r="B228" s="104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4"/>
      <c r="AD228" s="1044"/>
      <c r="AE228" s="1044"/>
      <c r="AF228" s="1044"/>
      <c r="AG228" s="104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3">
        <v>28</v>
      </c>
      <c r="B229" s="104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4"/>
      <c r="AD229" s="1044"/>
      <c r="AE229" s="1044"/>
      <c r="AF229" s="1044"/>
      <c r="AG229" s="104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3">
        <v>29</v>
      </c>
      <c r="B230" s="104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4"/>
      <c r="AD230" s="1044"/>
      <c r="AE230" s="1044"/>
      <c r="AF230" s="1044"/>
      <c r="AG230" s="104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3">
        <v>30</v>
      </c>
      <c r="B231" s="104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4"/>
      <c r="AD231" s="1044"/>
      <c r="AE231" s="1044"/>
      <c r="AF231" s="1044"/>
      <c r="AG231" s="104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3">
        <v>1</v>
      </c>
      <c r="B235" s="104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4"/>
      <c r="AD235" s="1044"/>
      <c r="AE235" s="1044"/>
      <c r="AF235" s="1044"/>
      <c r="AG235" s="104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3">
        <v>2</v>
      </c>
      <c r="B236" s="104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4"/>
      <c r="AD236" s="1044"/>
      <c r="AE236" s="1044"/>
      <c r="AF236" s="1044"/>
      <c r="AG236" s="104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3">
        <v>3</v>
      </c>
      <c r="B237" s="104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4"/>
      <c r="AD237" s="1044"/>
      <c r="AE237" s="1044"/>
      <c r="AF237" s="1044"/>
      <c r="AG237" s="104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3">
        <v>4</v>
      </c>
      <c r="B238" s="104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4"/>
      <c r="AD238" s="1044"/>
      <c r="AE238" s="1044"/>
      <c r="AF238" s="1044"/>
      <c r="AG238" s="104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3">
        <v>5</v>
      </c>
      <c r="B239" s="104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4"/>
      <c r="AD239" s="1044"/>
      <c r="AE239" s="1044"/>
      <c r="AF239" s="1044"/>
      <c r="AG239" s="104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3">
        <v>6</v>
      </c>
      <c r="B240" s="104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4"/>
      <c r="AD240" s="1044"/>
      <c r="AE240" s="1044"/>
      <c r="AF240" s="1044"/>
      <c r="AG240" s="104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3">
        <v>7</v>
      </c>
      <c r="B241" s="104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4"/>
      <c r="AD241" s="1044"/>
      <c r="AE241" s="1044"/>
      <c r="AF241" s="1044"/>
      <c r="AG241" s="104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3">
        <v>8</v>
      </c>
      <c r="B242" s="104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4"/>
      <c r="AD242" s="1044"/>
      <c r="AE242" s="1044"/>
      <c r="AF242" s="1044"/>
      <c r="AG242" s="104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3">
        <v>9</v>
      </c>
      <c r="B243" s="104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4"/>
      <c r="AD243" s="1044"/>
      <c r="AE243" s="1044"/>
      <c r="AF243" s="1044"/>
      <c r="AG243" s="104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3">
        <v>10</v>
      </c>
      <c r="B244" s="104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4"/>
      <c r="AD244" s="1044"/>
      <c r="AE244" s="1044"/>
      <c r="AF244" s="1044"/>
      <c r="AG244" s="104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3">
        <v>11</v>
      </c>
      <c r="B245" s="104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4"/>
      <c r="AD245" s="1044"/>
      <c r="AE245" s="1044"/>
      <c r="AF245" s="1044"/>
      <c r="AG245" s="104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3">
        <v>12</v>
      </c>
      <c r="B246" s="104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4"/>
      <c r="AD246" s="1044"/>
      <c r="AE246" s="1044"/>
      <c r="AF246" s="1044"/>
      <c r="AG246" s="104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3">
        <v>13</v>
      </c>
      <c r="B247" s="104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4"/>
      <c r="AD247" s="1044"/>
      <c r="AE247" s="1044"/>
      <c r="AF247" s="1044"/>
      <c r="AG247" s="104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3">
        <v>14</v>
      </c>
      <c r="B248" s="104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4"/>
      <c r="AD248" s="1044"/>
      <c r="AE248" s="1044"/>
      <c r="AF248" s="1044"/>
      <c r="AG248" s="104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3">
        <v>15</v>
      </c>
      <c r="B249" s="104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4"/>
      <c r="AD249" s="1044"/>
      <c r="AE249" s="1044"/>
      <c r="AF249" s="1044"/>
      <c r="AG249" s="104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3">
        <v>16</v>
      </c>
      <c r="B250" s="104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4"/>
      <c r="AD250" s="1044"/>
      <c r="AE250" s="1044"/>
      <c r="AF250" s="1044"/>
      <c r="AG250" s="104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3">
        <v>17</v>
      </c>
      <c r="B251" s="104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4"/>
      <c r="AD251" s="1044"/>
      <c r="AE251" s="1044"/>
      <c r="AF251" s="1044"/>
      <c r="AG251" s="104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3">
        <v>18</v>
      </c>
      <c r="B252" s="104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4"/>
      <c r="AD252" s="1044"/>
      <c r="AE252" s="1044"/>
      <c r="AF252" s="1044"/>
      <c r="AG252" s="104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3">
        <v>19</v>
      </c>
      <c r="B253" s="104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4"/>
      <c r="AD253" s="1044"/>
      <c r="AE253" s="1044"/>
      <c r="AF253" s="1044"/>
      <c r="AG253" s="104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3">
        <v>20</v>
      </c>
      <c r="B254" s="104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4"/>
      <c r="AD254" s="1044"/>
      <c r="AE254" s="1044"/>
      <c r="AF254" s="1044"/>
      <c r="AG254" s="104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3">
        <v>21</v>
      </c>
      <c r="B255" s="104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4"/>
      <c r="AD255" s="1044"/>
      <c r="AE255" s="1044"/>
      <c r="AF255" s="1044"/>
      <c r="AG255" s="104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3">
        <v>22</v>
      </c>
      <c r="B256" s="104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4"/>
      <c r="AD256" s="1044"/>
      <c r="AE256" s="1044"/>
      <c r="AF256" s="1044"/>
      <c r="AG256" s="104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3">
        <v>23</v>
      </c>
      <c r="B257" s="104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4"/>
      <c r="AD257" s="1044"/>
      <c r="AE257" s="1044"/>
      <c r="AF257" s="1044"/>
      <c r="AG257" s="104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3">
        <v>24</v>
      </c>
      <c r="B258" s="104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4"/>
      <c r="AD258" s="1044"/>
      <c r="AE258" s="1044"/>
      <c r="AF258" s="1044"/>
      <c r="AG258" s="104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3">
        <v>25</v>
      </c>
      <c r="B259" s="104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4"/>
      <c r="AD259" s="1044"/>
      <c r="AE259" s="1044"/>
      <c r="AF259" s="1044"/>
      <c r="AG259" s="104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3">
        <v>26</v>
      </c>
      <c r="B260" s="104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4"/>
      <c r="AD260" s="1044"/>
      <c r="AE260" s="1044"/>
      <c r="AF260" s="1044"/>
      <c r="AG260" s="104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3">
        <v>27</v>
      </c>
      <c r="B261" s="104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4"/>
      <c r="AD261" s="1044"/>
      <c r="AE261" s="1044"/>
      <c r="AF261" s="1044"/>
      <c r="AG261" s="104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3">
        <v>28</v>
      </c>
      <c r="B262" s="104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4"/>
      <c r="AD262" s="1044"/>
      <c r="AE262" s="1044"/>
      <c r="AF262" s="1044"/>
      <c r="AG262" s="104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3">
        <v>29</v>
      </c>
      <c r="B263" s="104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4"/>
      <c r="AD263" s="1044"/>
      <c r="AE263" s="1044"/>
      <c r="AF263" s="1044"/>
      <c r="AG263" s="104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3">
        <v>30</v>
      </c>
      <c r="B264" s="104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4"/>
      <c r="AD264" s="1044"/>
      <c r="AE264" s="1044"/>
      <c r="AF264" s="1044"/>
      <c r="AG264" s="104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3">
        <v>1</v>
      </c>
      <c r="B268" s="104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4"/>
      <c r="AD268" s="1044"/>
      <c r="AE268" s="1044"/>
      <c r="AF268" s="1044"/>
      <c r="AG268" s="104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3">
        <v>2</v>
      </c>
      <c r="B269" s="104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4"/>
      <c r="AD269" s="1044"/>
      <c r="AE269" s="1044"/>
      <c r="AF269" s="1044"/>
      <c r="AG269" s="104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3">
        <v>3</v>
      </c>
      <c r="B270" s="104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4"/>
      <c r="AD270" s="1044"/>
      <c r="AE270" s="1044"/>
      <c r="AF270" s="1044"/>
      <c r="AG270" s="104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3">
        <v>4</v>
      </c>
      <c r="B271" s="104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4"/>
      <c r="AD271" s="1044"/>
      <c r="AE271" s="1044"/>
      <c r="AF271" s="1044"/>
      <c r="AG271" s="104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3">
        <v>5</v>
      </c>
      <c r="B272" s="104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4"/>
      <c r="AD272" s="1044"/>
      <c r="AE272" s="1044"/>
      <c r="AF272" s="1044"/>
      <c r="AG272" s="104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3">
        <v>6</v>
      </c>
      <c r="B273" s="104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4"/>
      <c r="AD273" s="1044"/>
      <c r="AE273" s="1044"/>
      <c r="AF273" s="1044"/>
      <c r="AG273" s="104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3">
        <v>7</v>
      </c>
      <c r="B274" s="104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4"/>
      <c r="AD274" s="1044"/>
      <c r="AE274" s="1044"/>
      <c r="AF274" s="1044"/>
      <c r="AG274" s="104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3">
        <v>8</v>
      </c>
      <c r="B275" s="104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4"/>
      <c r="AD275" s="1044"/>
      <c r="AE275" s="1044"/>
      <c r="AF275" s="1044"/>
      <c r="AG275" s="104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3">
        <v>9</v>
      </c>
      <c r="B276" s="104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4"/>
      <c r="AD276" s="1044"/>
      <c r="AE276" s="1044"/>
      <c r="AF276" s="1044"/>
      <c r="AG276" s="104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3">
        <v>10</v>
      </c>
      <c r="B277" s="104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4"/>
      <c r="AD277" s="1044"/>
      <c r="AE277" s="1044"/>
      <c r="AF277" s="1044"/>
      <c r="AG277" s="104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3">
        <v>11</v>
      </c>
      <c r="B278" s="104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4"/>
      <c r="AD278" s="1044"/>
      <c r="AE278" s="1044"/>
      <c r="AF278" s="1044"/>
      <c r="AG278" s="104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3">
        <v>12</v>
      </c>
      <c r="B279" s="104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4"/>
      <c r="AD279" s="1044"/>
      <c r="AE279" s="1044"/>
      <c r="AF279" s="1044"/>
      <c r="AG279" s="104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3">
        <v>13</v>
      </c>
      <c r="B280" s="104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4"/>
      <c r="AD280" s="1044"/>
      <c r="AE280" s="1044"/>
      <c r="AF280" s="1044"/>
      <c r="AG280" s="104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3">
        <v>14</v>
      </c>
      <c r="B281" s="104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4"/>
      <c r="AD281" s="1044"/>
      <c r="AE281" s="1044"/>
      <c r="AF281" s="1044"/>
      <c r="AG281" s="104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3">
        <v>15</v>
      </c>
      <c r="B282" s="104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4"/>
      <c r="AD282" s="1044"/>
      <c r="AE282" s="1044"/>
      <c r="AF282" s="1044"/>
      <c r="AG282" s="104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3">
        <v>16</v>
      </c>
      <c r="B283" s="104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4"/>
      <c r="AD283" s="1044"/>
      <c r="AE283" s="1044"/>
      <c r="AF283" s="1044"/>
      <c r="AG283" s="104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3">
        <v>17</v>
      </c>
      <c r="B284" s="104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4"/>
      <c r="AD284" s="1044"/>
      <c r="AE284" s="1044"/>
      <c r="AF284" s="1044"/>
      <c r="AG284" s="104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3">
        <v>18</v>
      </c>
      <c r="B285" s="104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4"/>
      <c r="AD285" s="1044"/>
      <c r="AE285" s="1044"/>
      <c r="AF285" s="1044"/>
      <c r="AG285" s="104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3">
        <v>19</v>
      </c>
      <c r="B286" s="104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4"/>
      <c r="AD286" s="1044"/>
      <c r="AE286" s="1044"/>
      <c r="AF286" s="1044"/>
      <c r="AG286" s="104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3">
        <v>20</v>
      </c>
      <c r="B287" s="104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4"/>
      <c r="AD287" s="1044"/>
      <c r="AE287" s="1044"/>
      <c r="AF287" s="1044"/>
      <c r="AG287" s="104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3">
        <v>21</v>
      </c>
      <c r="B288" s="104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4"/>
      <c r="AD288" s="1044"/>
      <c r="AE288" s="1044"/>
      <c r="AF288" s="1044"/>
      <c r="AG288" s="104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3">
        <v>22</v>
      </c>
      <c r="B289" s="104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4"/>
      <c r="AD289" s="1044"/>
      <c r="AE289" s="1044"/>
      <c r="AF289" s="1044"/>
      <c r="AG289" s="104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3">
        <v>23</v>
      </c>
      <c r="B290" s="104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4"/>
      <c r="AD290" s="1044"/>
      <c r="AE290" s="1044"/>
      <c r="AF290" s="1044"/>
      <c r="AG290" s="104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3">
        <v>24</v>
      </c>
      <c r="B291" s="104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4"/>
      <c r="AD291" s="1044"/>
      <c r="AE291" s="1044"/>
      <c r="AF291" s="1044"/>
      <c r="AG291" s="104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3">
        <v>25</v>
      </c>
      <c r="B292" s="104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4"/>
      <c r="AD292" s="1044"/>
      <c r="AE292" s="1044"/>
      <c r="AF292" s="1044"/>
      <c r="AG292" s="104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3">
        <v>26</v>
      </c>
      <c r="B293" s="104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4"/>
      <c r="AD293" s="1044"/>
      <c r="AE293" s="1044"/>
      <c r="AF293" s="1044"/>
      <c r="AG293" s="104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3">
        <v>27</v>
      </c>
      <c r="B294" s="104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4"/>
      <c r="AD294" s="1044"/>
      <c r="AE294" s="1044"/>
      <c r="AF294" s="1044"/>
      <c r="AG294" s="104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3">
        <v>28</v>
      </c>
      <c r="B295" s="104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4"/>
      <c r="AD295" s="1044"/>
      <c r="AE295" s="1044"/>
      <c r="AF295" s="1044"/>
      <c r="AG295" s="104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3">
        <v>29</v>
      </c>
      <c r="B296" s="104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4"/>
      <c r="AD296" s="1044"/>
      <c r="AE296" s="1044"/>
      <c r="AF296" s="1044"/>
      <c r="AG296" s="104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3">
        <v>30</v>
      </c>
      <c r="B297" s="104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4"/>
      <c r="AD297" s="1044"/>
      <c r="AE297" s="1044"/>
      <c r="AF297" s="1044"/>
      <c r="AG297" s="104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3">
        <v>1</v>
      </c>
      <c r="B301" s="104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4"/>
      <c r="AD301" s="1044"/>
      <c r="AE301" s="1044"/>
      <c r="AF301" s="1044"/>
      <c r="AG301" s="104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3">
        <v>2</v>
      </c>
      <c r="B302" s="104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4"/>
      <c r="AD302" s="1044"/>
      <c r="AE302" s="1044"/>
      <c r="AF302" s="1044"/>
      <c r="AG302" s="104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3">
        <v>3</v>
      </c>
      <c r="B303" s="104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4"/>
      <c r="AD303" s="1044"/>
      <c r="AE303" s="1044"/>
      <c r="AF303" s="1044"/>
      <c r="AG303" s="104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3">
        <v>4</v>
      </c>
      <c r="B304" s="104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4"/>
      <c r="AD304" s="1044"/>
      <c r="AE304" s="1044"/>
      <c r="AF304" s="1044"/>
      <c r="AG304" s="104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3">
        <v>5</v>
      </c>
      <c r="B305" s="104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4"/>
      <c r="AD305" s="1044"/>
      <c r="AE305" s="1044"/>
      <c r="AF305" s="1044"/>
      <c r="AG305" s="104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3">
        <v>6</v>
      </c>
      <c r="B306" s="104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4"/>
      <c r="AD306" s="1044"/>
      <c r="AE306" s="1044"/>
      <c r="AF306" s="1044"/>
      <c r="AG306" s="104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3">
        <v>7</v>
      </c>
      <c r="B307" s="104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4"/>
      <c r="AD307" s="1044"/>
      <c r="AE307" s="1044"/>
      <c r="AF307" s="1044"/>
      <c r="AG307" s="104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3">
        <v>8</v>
      </c>
      <c r="B308" s="104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4"/>
      <c r="AD308" s="1044"/>
      <c r="AE308" s="1044"/>
      <c r="AF308" s="1044"/>
      <c r="AG308" s="104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3">
        <v>9</v>
      </c>
      <c r="B309" s="104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4"/>
      <c r="AD309" s="1044"/>
      <c r="AE309" s="1044"/>
      <c r="AF309" s="1044"/>
      <c r="AG309" s="104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3">
        <v>10</v>
      </c>
      <c r="B310" s="104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4"/>
      <c r="AD310" s="1044"/>
      <c r="AE310" s="1044"/>
      <c r="AF310" s="1044"/>
      <c r="AG310" s="104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3">
        <v>11</v>
      </c>
      <c r="B311" s="104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4"/>
      <c r="AD311" s="1044"/>
      <c r="AE311" s="1044"/>
      <c r="AF311" s="1044"/>
      <c r="AG311" s="104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3">
        <v>12</v>
      </c>
      <c r="B312" s="104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4"/>
      <c r="AD312" s="1044"/>
      <c r="AE312" s="1044"/>
      <c r="AF312" s="1044"/>
      <c r="AG312" s="104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3">
        <v>13</v>
      </c>
      <c r="B313" s="104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4"/>
      <c r="AD313" s="1044"/>
      <c r="AE313" s="1044"/>
      <c r="AF313" s="1044"/>
      <c r="AG313" s="104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3">
        <v>14</v>
      </c>
      <c r="B314" s="104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4"/>
      <c r="AD314" s="1044"/>
      <c r="AE314" s="1044"/>
      <c r="AF314" s="1044"/>
      <c r="AG314" s="104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3">
        <v>15</v>
      </c>
      <c r="B315" s="104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4"/>
      <c r="AD315" s="1044"/>
      <c r="AE315" s="1044"/>
      <c r="AF315" s="1044"/>
      <c r="AG315" s="104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3">
        <v>16</v>
      </c>
      <c r="B316" s="104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4"/>
      <c r="AD316" s="1044"/>
      <c r="AE316" s="1044"/>
      <c r="AF316" s="1044"/>
      <c r="AG316" s="104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3">
        <v>17</v>
      </c>
      <c r="B317" s="104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4"/>
      <c r="AD317" s="1044"/>
      <c r="AE317" s="1044"/>
      <c r="AF317" s="1044"/>
      <c r="AG317" s="104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3">
        <v>18</v>
      </c>
      <c r="B318" s="104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4"/>
      <c r="AD318" s="1044"/>
      <c r="AE318" s="1044"/>
      <c r="AF318" s="1044"/>
      <c r="AG318" s="104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3">
        <v>19</v>
      </c>
      <c r="B319" s="104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4"/>
      <c r="AD319" s="1044"/>
      <c r="AE319" s="1044"/>
      <c r="AF319" s="1044"/>
      <c r="AG319" s="104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3">
        <v>20</v>
      </c>
      <c r="B320" s="104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4"/>
      <c r="AD320" s="1044"/>
      <c r="AE320" s="1044"/>
      <c r="AF320" s="1044"/>
      <c r="AG320" s="104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3">
        <v>21</v>
      </c>
      <c r="B321" s="104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4"/>
      <c r="AD321" s="1044"/>
      <c r="AE321" s="1044"/>
      <c r="AF321" s="1044"/>
      <c r="AG321" s="104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3">
        <v>22</v>
      </c>
      <c r="B322" s="104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4"/>
      <c r="AD322" s="1044"/>
      <c r="AE322" s="1044"/>
      <c r="AF322" s="1044"/>
      <c r="AG322" s="104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3">
        <v>23</v>
      </c>
      <c r="B323" s="104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4"/>
      <c r="AD323" s="1044"/>
      <c r="AE323" s="1044"/>
      <c r="AF323" s="1044"/>
      <c r="AG323" s="104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3">
        <v>24</v>
      </c>
      <c r="B324" s="104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4"/>
      <c r="AD324" s="1044"/>
      <c r="AE324" s="1044"/>
      <c r="AF324" s="1044"/>
      <c r="AG324" s="104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3">
        <v>25</v>
      </c>
      <c r="B325" s="104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4"/>
      <c r="AD325" s="1044"/>
      <c r="AE325" s="1044"/>
      <c r="AF325" s="1044"/>
      <c r="AG325" s="104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3">
        <v>26</v>
      </c>
      <c r="B326" s="104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4"/>
      <c r="AD326" s="1044"/>
      <c r="AE326" s="1044"/>
      <c r="AF326" s="1044"/>
      <c r="AG326" s="104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3">
        <v>27</v>
      </c>
      <c r="B327" s="104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4"/>
      <c r="AD327" s="1044"/>
      <c r="AE327" s="1044"/>
      <c r="AF327" s="1044"/>
      <c r="AG327" s="104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3">
        <v>28</v>
      </c>
      <c r="B328" s="104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4"/>
      <c r="AD328" s="1044"/>
      <c r="AE328" s="1044"/>
      <c r="AF328" s="1044"/>
      <c r="AG328" s="104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3">
        <v>29</v>
      </c>
      <c r="B329" s="104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4"/>
      <c r="AD329" s="1044"/>
      <c r="AE329" s="1044"/>
      <c r="AF329" s="1044"/>
      <c r="AG329" s="104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3">
        <v>30</v>
      </c>
      <c r="B330" s="104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4"/>
      <c r="AD330" s="1044"/>
      <c r="AE330" s="1044"/>
      <c r="AF330" s="1044"/>
      <c r="AG330" s="104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3">
        <v>1</v>
      </c>
      <c r="B334" s="104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4"/>
      <c r="AD334" s="1044"/>
      <c r="AE334" s="1044"/>
      <c r="AF334" s="1044"/>
      <c r="AG334" s="104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3">
        <v>2</v>
      </c>
      <c r="B335" s="104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4"/>
      <c r="AD335" s="1044"/>
      <c r="AE335" s="1044"/>
      <c r="AF335" s="1044"/>
      <c r="AG335" s="104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3">
        <v>3</v>
      </c>
      <c r="B336" s="104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4"/>
      <c r="AD336" s="1044"/>
      <c r="AE336" s="1044"/>
      <c r="AF336" s="1044"/>
      <c r="AG336" s="104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3">
        <v>4</v>
      </c>
      <c r="B337" s="104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4"/>
      <c r="AD337" s="1044"/>
      <c r="AE337" s="1044"/>
      <c r="AF337" s="1044"/>
      <c r="AG337" s="104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3">
        <v>5</v>
      </c>
      <c r="B338" s="104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4"/>
      <c r="AD338" s="1044"/>
      <c r="AE338" s="1044"/>
      <c r="AF338" s="1044"/>
      <c r="AG338" s="104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3">
        <v>6</v>
      </c>
      <c r="B339" s="104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4"/>
      <c r="AD339" s="1044"/>
      <c r="AE339" s="1044"/>
      <c r="AF339" s="1044"/>
      <c r="AG339" s="104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3">
        <v>7</v>
      </c>
      <c r="B340" s="104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4"/>
      <c r="AD340" s="1044"/>
      <c r="AE340" s="1044"/>
      <c r="AF340" s="1044"/>
      <c r="AG340" s="104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3">
        <v>8</v>
      </c>
      <c r="B341" s="104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4"/>
      <c r="AD341" s="1044"/>
      <c r="AE341" s="1044"/>
      <c r="AF341" s="1044"/>
      <c r="AG341" s="104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3">
        <v>9</v>
      </c>
      <c r="B342" s="104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4"/>
      <c r="AD342" s="1044"/>
      <c r="AE342" s="1044"/>
      <c r="AF342" s="1044"/>
      <c r="AG342" s="104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3">
        <v>10</v>
      </c>
      <c r="B343" s="104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4"/>
      <c r="AD343" s="1044"/>
      <c r="AE343" s="1044"/>
      <c r="AF343" s="1044"/>
      <c r="AG343" s="104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3">
        <v>11</v>
      </c>
      <c r="B344" s="104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4"/>
      <c r="AD344" s="1044"/>
      <c r="AE344" s="1044"/>
      <c r="AF344" s="1044"/>
      <c r="AG344" s="104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3">
        <v>12</v>
      </c>
      <c r="B345" s="104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4"/>
      <c r="AD345" s="1044"/>
      <c r="AE345" s="1044"/>
      <c r="AF345" s="1044"/>
      <c r="AG345" s="104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3">
        <v>13</v>
      </c>
      <c r="B346" s="104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4"/>
      <c r="AD346" s="1044"/>
      <c r="AE346" s="1044"/>
      <c r="AF346" s="1044"/>
      <c r="AG346" s="104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3">
        <v>14</v>
      </c>
      <c r="B347" s="104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4"/>
      <c r="AD347" s="1044"/>
      <c r="AE347" s="1044"/>
      <c r="AF347" s="1044"/>
      <c r="AG347" s="104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3">
        <v>15</v>
      </c>
      <c r="B348" s="104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4"/>
      <c r="AD348" s="1044"/>
      <c r="AE348" s="1044"/>
      <c r="AF348" s="1044"/>
      <c r="AG348" s="104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3">
        <v>16</v>
      </c>
      <c r="B349" s="104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4"/>
      <c r="AD349" s="1044"/>
      <c r="AE349" s="1044"/>
      <c r="AF349" s="1044"/>
      <c r="AG349" s="104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3">
        <v>17</v>
      </c>
      <c r="B350" s="104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4"/>
      <c r="AD350" s="1044"/>
      <c r="AE350" s="1044"/>
      <c r="AF350" s="1044"/>
      <c r="AG350" s="104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3">
        <v>18</v>
      </c>
      <c r="B351" s="104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4"/>
      <c r="AD351" s="1044"/>
      <c r="AE351" s="1044"/>
      <c r="AF351" s="1044"/>
      <c r="AG351" s="104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3">
        <v>19</v>
      </c>
      <c r="B352" s="104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4"/>
      <c r="AD352" s="1044"/>
      <c r="AE352" s="1044"/>
      <c r="AF352" s="1044"/>
      <c r="AG352" s="104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3">
        <v>20</v>
      </c>
      <c r="B353" s="104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4"/>
      <c r="AD353" s="1044"/>
      <c r="AE353" s="1044"/>
      <c r="AF353" s="1044"/>
      <c r="AG353" s="104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3">
        <v>21</v>
      </c>
      <c r="B354" s="104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4"/>
      <c r="AD354" s="1044"/>
      <c r="AE354" s="1044"/>
      <c r="AF354" s="1044"/>
      <c r="AG354" s="104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3">
        <v>22</v>
      </c>
      <c r="B355" s="104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4"/>
      <c r="AD355" s="1044"/>
      <c r="AE355" s="1044"/>
      <c r="AF355" s="1044"/>
      <c r="AG355" s="104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3">
        <v>23</v>
      </c>
      <c r="B356" s="104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4"/>
      <c r="AD356" s="1044"/>
      <c r="AE356" s="1044"/>
      <c r="AF356" s="1044"/>
      <c r="AG356" s="104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3">
        <v>24</v>
      </c>
      <c r="B357" s="104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4"/>
      <c r="AD357" s="1044"/>
      <c r="AE357" s="1044"/>
      <c r="AF357" s="1044"/>
      <c r="AG357" s="104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3">
        <v>25</v>
      </c>
      <c r="B358" s="104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4"/>
      <c r="AD358" s="1044"/>
      <c r="AE358" s="1044"/>
      <c r="AF358" s="1044"/>
      <c r="AG358" s="104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3">
        <v>26</v>
      </c>
      <c r="B359" s="104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4"/>
      <c r="AD359" s="1044"/>
      <c r="AE359" s="1044"/>
      <c r="AF359" s="1044"/>
      <c r="AG359" s="104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3">
        <v>27</v>
      </c>
      <c r="B360" s="104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4"/>
      <c r="AD360" s="1044"/>
      <c r="AE360" s="1044"/>
      <c r="AF360" s="1044"/>
      <c r="AG360" s="104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3">
        <v>28</v>
      </c>
      <c r="B361" s="104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4"/>
      <c r="AD361" s="1044"/>
      <c r="AE361" s="1044"/>
      <c r="AF361" s="1044"/>
      <c r="AG361" s="104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3">
        <v>29</v>
      </c>
      <c r="B362" s="104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4"/>
      <c r="AD362" s="1044"/>
      <c r="AE362" s="1044"/>
      <c r="AF362" s="1044"/>
      <c r="AG362" s="104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3">
        <v>30</v>
      </c>
      <c r="B363" s="104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4"/>
      <c r="AD363" s="1044"/>
      <c r="AE363" s="1044"/>
      <c r="AF363" s="1044"/>
      <c r="AG363" s="104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3">
        <v>1</v>
      </c>
      <c r="B367" s="104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4"/>
      <c r="AD367" s="1044"/>
      <c r="AE367" s="1044"/>
      <c r="AF367" s="1044"/>
      <c r="AG367" s="104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3">
        <v>2</v>
      </c>
      <c r="B368" s="104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4"/>
      <c r="AD368" s="1044"/>
      <c r="AE368" s="1044"/>
      <c r="AF368" s="1044"/>
      <c r="AG368" s="104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3">
        <v>3</v>
      </c>
      <c r="B369" s="104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4"/>
      <c r="AD369" s="1044"/>
      <c r="AE369" s="1044"/>
      <c r="AF369" s="1044"/>
      <c r="AG369" s="104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3">
        <v>4</v>
      </c>
      <c r="B370" s="104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4"/>
      <c r="AD370" s="1044"/>
      <c r="AE370" s="1044"/>
      <c r="AF370" s="1044"/>
      <c r="AG370" s="104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3">
        <v>5</v>
      </c>
      <c r="B371" s="104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4"/>
      <c r="AD371" s="1044"/>
      <c r="AE371" s="1044"/>
      <c r="AF371" s="1044"/>
      <c r="AG371" s="104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3">
        <v>6</v>
      </c>
      <c r="B372" s="104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4"/>
      <c r="AD372" s="1044"/>
      <c r="AE372" s="1044"/>
      <c r="AF372" s="1044"/>
      <c r="AG372" s="104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3">
        <v>7</v>
      </c>
      <c r="B373" s="104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4"/>
      <c r="AD373" s="1044"/>
      <c r="AE373" s="1044"/>
      <c r="AF373" s="1044"/>
      <c r="AG373" s="104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3">
        <v>8</v>
      </c>
      <c r="B374" s="104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4"/>
      <c r="AD374" s="1044"/>
      <c r="AE374" s="1044"/>
      <c r="AF374" s="1044"/>
      <c r="AG374" s="104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3">
        <v>9</v>
      </c>
      <c r="B375" s="104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4"/>
      <c r="AD375" s="1044"/>
      <c r="AE375" s="1044"/>
      <c r="AF375" s="1044"/>
      <c r="AG375" s="104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3">
        <v>10</v>
      </c>
      <c r="B376" s="104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4"/>
      <c r="AD376" s="1044"/>
      <c r="AE376" s="1044"/>
      <c r="AF376" s="1044"/>
      <c r="AG376" s="104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3">
        <v>11</v>
      </c>
      <c r="B377" s="104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4"/>
      <c r="AD377" s="1044"/>
      <c r="AE377" s="1044"/>
      <c r="AF377" s="1044"/>
      <c r="AG377" s="104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3">
        <v>12</v>
      </c>
      <c r="B378" s="104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4"/>
      <c r="AD378" s="1044"/>
      <c r="AE378" s="1044"/>
      <c r="AF378" s="1044"/>
      <c r="AG378" s="104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3">
        <v>13</v>
      </c>
      <c r="B379" s="104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4"/>
      <c r="AD379" s="1044"/>
      <c r="AE379" s="1044"/>
      <c r="AF379" s="1044"/>
      <c r="AG379" s="104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3">
        <v>14</v>
      </c>
      <c r="B380" s="104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4"/>
      <c r="AD380" s="1044"/>
      <c r="AE380" s="1044"/>
      <c r="AF380" s="1044"/>
      <c r="AG380" s="104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3">
        <v>15</v>
      </c>
      <c r="B381" s="104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4"/>
      <c r="AD381" s="1044"/>
      <c r="AE381" s="1044"/>
      <c r="AF381" s="1044"/>
      <c r="AG381" s="104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3">
        <v>16</v>
      </c>
      <c r="B382" s="104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4"/>
      <c r="AD382" s="1044"/>
      <c r="AE382" s="1044"/>
      <c r="AF382" s="1044"/>
      <c r="AG382" s="104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3">
        <v>17</v>
      </c>
      <c r="B383" s="104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4"/>
      <c r="AD383" s="1044"/>
      <c r="AE383" s="1044"/>
      <c r="AF383" s="1044"/>
      <c r="AG383" s="104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3">
        <v>18</v>
      </c>
      <c r="B384" s="104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4"/>
      <c r="AD384" s="1044"/>
      <c r="AE384" s="1044"/>
      <c r="AF384" s="1044"/>
      <c r="AG384" s="104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3">
        <v>19</v>
      </c>
      <c r="B385" s="104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4"/>
      <c r="AD385" s="1044"/>
      <c r="AE385" s="1044"/>
      <c r="AF385" s="1044"/>
      <c r="AG385" s="104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3">
        <v>20</v>
      </c>
      <c r="B386" s="104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4"/>
      <c r="AD386" s="1044"/>
      <c r="AE386" s="1044"/>
      <c r="AF386" s="1044"/>
      <c r="AG386" s="104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3">
        <v>21</v>
      </c>
      <c r="B387" s="104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4"/>
      <c r="AD387" s="1044"/>
      <c r="AE387" s="1044"/>
      <c r="AF387" s="1044"/>
      <c r="AG387" s="104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3">
        <v>22</v>
      </c>
      <c r="B388" s="104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4"/>
      <c r="AD388" s="1044"/>
      <c r="AE388" s="1044"/>
      <c r="AF388" s="1044"/>
      <c r="AG388" s="104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3">
        <v>23</v>
      </c>
      <c r="B389" s="104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4"/>
      <c r="AD389" s="1044"/>
      <c r="AE389" s="1044"/>
      <c r="AF389" s="1044"/>
      <c r="AG389" s="104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3">
        <v>24</v>
      </c>
      <c r="B390" s="104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4"/>
      <c r="AD390" s="1044"/>
      <c r="AE390" s="1044"/>
      <c r="AF390" s="1044"/>
      <c r="AG390" s="104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3">
        <v>25</v>
      </c>
      <c r="B391" s="104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4"/>
      <c r="AD391" s="1044"/>
      <c r="AE391" s="1044"/>
      <c r="AF391" s="1044"/>
      <c r="AG391" s="104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3">
        <v>26</v>
      </c>
      <c r="B392" s="104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4"/>
      <c r="AD392" s="1044"/>
      <c r="AE392" s="1044"/>
      <c r="AF392" s="1044"/>
      <c r="AG392" s="104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3">
        <v>27</v>
      </c>
      <c r="B393" s="104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4"/>
      <c r="AD393" s="1044"/>
      <c r="AE393" s="1044"/>
      <c r="AF393" s="1044"/>
      <c r="AG393" s="104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3">
        <v>28</v>
      </c>
      <c r="B394" s="104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4"/>
      <c r="AD394" s="1044"/>
      <c r="AE394" s="1044"/>
      <c r="AF394" s="1044"/>
      <c r="AG394" s="104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3">
        <v>29</v>
      </c>
      <c r="B395" s="104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4"/>
      <c r="AD395" s="1044"/>
      <c r="AE395" s="1044"/>
      <c r="AF395" s="1044"/>
      <c r="AG395" s="104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3">
        <v>30</v>
      </c>
      <c r="B396" s="104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4"/>
      <c r="AD396" s="1044"/>
      <c r="AE396" s="1044"/>
      <c r="AF396" s="1044"/>
      <c r="AG396" s="104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3">
        <v>1</v>
      </c>
      <c r="B400" s="104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4"/>
      <c r="AD400" s="1044"/>
      <c r="AE400" s="1044"/>
      <c r="AF400" s="1044"/>
      <c r="AG400" s="104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3">
        <v>2</v>
      </c>
      <c r="B401" s="104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4"/>
      <c r="AD401" s="1044"/>
      <c r="AE401" s="1044"/>
      <c r="AF401" s="1044"/>
      <c r="AG401" s="104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3">
        <v>3</v>
      </c>
      <c r="B402" s="104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4"/>
      <c r="AD402" s="1044"/>
      <c r="AE402" s="1044"/>
      <c r="AF402" s="1044"/>
      <c r="AG402" s="104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3">
        <v>4</v>
      </c>
      <c r="B403" s="104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4"/>
      <c r="AD403" s="1044"/>
      <c r="AE403" s="1044"/>
      <c r="AF403" s="1044"/>
      <c r="AG403" s="104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3">
        <v>5</v>
      </c>
      <c r="B404" s="104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4"/>
      <c r="AD404" s="1044"/>
      <c r="AE404" s="1044"/>
      <c r="AF404" s="1044"/>
      <c r="AG404" s="104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3">
        <v>6</v>
      </c>
      <c r="B405" s="104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4"/>
      <c r="AD405" s="1044"/>
      <c r="AE405" s="1044"/>
      <c r="AF405" s="1044"/>
      <c r="AG405" s="104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3">
        <v>7</v>
      </c>
      <c r="B406" s="104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4"/>
      <c r="AD406" s="1044"/>
      <c r="AE406" s="1044"/>
      <c r="AF406" s="1044"/>
      <c r="AG406" s="104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3">
        <v>8</v>
      </c>
      <c r="B407" s="104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4"/>
      <c r="AD407" s="1044"/>
      <c r="AE407" s="1044"/>
      <c r="AF407" s="1044"/>
      <c r="AG407" s="104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3">
        <v>9</v>
      </c>
      <c r="B408" s="104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4"/>
      <c r="AD408" s="1044"/>
      <c r="AE408" s="1044"/>
      <c r="AF408" s="1044"/>
      <c r="AG408" s="104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3">
        <v>10</v>
      </c>
      <c r="B409" s="104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4"/>
      <c r="AD409" s="1044"/>
      <c r="AE409" s="1044"/>
      <c r="AF409" s="1044"/>
      <c r="AG409" s="104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3">
        <v>11</v>
      </c>
      <c r="B410" s="104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4"/>
      <c r="AD410" s="1044"/>
      <c r="AE410" s="1044"/>
      <c r="AF410" s="1044"/>
      <c r="AG410" s="104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3">
        <v>12</v>
      </c>
      <c r="B411" s="104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4"/>
      <c r="AD411" s="1044"/>
      <c r="AE411" s="1044"/>
      <c r="AF411" s="1044"/>
      <c r="AG411" s="104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3">
        <v>13</v>
      </c>
      <c r="B412" s="104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4"/>
      <c r="AD412" s="1044"/>
      <c r="AE412" s="1044"/>
      <c r="AF412" s="1044"/>
      <c r="AG412" s="104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3">
        <v>14</v>
      </c>
      <c r="B413" s="104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4"/>
      <c r="AD413" s="1044"/>
      <c r="AE413" s="1044"/>
      <c r="AF413" s="1044"/>
      <c r="AG413" s="104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3">
        <v>15</v>
      </c>
      <c r="B414" s="104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4"/>
      <c r="AD414" s="1044"/>
      <c r="AE414" s="1044"/>
      <c r="AF414" s="1044"/>
      <c r="AG414" s="104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3">
        <v>16</v>
      </c>
      <c r="B415" s="104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4"/>
      <c r="AD415" s="1044"/>
      <c r="AE415" s="1044"/>
      <c r="AF415" s="1044"/>
      <c r="AG415" s="104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3">
        <v>17</v>
      </c>
      <c r="B416" s="104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4"/>
      <c r="AD416" s="1044"/>
      <c r="AE416" s="1044"/>
      <c r="AF416" s="1044"/>
      <c r="AG416" s="104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3">
        <v>18</v>
      </c>
      <c r="B417" s="104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4"/>
      <c r="AD417" s="1044"/>
      <c r="AE417" s="1044"/>
      <c r="AF417" s="1044"/>
      <c r="AG417" s="104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3">
        <v>19</v>
      </c>
      <c r="B418" s="104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4"/>
      <c r="AD418" s="1044"/>
      <c r="AE418" s="1044"/>
      <c r="AF418" s="1044"/>
      <c r="AG418" s="104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3">
        <v>20</v>
      </c>
      <c r="B419" s="104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4"/>
      <c r="AD419" s="1044"/>
      <c r="AE419" s="1044"/>
      <c r="AF419" s="1044"/>
      <c r="AG419" s="104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3">
        <v>21</v>
      </c>
      <c r="B420" s="104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4"/>
      <c r="AD420" s="1044"/>
      <c r="AE420" s="1044"/>
      <c r="AF420" s="1044"/>
      <c r="AG420" s="104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3">
        <v>22</v>
      </c>
      <c r="B421" s="104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4"/>
      <c r="AD421" s="1044"/>
      <c r="AE421" s="1044"/>
      <c r="AF421" s="1044"/>
      <c r="AG421" s="104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3">
        <v>23</v>
      </c>
      <c r="B422" s="104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4"/>
      <c r="AD422" s="1044"/>
      <c r="AE422" s="1044"/>
      <c r="AF422" s="1044"/>
      <c r="AG422" s="104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3">
        <v>24</v>
      </c>
      <c r="B423" s="104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4"/>
      <c r="AD423" s="1044"/>
      <c r="AE423" s="1044"/>
      <c r="AF423" s="1044"/>
      <c r="AG423" s="104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3">
        <v>25</v>
      </c>
      <c r="B424" s="104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4"/>
      <c r="AD424" s="1044"/>
      <c r="AE424" s="1044"/>
      <c r="AF424" s="1044"/>
      <c r="AG424" s="104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3">
        <v>26</v>
      </c>
      <c r="B425" s="104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4"/>
      <c r="AD425" s="1044"/>
      <c r="AE425" s="1044"/>
      <c r="AF425" s="1044"/>
      <c r="AG425" s="104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3">
        <v>27</v>
      </c>
      <c r="B426" s="104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4"/>
      <c r="AD426" s="1044"/>
      <c r="AE426" s="1044"/>
      <c r="AF426" s="1044"/>
      <c r="AG426" s="104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3">
        <v>28</v>
      </c>
      <c r="B427" s="104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4"/>
      <c r="AD427" s="1044"/>
      <c r="AE427" s="1044"/>
      <c r="AF427" s="1044"/>
      <c r="AG427" s="104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3">
        <v>29</v>
      </c>
      <c r="B428" s="104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4"/>
      <c r="AD428" s="1044"/>
      <c r="AE428" s="1044"/>
      <c r="AF428" s="1044"/>
      <c r="AG428" s="104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3">
        <v>30</v>
      </c>
      <c r="B429" s="104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4"/>
      <c r="AD429" s="1044"/>
      <c r="AE429" s="1044"/>
      <c r="AF429" s="1044"/>
      <c r="AG429" s="104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3">
        <v>1</v>
      </c>
      <c r="B433" s="104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4"/>
      <c r="AD433" s="1044"/>
      <c r="AE433" s="1044"/>
      <c r="AF433" s="1044"/>
      <c r="AG433" s="104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3">
        <v>2</v>
      </c>
      <c r="B434" s="104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4"/>
      <c r="AD434" s="1044"/>
      <c r="AE434" s="1044"/>
      <c r="AF434" s="1044"/>
      <c r="AG434" s="104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3">
        <v>3</v>
      </c>
      <c r="B435" s="104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4"/>
      <c r="AD435" s="1044"/>
      <c r="AE435" s="1044"/>
      <c r="AF435" s="1044"/>
      <c r="AG435" s="104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3">
        <v>4</v>
      </c>
      <c r="B436" s="104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4"/>
      <c r="AD436" s="1044"/>
      <c r="AE436" s="1044"/>
      <c r="AF436" s="1044"/>
      <c r="AG436" s="104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3">
        <v>5</v>
      </c>
      <c r="B437" s="104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4"/>
      <c r="AD437" s="1044"/>
      <c r="AE437" s="1044"/>
      <c r="AF437" s="1044"/>
      <c r="AG437" s="104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3">
        <v>6</v>
      </c>
      <c r="B438" s="104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4"/>
      <c r="AD438" s="1044"/>
      <c r="AE438" s="1044"/>
      <c r="AF438" s="1044"/>
      <c r="AG438" s="104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3">
        <v>7</v>
      </c>
      <c r="B439" s="104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4"/>
      <c r="AD439" s="1044"/>
      <c r="AE439" s="1044"/>
      <c r="AF439" s="1044"/>
      <c r="AG439" s="104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3">
        <v>8</v>
      </c>
      <c r="B440" s="104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4"/>
      <c r="AD440" s="1044"/>
      <c r="AE440" s="1044"/>
      <c r="AF440" s="1044"/>
      <c r="AG440" s="104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3">
        <v>9</v>
      </c>
      <c r="B441" s="104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4"/>
      <c r="AD441" s="1044"/>
      <c r="AE441" s="1044"/>
      <c r="AF441" s="1044"/>
      <c r="AG441" s="104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3">
        <v>10</v>
      </c>
      <c r="B442" s="104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4"/>
      <c r="AD442" s="1044"/>
      <c r="AE442" s="1044"/>
      <c r="AF442" s="1044"/>
      <c r="AG442" s="104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3">
        <v>11</v>
      </c>
      <c r="B443" s="104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4"/>
      <c r="AD443" s="1044"/>
      <c r="AE443" s="1044"/>
      <c r="AF443" s="1044"/>
      <c r="AG443" s="104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3">
        <v>12</v>
      </c>
      <c r="B444" s="104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4"/>
      <c r="AD444" s="1044"/>
      <c r="AE444" s="1044"/>
      <c r="AF444" s="1044"/>
      <c r="AG444" s="104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3">
        <v>13</v>
      </c>
      <c r="B445" s="104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4"/>
      <c r="AD445" s="1044"/>
      <c r="AE445" s="1044"/>
      <c r="AF445" s="1044"/>
      <c r="AG445" s="104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3">
        <v>14</v>
      </c>
      <c r="B446" s="104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4"/>
      <c r="AD446" s="1044"/>
      <c r="AE446" s="1044"/>
      <c r="AF446" s="1044"/>
      <c r="AG446" s="104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3">
        <v>15</v>
      </c>
      <c r="B447" s="104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4"/>
      <c r="AD447" s="1044"/>
      <c r="AE447" s="1044"/>
      <c r="AF447" s="1044"/>
      <c r="AG447" s="104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3">
        <v>16</v>
      </c>
      <c r="B448" s="104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4"/>
      <c r="AD448" s="1044"/>
      <c r="AE448" s="1044"/>
      <c r="AF448" s="1044"/>
      <c r="AG448" s="104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3">
        <v>17</v>
      </c>
      <c r="B449" s="104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4"/>
      <c r="AD449" s="1044"/>
      <c r="AE449" s="1044"/>
      <c r="AF449" s="1044"/>
      <c r="AG449" s="104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3">
        <v>18</v>
      </c>
      <c r="B450" s="104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4"/>
      <c r="AD450" s="1044"/>
      <c r="AE450" s="1044"/>
      <c r="AF450" s="1044"/>
      <c r="AG450" s="104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3">
        <v>19</v>
      </c>
      <c r="B451" s="104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4"/>
      <c r="AD451" s="1044"/>
      <c r="AE451" s="1044"/>
      <c r="AF451" s="1044"/>
      <c r="AG451" s="104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3">
        <v>20</v>
      </c>
      <c r="B452" s="104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4"/>
      <c r="AD452" s="1044"/>
      <c r="AE452" s="1044"/>
      <c r="AF452" s="1044"/>
      <c r="AG452" s="104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3">
        <v>21</v>
      </c>
      <c r="B453" s="104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4"/>
      <c r="AD453" s="1044"/>
      <c r="AE453" s="1044"/>
      <c r="AF453" s="1044"/>
      <c r="AG453" s="104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3">
        <v>22</v>
      </c>
      <c r="B454" s="104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4"/>
      <c r="AD454" s="1044"/>
      <c r="AE454" s="1044"/>
      <c r="AF454" s="1044"/>
      <c r="AG454" s="104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3">
        <v>23</v>
      </c>
      <c r="B455" s="104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4"/>
      <c r="AD455" s="1044"/>
      <c r="AE455" s="1044"/>
      <c r="AF455" s="1044"/>
      <c r="AG455" s="104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3">
        <v>24</v>
      </c>
      <c r="B456" s="104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4"/>
      <c r="AD456" s="1044"/>
      <c r="AE456" s="1044"/>
      <c r="AF456" s="1044"/>
      <c r="AG456" s="104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3">
        <v>25</v>
      </c>
      <c r="B457" s="104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4"/>
      <c r="AD457" s="1044"/>
      <c r="AE457" s="1044"/>
      <c r="AF457" s="1044"/>
      <c r="AG457" s="104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3">
        <v>26</v>
      </c>
      <c r="B458" s="104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4"/>
      <c r="AD458" s="1044"/>
      <c r="AE458" s="1044"/>
      <c r="AF458" s="1044"/>
      <c r="AG458" s="104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3">
        <v>27</v>
      </c>
      <c r="B459" s="104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4"/>
      <c r="AD459" s="1044"/>
      <c r="AE459" s="1044"/>
      <c r="AF459" s="1044"/>
      <c r="AG459" s="104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3">
        <v>28</v>
      </c>
      <c r="B460" s="104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4"/>
      <c r="AD460" s="1044"/>
      <c r="AE460" s="1044"/>
      <c r="AF460" s="1044"/>
      <c r="AG460" s="104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3">
        <v>29</v>
      </c>
      <c r="B461" s="104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4"/>
      <c r="AD461" s="1044"/>
      <c r="AE461" s="1044"/>
      <c r="AF461" s="1044"/>
      <c r="AG461" s="104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3">
        <v>30</v>
      </c>
      <c r="B462" s="104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4"/>
      <c r="AD462" s="1044"/>
      <c r="AE462" s="1044"/>
      <c r="AF462" s="1044"/>
      <c r="AG462" s="104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3">
        <v>1</v>
      </c>
      <c r="B466" s="104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4"/>
      <c r="AD466" s="1044"/>
      <c r="AE466" s="1044"/>
      <c r="AF466" s="1044"/>
      <c r="AG466" s="104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3">
        <v>2</v>
      </c>
      <c r="B467" s="104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4"/>
      <c r="AD467" s="1044"/>
      <c r="AE467" s="1044"/>
      <c r="AF467" s="1044"/>
      <c r="AG467" s="104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3">
        <v>3</v>
      </c>
      <c r="B468" s="104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4"/>
      <c r="AD468" s="1044"/>
      <c r="AE468" s="1044"/>
      <c r="AF468" s="1044"/>
      <c r="AG468" s="104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3">
        <v>4</v>
      </c>
      <c r="B469" s="104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4"/>
      <c r="AD469" s="1044"/>
      <c r="AE469" s="1044"/>
      <c r="AF469" s="1044"/>
      <c r="AG469" s="104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3">
        <v>5</v>
      </c>
      <c r="B470" s="104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4"/>
      <c r="AD470" s="1044"/>
      <c r="AE470" s="1044"/>
      <c r="AF470" s="1044"/>
      <c r="AG470" s="104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3">
        <v>6</v>
      </c>
      <c r="B471" s="104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4"/>
      <c r="AD471" s="1044"/>
      <c r="AE471" s="1044"/>
      <c r="AF471" s="1044"/>
      <c r="AG471" s="104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3">
        <v>7</v>
      </c>
      <c r="B472" s="104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4"/>
      <c r="AD472" s="1044"/>
      <c r="AE472" s="1044"/>
      <c r="AF472" s="1044"/>
      <c r="AG472" s="104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3">
        <v>8</v>
      </c>
      <c r="B473" s="104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4"/>
      <c r="AD473" s="1044"/>
      <c r="AE473" s="1044"/>
      <c r="AF473" s="1044"/>
      <c r="AG473" s="104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3">
        <v>9</v>
      </c>
      <c r="B474" s="104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4"/>
      <c r="AD474" s="1044"/>
      <c r="AE474" s="1044"/>
      <c r="AF474" s="1044"/>
      <c r="AG474" s="104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3">
        <v>10</v>
      </c>
      <c r="B475" s="104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4"/>
      <c r="AD475" s="1044"/>
      <c r="AE475" s="1044"/>
      <c r="AF475" s="1044"/>
      <c r="AG475" s="104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3">
        <v>11</v>
      </c>
      <c r="B476" s="104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4"/>
      <c r="AD476" s="1044"/>
      <c r="AE476" s="1044"/>
      <c r="AF476" s="1044"/>
      <c r="AG476" s="104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3">
        <v>12</v>
      </c>
      <c r="B477" s="104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4"/>
      <c r="AD477" s="1044"/>
      <c r="AE477" s="1044"/>
      <c r="AF477" s="1044"/>
      <c r="AG477" s="104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3">
        <v>13</v>
      </c>
      <c r="B478" s="104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4"/>
      <c r="AD478" s="1044"/>
      <c r="AE478" s="1044"/>
      <c r="AF478" s="1044"/>
      <c r="AG478" s="104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3">
        <v>14</v>
      </c>
      <c r="B479" s="104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4"/>
      <c r="AD479" s="1044"/>
      <c r="AE479" s="1044"/>
      <c r="AF479" s="1044"/>
      <c r="AG479" s="104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3">
        <v>15</v>
      </c>
      <c r="B480" s="104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4"/>
      <c r="AD480" s="1044"/>
      <c r="AE480" s="1044"/>
      <c r="AF480" s="1044"/>
      <c r="AG480" s="104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3">
        <v>16</v>
      </c>
      <c r="B481" s="104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4"/>
      <c r="AD481" s="1044"/>
      <c r="AE481" s="1044"/>
      <c r="AF481" s="1044"/>
      <c r="AG481" s="104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3">
        <v>17</v>
      </c>
      <c r="B482" s="104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4"/>
      <c r="AD482" s="1044"/>
      <c r="AE482" s="1044"/>
      <c r="AF482" s="1044"/>
      <c r="AG482" s="104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3">
        <v>18</v>
      </c>
      <c r="B483" s="104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4"/>
      <c r="AD483" s="1044"/>
      <c r="AE483" s="1044"/>
      <c r="AF483" s="1044"/>
      <c r="AG483" s="104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3">
        <v>19</v>
      </c>
      <c r="B484" s="104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4"/>
      <c r="AD484" s="1044"/>
      <c r="AE484" s="1044"/>
      <c r="AF484" s="1044"/>
      <c r="AG484" s="104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3">
        <v>20</v>
      </c>
      <c r="B485" s="104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4"/>
      <c r="AD485" s="1044"/>
      <c r="AE485" s="1044"/>
      <c r="AF485" s="1044"/>
      <c r="AG485" s="104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3">
        <v>21</v>
      </c>
      <c r="B486" s="104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4"/>
      <c r="AD486" s="1044"/>
      <c r="AE486" s="1044"/>
      <c r="AF486" s="1044"/>
      <c r="AG486" s="104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3">
        <v>22</v>
      </c>
      <c r="B487" s="104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4"/>
      <c r="AD487" s="1044"/>
      <c r="AE487" s="1044"/>
      <c r="AF487" s="1044"/>
      <c r="AG487" s="104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3">
        <v>23</v>
      </c>
      <c r="B488" s="104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4"/>
      <c r="AD488" s="1044"/>
      <c r="AE488" s="1044"/>
      <c r="AF488" s="1044"/>
      <c r="AG488" s="104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3">
        <v>24</v>
      </c>
      <c r="B489" s="104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4"/>
      <c r="AD489" s="1044"/>
      <c r="AE489" s="1044"/>
      <c r="AF489" s="1044"/>
      <c r="AG489" s="104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3">
        <v>25</v>
      </c>
      <c r="B490" s="104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4"/>
      <c r="AD490" s="1044"/>
      <c r="AE490" s="1044"/>
      <c r="AF490" s="1044"/>
      <c r="AG490" s="104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3">
        <v>26</v>
      </c>
      <c r="B491" s="104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4"/>
      <c r="AD491" s="1044"/>
      <c r="AE491" s="1044"/>
      <c r="AF491" s="1044"/>
      <c r="AG491" s="104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3">
        <v>27</v>
      </c>
      <c r="B492" s="104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4"/>
      <c r="AD492" s="1044"/>
      <c r="AE492" s="1044"/>
      <c r="AF492" s="1044"/>
      <c r="AG492" s="104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3">
        <v>28</v>
      </c>
      <c r="B493" s="104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4"/>
      <c r="AD493" s="1044"/>
      <c r="AE493" s="1044"/>
      <c r="AF493" s="1044"/>
      <c r="AG493" s="104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3">
        <v>29</v>
      </c>
      <c r="B494" s="104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4"/>
      <c r="AD494" s="1044"/>
      <c r="AE494" s="1044"/>
      <c r="AF494" s="1044"/>
      <c r="AG494" s="104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3">
        <v>30</v>
      </c>
      <c r="B495" s="104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4"/>
      <c r="AD495" s="1044"/>
      <c r="AE495" s="1044"/>
      <c r="AF495" s="1044"/>
      <c r="AG495" s="104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3">
        <v>1</v>
      </c>
      <c r="B499" s="104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4"/>
      <c r="AD499" s="1044"/>
      <c r="AE499" s="1044"/>
      <c r="AF499" s="1044"/>
      <c r="AG499" s="104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3">
        <v>2</v>
      </c>
      <c r="B500" s="104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4"/>
      <c r="AD500" s="1044"/>
      <c r="AE500" s="1044"/>
      <c r="AF500" s="1044"/>
      <c r="AG500" s="104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3">
        <v>3</v>
      </c>
      <c r="B501" s="104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4"/>
      <c r="AD501" s="1044"/>
      <c r="AE501" s="1044"/>
      <c r="AF501" s="1044"/>
      <c r="AG501" s="104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3">
        <v>4</v>
      </c>
      <c r="B502" s="104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4"/>
      <c r="AD502" s="1044"/>
      <c r="AE502" s="1044"/>
      <c r="AF502" s="1044"/>
      <c r="AG502" s="104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3">
        <v>5</v>
      </c>
      <c r="B503" s="104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4"/>
      <c r="AD503" s="1044"/>
      <c r="AE503" s="1044"/>
      <c r="AF503" s="1044"/>
      <c r="AG503" s="104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3">
        <v>6</v>
      </c>
      <c r="B504" s="104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4"/>
      <c r="AD504" s="1044"/>
      <c r="AE504" s="1044"/>
      <c r="AF504" s="1044"/>
      <c r="AG504" s="104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3">
        <v>7</v>
      </c>
      <c r="B505" s="104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4"/>
      <c r="AD505" s="1044"/>
      <c r="AE505" s="1044"/>
      <c r="AF505" s="1044"/>
      <c r="AG505" s="104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3">
        <v>8</v>
      </c>
      <c r="B506" s="104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4"/>
      <c r="AD506" s="1044"/>
      <c r="AE506" s="1044"/>
      <c r="AF506" s="1044"/>
      <c r="AG506" s="104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3">
        <v>9</v>
      </c>
      <c r="B507" s="104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4"/>
      <c r="AD507" s="1044"/>
      <c r="AE507" s="1044"/>
      <c r="AF507" s="1044"/>
      <c r="AG507" s="104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3">
        <v>10</v>
      </c>
      <c r="B508" s="104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4"/>
      <c r="AD508" s="1044"/>
      <c r="AE508" s="1044"/>
      <c r="AF508" s="1044"/>
      <c r="AG508" s="104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3">
        <v>11</v>
      </c>
      <c r="B509" s="104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4"/>
      <c r="AD509" s="1044"/>
      <c r="AE509" s="1044"/>
      <c r="AF509" s="1044"/>
      <c r="AG509" s="104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3">
        <v>12</v>
      </c>
      <c r="B510" s="104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4"/>
      <c r="AD510" s="1044"/>
      <c r="AE510" s="1044"/>
      <c r="AF510" s="1044"/>
      <c r="AG510" s="104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3">
        <v>13</v>
      </c>
      <c r="B511" s="104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4"/>
      <c r="AD511" s="1044"/>
      <c r="AE511" s="1044"/>
      <c r="AF511" s="1044"/>
      <c r="AG511" s="104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3">
        <v>14</v>
      </c>
      <c r="B512" s="104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4"/>
      <c r="AD512" s="1044"/>
      <c r="AE512" s="1044"/>
      <c r="AF512" s="1044"/>
      <c r="AG512" s="104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3">
        <v>15</v>
      </c>
      <c r="B513" s="104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4"/>
      <c r="AD513" s="1044"/>
      <c r="AE513" s="1044"/>
      <c r="AF513" s="1044"/>
      <c r="AG513" s="104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3">
        <v>16</v>
      </c>
      <c r="B514" s="104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4"/>
      <c r="AD514" s="1044"/>
      <c r="AE514" s="1044"/>
      <c r="AF514" s="1044"/>
      <c r="AG514" s="104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3">
        <v>17</v>
      </c>
      <c r="B515" s="104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4"/>
      <c r="AD515" s="1044"/>
      <c r="AE515" s="1044"/>
      <c r="AF515" s="1044"/>
      <c r="AG515" s="104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3">
        <v>18</v>
      </c>
      <c r="B516" s="104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4"/>
      <c r="AD516" s="1044"/>
      <c r="AE516" s="1044"/>
      <c r="AF516" s="1044"/>
      <c r="AG516" s="104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3">
        <v>19</v>
      </c>
      <c r="B517" s="104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4"/>
      <c r="AD517" s="1044"/>
      <c r="AE517" s="1044"/>
      <c r="AF517" s="1044"/>
      <c r="AG517" s="104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3">
        <v>20</v>
      </c>
      <c r="B518" s="104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4"/>
      <c r="AD518" s="1044"/>
      <c r="AE518" s="1044"/>
      <c r="AF518" s="1044"/>
      <c r="AG518" s="104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3">
        <v>21</v>
      </c>
      <c r="B519" s="104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4"/>
      <c r="AD519" s="1044"/>
      <c r="AE519" s="1044"/>
      <c r="AF519" s="1044"/>
      <c r="AG519" s="104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3">
        <v>22</v>
      </c>
      <c r="B520" s="104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4"/>
      <c r="AD520" s="1044"/>
      <c r="AE520" s="1044"/>
      <c r="AF520" s="1044"/>
      <c r="AG520" s="104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3">
        <v>23</v>
      </c>
      <c r="B521" s="104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4"/>
      <c r="AD521" s="1044"/>
      <c r="AE521" s="1044"/>
      <c r="AF521" s="1044"/>
      <c r="AG521" s="104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3">
        <v>24</v>
      </c>
      <c r="B522" s="104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4"/>
      <c r="AD522" s="1044"/>
      <c r="AE522" s="1044"/>
      <c r="AF522" s="1044"/>
      <c r="AG522" s="104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3">
        <v>25</v>
      </c>
      <c r="B523" s="104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4"/>
      <c r="AD523" s="1044"/>
      <c r="AE523" s="1044"/>
      <c r="AF523" s="1044"/>
      <c r="AG523" s="104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3">
        <v>26</v>
      </c>
      <c r="B524" s="104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4"/>
      <c r="AD524" s="1044"/>
      <c r="AE524" s="1044"/>
      <c r="AF524" s="1044"/>
      <c r="AG524" s="104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3">
        <v>27</v>
      </c>
      <c r="B525" s="104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4"/>
      <c r="AD525" s="1044"/>
      <c r="AE525" s="1044"/>
      <c r="AF525" s="1044"/>
      <c r="AG525" s="104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3">
        <v>28</v>
      </c>
      <c r="B526" s="104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4"/>
      <c r="AD526" s="1044"/>
      <c r="AE526" s="1044"/>
      <c r="AF526" s="1044"/>
      <c r="AG526" s="104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3">
        <v>29</v>
      </c>
      <c r="B527" s="104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4"/>
      <c r="AD527" s="1044"/>
      <c r="AE527" s="1044"/>
      <c r="AF527" s="1044"/>
      <c r="AG527" s="104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3">
        <v>30</v>
      </c>
      <c r="B528" s="104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4"/>
      <c r="AD528" s="1044"/>
      <c r="AE528" s="1044"/>
      <c r="AF528" s="1044"/>
      <c r="AG528" s="104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3">
        <v>1</v>
      </c>
      <c r="B532" s="104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4"/>
      <c r="AD532" s="1044"/>
      <c r="AE532" s="1044"/>
      <c r="AF532" s="1044"/>
      <c r="AG532" s="104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3">
        <v>2</v>
      </c>
      <c r="B533" s="104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4"/>
      <c r="AD533" s="1044"/>
      <c r="AE533" s="1044"/>
      <c r="AF533" s="1044"/>
      <c r="AG533" s="104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3">
        <v>3</v>
      </c>
      <c r="B534" s="104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4"/>
      <c r="AD534" s="1044"/>
      <c r="AE534" s="1044"/>
      <c r="AF534" s="1044"/>
      <c r="AG534" s="104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3">
        <v>4</v>
      </c>
      <c r="B535" s="104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4"/>
      <c r="AD535" s="1044"/>
      <c r="AE535" s="1044"/>
      <c r="AF535" s="1044"/>
      <c r="AG535" s="104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3">
        <v>5</v>
      </c>
      <c r="B536" s="104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4"/>
      <c r="AD536" s="1044"/>
      <c r="AE536" s="1044"/>
      <c r="AF536" s="1044"/>
      <c r="AG536" s="104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3">
        <v>6</v>
      </c>
      <c r="B537" s="104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4"/>
      <c r="AD537" s="1044"/>
      <c r="AE537" s="1044"/>
      <c r="AF537" s="1044"/>
      <c r="AG537" s="104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3">
        <v>7</v>
      </c>
      <c r="B538" s="104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4"/>
      <c r="AD538" s="1044"/>
      <c r="AE538" s="1044"/>
      <c r="AF538" s="1044"/>
      <c r="AG538" s="104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3">
        <v>8</v>
      </c>
      <c r="B539" s="104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4"/>
      <c r="AD539" s="1044"/>
      <c r="AE539" s="1044"/>
      <c r="AF539" s="1044"/>
      <c r="AG539" s="104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3">
        <v>9</v>
      </c>
      <c r="B540" s="104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4"/>
      <c r="AD540" s="1044"/>
      <c r="AE540" s="1044"/>
      <c r="AF540" s="1044"/>
      <c r="AG540" s="104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3">
        <v>10</v>
      </c>
      <c r="B541" s="104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4"/>
      <c r="AD541" s="1044"/>
      <c r="AE541" s="1044"/>
      <c r="AF541" s="1044"/>
      <c r="AG541" s="104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3">
        <v>11</v>
      </c>
      <c r="B542" s="104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4"/>
      <c r="AD542" s="1044"/>
      <c r="AE542" s="1044"/>
      <c r="AF542" s="1044"/>
      <c r="AG542" s="104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3">
        <v>12</v>
      </c>
      <c r="B543" s="104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4"/>
      <c r="AD543" s="1044"/>
      <c r="AE543" s="1044"/>
      <c r="AF543" s="1044"/>
      <c r="AG543" s="104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3">
        <v>13</v>
      </c>
      <c r="B544" s="104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4"/>
      <c r="AD544" s="1044"/>
      <c r="AE544" s="1044"/>
      <c r="AF544" s="1044"/>
      <c r="AG544" s="104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3">
        <v>14</v>
      </c>
      <c r="B545" s="104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4"/>
      <c r="AD545" s="1044"/>
      <c r="AE545" s="1044"/>
      <c r="AF545" s="1044"/>
      <c r="AG545" s="104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3">
        <v>15</v>
      </c>
      <c r="B546" s="104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4"/>
      <c r="AD546" s="1044"/>
      <c r="AE546" s="1044"/>
      <c r="AF546" s="1044"/>
      <c r="AG546" s="104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3">
        <v>16</v>
      </c>
      <c r="B547" s="104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4"/>
      <c r="AD547" s="1044"/>
      <c r="AE547" s="1044"/>
      <c r="AF547" s="1044"/>
      <c r="AG547" s="104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3">
        <v>17</v>
      </c>
      <c r="B548" s="104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4"/>
      <c r="AD548" s="1044"/>
      <c r="AE548" s="1044"/>
      <c r="AF548" s="1044"/>
      <c r="AG548" s="104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3">
        <v>18</v>
      </c>
      <c r="B549" s="104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4"/>
      <c r="AD549" s="1044"/>
      <c r="AE549" s="1044"/>
      <c r="AF549" s="1044"/>
      <c r="AG549" s="104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3">
        <v>19</v>
      </c>
      <c r="B550" s="104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4"/>
      <c r="AD550" s="1044"/>
      <c r="AE550" s="1044"/>
      <c r="AF550" s="1044"/>
      <c r="AG550" s="104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3">
        <v>20</v>
      </c>
      <c r="B551" s="104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4"/>
      <c r="AD551" s="1044"/>
      <c r="AE551" s="1044"/>
      <c r="AF551" s="1044"/>
      <c r="AG551" s="104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3">
        <v>21</v>
      </c>
      <c r="B552" s="104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4"/>
      <c r="AD552" s="1044"/>
      <c r="AE552" s="1044"/>
      <c r="AF552" s="1044"/>
      <c r="AG552" s="104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3">
        <v>22</v>
      </c>
      <c r="B553" s="104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4"/>
      <c r="AD553" s="1044"/>
      <c r="AE553" s="1044"/>
      <c r="AF553" s="1044"/>
      <c r="AG553" s="104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3">
        <v>23</v>
      </c>
      <c r="B554" s="104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4"/>
      <c r="AD554" s="1044"/>
      <c r="AE554" s="1044"/>
      <c r="AF554" s="1044"/>
      <c r="AG554" s="104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3">
        <v>24</v>
      </c>
      <c r="B555" s="104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4"/>
      <c r="AD555" s="1044"/>
      <c r="AE555" s="1044"/>
      <c r="AF555" s="1044"/>
      <c r="AG555" s="104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3">
        <v>25</v>
      </c>
      <c r="B556" s="104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4"/>
      <c r="AD556" s="1044"/>
      <c r="AE556" s="1044"/>
      <c r="AF556" s="1044"/>
      <c r="AG556" s="104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3">
        <v>26</v>
      </c>
      <c r="B557" s="104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4"/>
      <c r="AD557" s="1044"/>
      <c r="AE557" s="1044"/>
      <c r="AF557" s="1044"/>
      <c r="AG557" s="104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3">
        <v>27</v>
      </c>
      <c r="B558" s="104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4"/>
      <c r="AD558" s="1044"/>
      <c r="AE558" s="1044"/>
      <c r="AF558" s="1044"/>
      <c r="AG558" s="104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3">
        <v>28</v>
      </c>
      <c r="B559" s="104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4"/>
      <c r="AD559" s="1044"/>
      <c r="AE559" s="1044"/>
      <c r="AF559" s="1044"/>
      <c r="AG559" s="104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3">
        <v>29</v>
      </c>
      <c r="B560" s="104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4"/>
      <c r="AD560" s="1044"/>
      <c r="AE560" s="1044"/>
      <c r="AF560" s="1044"/>
      <c r="AG560" s="104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3">
        <v>30</v>
      </c>
      <c r="B561" s="104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4"/>
      <c r="AD561" s="1044"/>
      <c r="AE561" s="1044"/>
      <c r="AF561" s="1044"/>
      <c r="AG561" s="104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3">
        <v>1</v>
      </c>
      <c r="B565" s="104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4"/>
      <c r="AD565" s="1044"/>
      <c r="AE565" s="1044"/>
      <c r="AF565" s="1044"/>
      <c r="AG565" s="104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3">
        <v>2</v>
      </c>
      <c r="B566" s="104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4"/>
      <c r="AD566" s="1044"/>
      <c r="AE566" s="1044"/>
      <c r="AF566" s="1044"/>
      <c r="AG566" s="104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3">
        <v>3</v>
      </c>
      <c r="B567" s="104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4"/>
      <c r="AD567" s="1044"/>
      <c r="AE567" s="1044"/>
      <c r="AF567" s="1044"/>
      <c r="AG567" s="104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3">
        <v>4</v>
      </c>
      <c r="B568" s="104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4"/>
      <c r="AD568" s="1044"/>
      <c r="AE568" s="1044"/>
      <c r="AF568" s="1044"/>
      <c r="AG568" s="104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3">
        <v>5</v>
      </c>
      <c r="B569" s="104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4"/>
      <c r="AD569" s="1044"/>
      <c r="AE569" s="1044"/>
      <c r="AF569" s="1044"/>
      <c r="AG569" s="104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3">
        <v>6</v>
      </c>
      <c r="B570" s="104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4"/>
      <c r="AD570" s="1044"/>
      <c r="AE570" s="1044"/>
      <c r="AF570" s="1044"/>
      <c r="AG570" s="104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3">
        <v>7</v>
      </c>
      <c r="B571" s="104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4"/>
      <c r="AD571" s="1044"/>
      <c r="AE571" s="1044"/>
      <c r="AF571" s="1044"/>
      <c r="AG571" s="104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3">
        <v>8</v>
      </c>
      <c r="B572" s="104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4"/>
      <c r="AD572" s="1044"/>
      <c r="AE572" s="1044"/>
      <c r="AF572" s="1044"/>
      <c r="AG572" s="104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3">
        <v>9</v>
      </c>
      <c r="B573" s="104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4"/>
      <c r="AD573" s="1044"/>
      <c r="AE573" s="1044"/>
      <c r="AF573" s="1044"/>
      <c r="AG573" s="104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3">
        <v>10</v>
      </c>
      <c r="B574" s="104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4"/>
      <c r="AD574" s="1044"/>
      <c r="AE574" s="1044"/>
      <c r="AF574" s="1044"/>
      <c r="AG574" s="104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3">
        <v>11</v>
      </c>
      <c r="B575" s="104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4"/>
      <c r="AD575" s="1044"/>
      <c r="AE575" s="1044"/>
      <c r="AF575" s="1044"/>
      <c r="AG575" s="104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3">
        <v>12</v>
      </c>
      <c r="B576" s="104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4"/>
      <c r="AD576" s="1044"/>
      <c r="AE576" s="1044"/>
      <c r="AF576" s="1044"/>
      <c r="AG576" s="104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3">
        <v>13</v>
      </c>
      <c r="B577" s="104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4"/>
      <c r="AD577" s="1044"/>
      <c r="AE577" s="1044"/>
      <c r="AF577" s="1044"/>
      <c r="AG577" s="104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3">
        <v>14</v>
      </c>
      <c r="B578" s="104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4"/>
      <c r="AD578" s="1044"/>
      <c r="AE578" s="1044"/>
      <c r="AF578" s="1044"/>
      <c r="AG578" s="104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3">
        <v>15</v>
      </c>
      <c r="B579" s="104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4"/>
      <c r="AD579" s="1044"/>
      <c r="AE579" s="1044"/>
      <c r="AF579" s="1044"/>
      <c r="AG579" s="104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3">
        <v>16</v>
      </c>
      <c r="B580" s="104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4"/>
      <c r="AD580" s="1044"/>
      <c r="AE580" s="1044"/>
      <c r="AF580" s="1044"/>
      <c r="AG580" s="104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3">
        <v>17</v>
      </c>
      <c r="B581" s="104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4"/>
      <c r="AD581" s="1044"/>
      <c r="AE581" s="1044"/>
      <c r="AF581" s="1044"/>
      <c r="AG581" s="104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3">
        <v>18</v>
      </c>
      <c r="B582" s="104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4"/>
      <c r="AD582" s="1044"/>
      <c r="AE582" s="1044"/>
      <c r="AF582" s="1044"/>
      <c r="AG582" s="104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3">
        <v>19</v>
      </c>
      <c r="B583" s="104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4"/>
      <c r="AD583" s="1044"/>
      <c r="AE583" s="1044"/>
      <c r="AF583" s="1044"/>
      <c r="AG583" s="104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3">
        <v>20</v>
      </c>
      <c r="B584" s="104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4"/>
      <c r="AD584" s="1044"/>
      <c r="AE584" s="1044"/>
      <c r="AF584" s="1044"/>
      <c r="AG584" s="104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3">
        <v>21</v>
      </c>
      <c r="B585" s="104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4"/>
      <c r="AD585" s="1044"/>
      <c r="AE585" s="1044"/>
      <c r="AF585" s="1044"/>
      <c r="AG585" s="104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3">
        <v>22</v>
      </c>
      <c r="B586" s="104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4"/>
      <c r="AD586" s="1044"/>
      <c r="AE586" s="1044"/>
      <c r="AF586" s="1044"/>
      <c r="AG586" s="104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3">
        <v>23</v>
      </c>
      <c r="B587" s="104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4"/>
      <c r="AD587" s="1044"/>
      <c r="AE587" s="1044"/>
      <c r="AF587" s="1044"/>
      <c r="AG587" s="104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3">
        <v>24</v>
      </c>
      <c r="B588" s="104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4"/>
      <c r="AD588" s="1044"/>
      <c r="AE588" s="1044"/>
      <c r="AF588" s="1044"/>
      <c r="AG588" s="104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3">
        <v>25</v>
      </c>
      <c r="B589" s="104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4"/>
      <c r="AD589" s="1044"/>
      <c r="AE589" s="1044"/>
      <c r="AF589" s="1044"/>
      <c r="AG589" s="104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3">
        <v>26</v>
      </c>
      <c r="B590" s="104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4"/>
      <c r="AD590" s="1044"/>
      <c r="AE590" s="1044"/>
      <c r="AF590" s="1044"/>
      <c r="AG590" s="104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3">
        <v>27</v>
      </c>
      <c r="B591" s="104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4"/>
      <c r="AD591" s="1044"/>
      <c r="AE591" s="1044"/>
      <c r="AF591" s="1044"/>
      <c r="AG591" s="104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3">
        <v>28</v>
      </c>
      <c r="B592" s="104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4"/>
      <c r="AD592" s="1044"/>
      <c r="AE592" s="1044"/>
      <c r="AF592" s="1044"/>
      <c r="AG592" s="104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3">
        <v>29</v>
      </c>
      <c r="B593" s="104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4"/>
      <c r="AD593" s="1044"/>
      <c r="AE593" s="1044"/>
      <c r="AF593" s="1044"/>
      <c r="AG593" s="104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3">
        <v>30</v>
      </c>
      <c r="B594" s="104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4"/>
      <c r="AD594" s="1044"/>
      <c r="AE594" s="1044"/>
      <c r="AF594" s="1044"/>
      <c r="AG594" s="104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3">
        <v>1</v>
      </c>
      <c r="B598" s="104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4"/>
      <c r="AD598" s="1044"/>
      <c r="AE598" s="1044"/>
      <c r="AF598" s="1044"/>
      <c r="AG598" s="104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3">
        <v>2</v>
      </c>
      <c r="B599" s="104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4"/>
      <c r="AD599" s="1044"/>
      <c r="AE599" s="1044"/>
      <c r="AF599" s="1044"/>
      <c r="AG599" s="104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3">
        <v>3</v>
      </c>
      <c r="B600" s="104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4"/>
      <c r="AD600" s="1044"/>
      <c r="AE600" s="1044"/>
      <c r="AF600" s="1044"/>
      <c r="AG600" s="104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3">
        <v>4</v>
      </c>
      <c r="B601" s="104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4"/>
      <c r="AD601" s="1044"/>
      <c r="AE601" s="1044"/>
      <c r="AF601" s="1044"/>
      <c r="AG601" s="104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3">
        <v>5</v>
      </c>
      <c r="B602" s="104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4"/>
      <c r="AD602" s="1044"/>
      <c r="AE602" s="1044"/>
      <c r="AF602" s="1044"/>
      <c r="AG602" s="104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3">
        <v>6</v>
      </c>
      <c r="B603" s="104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4"/>
      <c r="AD603" s="1044"/>
      <c r="AE603" s="1044"/>
      <c r="AF603" s="1044"/>
      <c r="AG603" s="104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3">
        <v>7</v>
      </c>
      <c r="B604" s="104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4"/>
      <c r="AD604" s="1044"/>
      <c r="AE604" s="1044"/>
      <c r="AF604" s="1044"/>
      <c r="AG604" s="104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3">
        <v>8</v>
      </c>
      <c r="B605" s="104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4"/>
      <c r="AD605" s="1044"/>
      <c r="AE605" s="1044"/>
      <c r="AF605" s="1044"/>
      <c r="AG605" s="104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3">
        <v>9</v>
      </c>
      <c r="B606" s="104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4"/>
      <c r="AD606" s="1044"/>
      <c r="AE606" s="1044"/>
      <c r="AF606" s="1044"/>
      <c r="AG606" s="104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3">
        <v>10</v>
      </c>
      <c r="B607" s="104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4"/>
      <c r="AD607" s="1044"/>
      <c r="AE607" s="1044"/>
      <c r="AF607" s="1044"/>
      <c r="AG607" s="104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3">
        <v>11</v>
      </c>
      <c r="B608" s="104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4"/>
      <c r="AD608" s="1044"/>
      <c r="AE608" s="1044"/>
      <c r="AF608" s="1044"/>
      <c r="AG608" s="104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3">
        <v>12</v>
      </c>
      <c r="B609" s="104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4"/>
      <c r="AD609" s="1044"/>
      <c r="AE609" s="1044"/>
      <c r="AF609" s="1044"/>
      <c r="AG609" s="104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3">
        <v>13</v>
      </c>
      <c r="B610" s="104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4"/>
      <c r="AD610" s="1044"/>
      <c r="AE610" s="1044"/>
      <c r="AF610" s="1044"/>
      <c r="AG610" s="104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3">
        <v>14</v>
      </c>
      <c r="B611" s="104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4"/>
      <c r="AD611" s="1044"/>
      <c r="AE611" s="1044"/>
      <c r="AF611" s="1044"/>
      <c r="AG611" s="104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3">
        <v>15</v>
      </c>
      <c r="B612" s="104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4"/>
      <c r="AD612" s="1044"/>
      <c r="AE612" s="1044"/>
      <c r="AF612" s="1044"/>
      <c r="AG612" s="104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3">
        <v>16</v>
      </c>
      <c r="B613" s="104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4"/>
      <c r="AD613" s="1044"/>
      <c r="AE613" s="1044"/>
      <c r="AF613" s="1044"/>
      <c r="AG613" s="104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3">
        <v>17</v>
      </c>
      <c r="B614" s="104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4"/>
      <c r="AD614" s="1044"/>
      <c r="AE614" s="1044"/>
      <c r="AF614" s="1044"/>
      <c r="AG614" s="104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3">
        <v>18</v>
      </c>
      <c r="B615" s="104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4"/>
      <c r="AD615" s="1044"/>
      <c r="AE615" s="1044"/>
      <c r="AF615" s="1044"/>
      <c r="AG615" s="104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3">
        <v>19</v>
      </c>
      <c r="B616" s="104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4"/>
      <c r="AD616" s="1044"/>
      <c r="AE616" s="1044"/>
      <c r="AF616" s="1044"/>
      <c r="AG616" s="104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3">
        <v>20</v>
      </c>
      <c r="B617" s="104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4"/>
      <c r="AD617" s="1044"/>
      <c r="AE617" s="1044"/>
      <c r="AF617" s="1044"/>
      <c r="AG617" s="104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3">
        <v>21</v>
      </c>
      <c r="B618" s="104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4"/>
      <c r="AD618" s="1044"/>
      <c r="AE618" s="1044"/>
      <c r="AF618" s="1044"/>
      <c r="AG618" s="104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3">
        <v>22</v>
      </c>
      <c r="B619" s="104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4"/>
      <c r="AD619" s="1044"/>
      <c r="AE619" s="1044"/>
      <c r="AF619" s="1044"/>
      <c r="AG619" s="104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3">
        <v>23</v>
      </c>
      <c r="B620" s="104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4"/>
      <c r="AD620" s="1044"/>
      <c r="AE620" s="1044"/>
      <c r="AF620" s="1044"/>
      <c r="AG620" s="104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3">
        <v>24</v>
      </c>
      <c r="B621" s="104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4"/>
      <c r="AD621" s="1044"/>
      <c r="AE621" s="1044"/>
      <c r="AF621" s="1044"/>
      <c r="AG621" s="104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3">
        <v>25</v>
      </c>
      <c r="B622" s="104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4"/>
      <c r="AD622" s="1044"/>
      <c r="AE622" s="1044"/>
      <c r="AF622" s="1044"/>
      <c r="AG622" s="104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3">
        <v>26</v>
      </c>
      <c r="B623" s="104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4"/>
      <c r="AD623" s="1044"/>
      <c r="AE623" s="1044"/>
      <c r="AF623" s="1044"/>
      <c r="AG623" s="104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3">
        <v>27</v>
      </c>
      <c r="B624" s="104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4"/>
      <c r="AD624" s="1044"/>
      <c r="AE624" s="1044"/>
      <c r="AF624" s="1044"/>
      <c r="AG624" s="104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3">
        <v>28</v>
      </c>
      <c r="B625" s="104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4"/>
      <c r="AD625" s="1044"/>
      <c r="AE625" s="1044"/>
      <c r="AF625" s="1044"/>
      <c r="AG625" s="104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3">
        <v>29</v>
      </c>
      <c r="B626" s="104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4"/>
      <c r="AD626" s="1044"/>
      <c r="AE626" s="1044"/>
      <c r="AF626" s="1044"/>
      <c r="AG626" s="104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3">
        <v>30</v>
      </c>
      <c r="B627" s="104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4"/>
      <c r="AD627" s="1044"/>
      <c r="AE627" s="1044"/>
      <c r="AF627" s="1044"/>
      <c r="AG627" s="104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3">
        <v>1</v>
      </c>
      <c r="B631" s="104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4"/>
      <c r="AD631" s="1044"/>
      <c r="AE631" s="1044"/>
      <c r="AF631" s="1044"/>
      <c r="AG631" s="104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3">
        <v>2</v>
      </c>
      <c r="B632" s="104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4"/>
      <c r="AD632" s="1044"/>
      <c r="AE632" s="1044"/>
      <c r="AF632" s="1044"/>
      <c r="AG632" s="104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3">
        <v>3</v>
      </c>
      <c r="B633" s="104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4"/>
      <c r="AD633" s="1044"/>
      <c r="AE633" s="1044"/>
      <c r="AF633" s="1044"/>
      <c r="AG633" s="104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3">
        <v>4</v>
      </c>
      <c r="B634" s="104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4"/>
      <c r="AD634" s="1044"/>
      <c r="AE634" s="1044"/>
      <c r="AF634" s="1044"/>
      <c r="AG634" s="104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3">
        <v>5</v>
      </c>
      <c r="B635" s="104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4"/>
      <c r="AD635" s="1044"/>
      <c r="AE635" s="1044"/>
      <c r="AF635" s="1044"/>
      <c r="AG635" s="104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3">
        <v>6</v>
      </c>
      <c r="B636" s="104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4"/>
      <c r="AD636" s="1044"/>
      <c r="AE636" s="1044"/>
      <c r="AF636" s="1044"/>
      <c r="AG636" s="104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3">
        <v>7</v>
      </c>
      <c r="B637" s="104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4"/>
      <c r="AD637" s="1044"/>
      <c r="AE637" s="1044"/>
      <c r="AF637" s="1044"/>
      <c r="AG637" s="104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3">
        <v>8</v>
      </c>
      <c r="B638" s="104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4"/>
      <c r="AD638" s="1044"/>
      <c r="AE638" s="1044"/>
      <c r="AF638" s="1044"/>
      <c r="AG638" s="104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3">
        <v>9</v>
      </c>
      <c r="B639" s="104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4"/>
      <c r="AD639" s="1044"/>
      <c r="AE639" s="1044"/>
      <c r="AF639" s="1044"/>
      <c r="AG639" s="104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3">
        <v>10</v>
      </c>
      <c r="B640" s="104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4"/>
      <c r="AD640" s="1044"/>
      <c r="AE640" s="1044"/>
      <c r="AF640" s="1044"/>
      <c r="AG640" s="104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3">
        <v>11</v>
      </c>
      <c r="B641" s="104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4"/>
      <c r="AD641" s="1044"/>
      <c r="AE641" s="1044"/>
      <c r="AF641" s="1044"/>
      <c r="AG641" s="104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3">
        <v>12</v>
      </c>
      <c r="B642" s="104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4"/>
      <c r="AD642" s="1044"/>
      <c r="AE642" s="1044"/>
      <c r="AF642" s="1044"/>
      <c r="AG642" s="104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3">
        <v>13</v>
      </c>
      <c r="B643" s="104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4"/>
      <c r="AD643" s="1044"/>
      <c r="AE643" s="1044"/>
      <c r="AF643" s="1044"/>
      <c r="AG643" s="104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3">
        <v>14</v>
      </c>
      <c r="B644" s="104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4"/>
      <c r="AD644" s="1044"/>
      <c r="AE644" s="1044"/>
      <c r="AF644" s="1044"/>
      <c r="AG644" s="104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3">
        <v>15</v>
      </c>
      <c r="B645" s="104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4"/>
      <c r="AD645" s="1044"/>
      <c r="AE645" s="1044"/>
      <c r="AF645" s="1044"/>
      <c r="AG645" s="104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3">
        <v>16</v>
      </c>
      <c r="B646" s="104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4"/>
      <c r="AD646" s="1044"/>
      <c r="AE646" s="1044"/>
      <c r="AF646" s="1044"/>
      <c r="AG646" s="104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3">
        <v>17</v>
      </c>
      <c r="B647" s="104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4"/>
      <c r="AD647" s="1044"/>
      <c r="AE647" s="1044"/>
      <c r="AF647" s="1044"/>
      <c r="AG647" s="104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3">
        <v>18</v>
      </c>
      <c r="B648" s="104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4"/>
      <c r="AD648" s="1044"/>
      <c r="AE648" s="1044"/>
      <c r="AF648" s="1044"/>
      <c r="AG648" s="104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3">
        <v>19</v>
      </c>
      <c r="B649" s="104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4"/>
      <c r="AD649" s="1044"/>
      <c r="AE649" s="1044"/>
      <c r="AF649" s="1044"/>
      <c r="AG649" s="104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3">
        <v>20</v>
      </c>
      <c r="B650" s="104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4"/>
      <c r="AD650" s="1044"/>
      <c r="AE650" s="1044"/>
      <c r="AF650" s="1044"/>
      <c r="AG650" s="104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3">
        <v>21</v>
      </c>
      <c r="B651" s="104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4"/>
      <c r="AD651" s="1044"/>
      <c r="AE651" s="1044"/>
      <c r="AF651" s="1044"/>
      <c r="AG651" s="104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3">
        <v>22</v>
      </c>
      <c r="B652" s="104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4"/>
      <c r="AD652" s="1044"/>
      <c r="AE652" s="1044"/>
      <c r="AF652" s="1044"/>
      <c r="AG652" s="104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3">
        <v>23</v>
      </c>
      <c r="B653" s="104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4"/>
      <c r="AD653" s="1044"/>
      <c r="AE653" s="1044"/>
      <c r="AF653" s="1044"/>
      <c r="AG653" s="104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3">
        <v>24</v>
      </c>
      <c r="B654" s="104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4"/>
      <c r="AD654" s="1044"/>
      <c r="AE654" s="1044"/>
      <c r="AF654" s="1044"/>
      <c r="AG654" s="104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3">
        <v>25</v>
      </c>
      <c r="B655" s="104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4"/>
      <c r="AD655" s="1044"/>
      <c r="AE655" s="1044"/>
      <c r="AF655" s="1044"/>
      <c r="AG655" s="104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3">
        <v>26</v>
      </c>
      <c r="B656" s="104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4"/>
      <c r="AD656" s="1044"/>
      <c r="AE656" s="1044"/>
      <c r="AF656" s="1044"/>
      <c r="AG656" s="104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3">
        <v>27</v>
      </c>
      <c r="B657" s="104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4"/>
      <c r="AD657" s="1044"/>
      <c r="AE657" s="1044"/>
      <c r="AF657" s="1044"/>
      <c r="AG657" s="104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3">
        <v>28</v>
      </c>
      <c r="B658" s="104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4"/>
      <c r="AD658" s="1044"/>
      <c r="AE658" s="1044"/>
      <c r="AF658" s="1044"/>
      <c r="AG658" s="104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3">
        <v>29</v>
      </c>
      <c r="B659" s="104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4"/>
      <c r="AD659" s="1044"/>
      <c r="AE659" s="1044"/>
      <c r="AF659" s="1044"/>
      <c r="AG659" s="104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3">
        <v>30</v>
      </c>
      <c r="B660" s="104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4"/>
      <c r="AD660" s="1044"/>
      <c r="AE660" s="1044"/>
      <c r="AF660" s="1044"/>
      <c r="AG660" s="104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3">
        <v>1</v>
      </c>
      <c r="B664" s="104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4"/>
      <c r="AD664" s="1044"/>
      <c r="AE664" s="1044"/>
      <c r="AF664" s="1044"/>
      <c r="AG664" s="104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3">
        <v>2</v>
      </c>
      <c r="B665" s="104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4"/>
      <c r="AD665" s="1044"/>
      <c r="AE665" s="1044"/>
      <c r="AF665" s="1044"/>
      <c r="AG665" s="104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3">
        <v>3</v>
      </c>
      <c r="B666" s="104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4"/>
      <c r="AD666" s="1044"/>
      <c r="AE666" s="1044"/>
      <c r="AF666" s="1044"/>
      <c r="AG666" s="104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3">
        <v>4</v>
      </c>
      <c r="B667" s="104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4"/>
      <c r="AD667" s="1044"/>
      <c r="AE667" s="1044"/>
      <c r="AF667" s="1044"/>
      <c r="AG667" s="104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3">
        <v>5</v>
      </c>
      <c r="B668" s="104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4"/>
      <c r="AD668" s="1044"/>
      <c r="AE668" s="1044"/>
      <c r="AF668" s="1044"/>
      <c r="AG668" s="104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3">
        <v>6</v>
      </c>
      <c r="B669" s="104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4"/>
      <c r="AD669" s="1044"/>
      <c r="AE669" s="1044"/>
      <c r="AF669" s="1044"/>
      <c r="AG669" s="104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3">
        <v>7</v>
      </c>
      <c r="B670" s="104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4"/>
      <c r="AD670" s="1044"/>
      <c r="AE670" s="1044"/>
      <c r="AF670" s="1044"/>
      <c r="AG670" s="104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3">
        <v>8</v>
      </c>
      <c r="B671" s="104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4"/>
      <c r="AD671" s="1044"/>
      <c r="AE671" s="1044"/>
      <c r="AF671" s="1044"/>
      <c r="AG671" s="104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3">
        <v>9</v>
      </c>
      <c r="B672" s="104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4"/>
      <c r="AD672" s="1044"/>
      <c r="AE672" s="1044"/>
      <c r="AF672" s="1044"/>
      <c r="AG672" s="104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3">
        <v>10</v>
      </c>
      <c r="B673" s="104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4"/>
      <c r="AD673" s="1044"/>
      <c r="AE673" s="1044"/>
      <c r="AF673" s="1044"/>
      <c r="AG673" s="104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3">
        <v>11</v>
      </c>
      <c r="B674" s="104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4"/>
      <c r="AD674" s="1044"/>
      <c r="AE674" s="1044"/>
      <c r="AF674" s="1044"/>
      <c r="AG674" s="104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3">
        <v>12</v>
      </c>
      <c r="B675" s="104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4"/>
      <c r="AD675" s="1044"/>
      <c r="AE675" s="1044"/>
      <c r="AF675" s="1044"/>
      <c r="AG675" s="104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3">
        <v>13</v>
      </c>
      <c r="B676" s="104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4"/>
      <c r="AD676" s="1044"/>
      <c r="AE676" s="1044"/>
      <c r="AF676" s="1044"/>
      <c r="AG676" s="104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3">
        <v>14</v>
      </c>
      <c r="B677" s="104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4"/>
      <c r="AD677" s="1044"/>
      <c r="AE677" s="1044"/>
      <c r="AF677" s="1044"/>
      <c r="AG677" s="104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3">
        <v>15</v>
      </c>
      <c r="B678" s="104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4"/>
      <c r="AD678" s="1044"/>
      <c r="AE678" s="1044"/>
      <c r="AF678" s="1044"/>
      <c r="AG678" s="104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3">
        <v>16</v>
      </c>
      <c r="B679" s="104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4"/>
      <c r="AD679" s="1044"/>
      <c r="AE679" s="1044"/>
      <c r="AF679" s="1044"/>
      <c r="AG679" s="104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3">
        <v>17</v>
      </c>
      <c r="B680" s="104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4"/>
      <c r="AD680" s="1044"/>
      <c r="AE680" s="1044"/>
      <c r="AF680" s="1044"/>
      <c r="AG680" s="104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3">
        <v>18</v>
      </c>
      <c r="B681" s="104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4"/>
      <c r="AD681" s="1044"/>
      <c r="AE681" s="1044"/>
      <c r="AF681" s="1044"/>
      <c r="AG681" s="104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3">
        <v>19</v>
      </c>
      <c r="B682" s="104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4"/>
      <c r="AD682" s="1044"/>
      <c r="AE682" s="1044"/>
      <c r="AF682" s="1044"/>
      <c r="AG682" s="104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3">
        <v>20</v>
      </c>
      <c r="B683" s="104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4"/>
      <c r="AD683" s="1044"/>
      <c r="AE683" s="1044"/>
      <c r="AF683" s="1044"/>
      <c r="AG683" s="104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3">
        <v>21</v>
      </c>
      <c r="B684" s="104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4"/>
      <c r="AD684" s="1044"/>
      <c r="AE684" s="1044"/>
      <c r="AF684" s="1044"/>
      <c r="AG684" s="104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3">
        <v>22</v>
      </c>
      <c r="B685" s="104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4"/>
      <c r="AD685" s="1044"/>
      <c r="AE685" s="1044"/>
      <c r="AF685" s="1044"/>
      <c r="AG685" s="104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3">
        <v>23</v>
      </c>
      <c r="B686" s="104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4"/>
      <c r="AD686" s="1044"/>
      <c r="AE686" s="1044"/>
      <c r="AF686" s="1044"/>
      <c r="AG686" s="104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3">
        <v>24</v>
      </c>
      <c r="B687" s="104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4"/>
      <c r="AD687" s="1044"/>
      <c r="AE687" s="1044"/>
      <c r="AF687" s="1044"/>
      <c r="AG687" s="104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3">
        <v>25</v>
      </c>
      <c r="B688" s="104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4"/>
      <c r="AD688" s="1044"/>
      <c r="AE688" s="1044"/>
      <c r="AF688" s="1044"/>
      <c r="AG688" s="104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3">
        <v>26</v>
      </c>
      <c r="B689" s="104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4"/>
      <c r="AD689" s="1044"/>
      <c r="AE689" s="1044"/>
      <c r="AF689" s="1044"/>
      <c r="AG689" s="104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3">
        <v>27</v>
      </c>
      <c r="B690" s="104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4"/>
      <c r="AD690" s="1044"/>
      <c r="AE690" s="1044"/>
      <c r="AF690" s="1044"/>
      <c r="AG690" s="104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3">
        <v>28</v>
      </c>
      <c r="B691" s="104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4"/>
      <c r="AD691" s="1044"/>
      <c r="AE691" s="1044"/>
      <c r="AF691" s="1044"/>
      <c r="AG691" s="104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3">
        <v>29</v>
      </c>
      <c r="B692" s="104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4"/>
      <c r="AD692" s="1044"/>
      <c r="AE692" s="1044"/>
      <c r="AF692" s="1044"/>
      <c r="AG692" s="104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3">
        <v>30</v>
      </c>
      <c r="B693" s="104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4"/>
      <c r="AD693" s="1044"/>
      <c r="AE693" s="1044"/>
      <c r="AF693" s="1044"/>
      <c r="AG693" s="104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3">
        <v>1</v>
      </c>
      <c r="B697" s="104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4"/>
      <c r="AD697" s="1044"/>
      <c r="AE697" s="1044"/>
      <c r="AF697" s="1044"/>
      <c r="AG697" s="104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3">
        <v>2</v>
      </c>
      <c r="B698" s="104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4"/>
      <c r="AD698" s="1044"/>
      <c r="AE698" s="1044"/>
      <c r="AF698" s="1044"/>
      <c r="AG698" s="104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3">
        <v>3</v>
      </c>
      <c r="B699" s="104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4"/>
      <c r="AD699" s="1044"/>
      <c r="AE699" s="1044"/>
      <c r="AF699" s="1044"/>
      <c r="AG699" s="104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3">
        <v>4</v>
      </c>
      <c r="B700" s="104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4"/>
      <c r="AD700" s="1044"/>
      <c r="AE700" s="1044"/>
      <c r="AF700" s="1044"/>
      <c r="AG700" s="104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3">
        <v>5</v>
      </c>
      <c r="B701" s="104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4"/>
      <c r="AD701" s="1044"/>
      <c r="AE701" s="1044"/>
      <c r="AF701" s="1044"/>
      <c r="AG701" s="104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3">
        <v>6</v>
      </c>
      <c r="B702" s="104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4"/>
      <c r="AD702" s="1044"/>
      <c r="AE702" s="1044"/>
      <c r="AF702" s="1044"/>
      <c r="AG702" s="104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3">
        <v>7</v>
      </c>
      <c r="B703" s="104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4"/>
      <c r="AD703" s="1044"/>
      <c r="AE703" s="1044"/>
      <c r="AF703" s="1044"/>
      <c r="AG703" s="104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3">
        <v>8</v>
      </c>
      <c r="B704" s="104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4"/>
      <c r="AD704" s="1044"/>
      <c r="AE704" s="1044"/>
      <c r="AF704" s="1044"/>
      <c r="AG704" s="104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3">
        <v>9</v>
      </c>
      <c r="B705" s="104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4"/>
      <c r="AD705" s="1044"/>
      <c r="AE705" s="1044"/>
      <c r="AF705" s="1044"/>
      <c r="AG705" s="104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3">
        <v>10</v>
      </c>
      <c r="B706" s="104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4"/>
      <c r="AD706" s="1044"/>
      <c r="AE706" s="1044"/>
      <c r="AF706" s="1044"/>
      <c r="AG706" s="104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3">
        <v>11</v>
      </c>
      <c r="B707" s="104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4"/>
      <c r="AD707" s="1044"/>
      <c r="AE707" s="1044"/>
      <c r="AF707" s="1044"/>
      <c r="AG707" s="104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3">
        <v>12</v>
      </c>
      <c r="B708" s="104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4"/>
      <c r="AD708" s="1044"/>
      <c r="AE708" s="1044"/>
      <c r="AF708" s="1044"/>
      <c r="AG708" s="104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3">
        <v>13</v>
      </c>
      <c r="B709" s="104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4"/>
      <c r="AD709" s="1044"/>
      <c r="AE709" s="1044"/>
      <c r="AF709" s="1044"/>
      <c r="AG709" s="104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3">
        <v>14</v>
      </c>
      <c r="B710" s="104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4"/>
      <c r="AD710" s="1044"/>
      <c r="AE710" s="1044"/>
      <c r="AF710" s="1044"/>
      <c r="AG710" s="104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3">
        <v>15</v>
      </c>
      <c r="B711" s="104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4"/>
      <c r="AD711" s="1044"/>
      <c r="AE711" s="1044"/>
      <c r="AF711" s="1044"/>
      <c r="AG711" s="104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3">
        <v>16</v>
      </c>
      <c r="B712" s="104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4"/>
      <c r="AD712" s="1044"/>
      <c r="AE712" s="1044"/>
      <c r="AF712" s="1044"/>
      <c r="AG712" s="104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3">
        <v>17</v>
      </c>
      <c r="B713" s="104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4"/>
      <c r="AD713" s="1044"/>
      <c r="AE713" s="1044"/>
      <c r="AF713" s="1044"/>
      <c r="AG713" s="104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3">
        <v>18</v>
      </c>
      <c r="B714" s="104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4"/>
      <c r="AD714" s="1044"/>
      <c r="AE714" s="1044"/>
      <c r="AF714" s="1044"/>
      <c r="AG714" s="104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3">
        <v>19</v>
      </c>
      <c r="B715" s="104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4"/>
      <c r="AD715" s="1044"/>
      <c r="AE715" s="1044"/>
      <c r="AF715" s="1044"/>
      <c r="AG715" s="104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3">
        <v>20</v>
      </c>
      <c r="B716" s="104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4"/>
      <c r="AD716" s="1044"/>
      <c r="AE716" s="1044"/>
      <c r="AF716" s="1044"/>
      <c r="AG716" s="104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3">
        <v>21</v>
      </c>
      <c r="B717" s="104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4"/>
      <c r="AD717" s="1044"/>
      <c r="AE717" s="1044"/>
      <c r="AF717" s="1044"/>
      <c r="AG717" s="104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3">
        <v>22</v>
      </c>
      <c r="B718" s="104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4"/>
      <c r="AD718" s="1044"/>
      <c r="AE718" s="1044"/>
      <c r="AF718" s="1044"/>
      <c r="AG718" s="104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3">
        <v>23</v>
      </c>
      <c r="B719" s="104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4"/>
      <c r="AD719" s="1044"/>
      <c r="AE719" s="1044"/>
      <c r="AF719" s="1044"/>
      <c r="AG719" s="104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3">
        <v>24</v>
      </c>
      <c r="B720" s="104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4"/>
      <c r="AD720" s="1044"/>
      <c r="AE720" s="1044"/>
      <c r="AF720" s="1044"/>
      <c r="AG720" s="104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3">
        <v>25</v>
      </c>
      <c r="B721" s="104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4"/>
      <c r="AD721" s="1044"/>
      <c r="AE721" s="1044"/>
      <c r="AF721" s="1044"/>
      <c r="AG721" s="104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3">
        <v>26</v>
      </c>
      <c r="B722" s="104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4"/>
      <c r="AD722" s="1044"/>
      <c r="AE722" s="1044"/>
      <c r="AF722" s="1044"/>
      <c r="AG722" s="104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3">
        <v>27</v>
      </c>
      <c r="B723" s="104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4"/>
      <c r="AD723" s="1044"/>
      <c r="AE723" s="1044"/>
      <c r="AF723" s="1044"/>
      <c r="AG723" s="104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3">
        <v>28</v>
      </c>
      <c r="B724" s="104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4"/>
      <c r="AD724" s="1044"/>
      <c r="AE724" s="1044"/>
      <c r="AF724" s="1044"/>
      <c r="AG724" s="104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3">
        <v>29</v>
      </c>
      <c r="B725" s="104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4"/>
      <c r="AD725" s="1044"/>
      <c r="AE725" s="1044"/>
      <c r="AF725" s="1044"/>
      <c r="AG725" s="104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3">
        <v>30</v>
      </c>
      <c r="B726" s="104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4"/>
      <c r="AD726" s="1044"/>
      <c r="AE726" s="1044"/>
      <c r="AF726" s="1044"/>
      <c r="AG726" s="104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3">
        <v>1</v>
      </c>
      <c r="B730" s="104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4"/>
      <c r="AD730" s="1044"/>
      <c r="AE730" s="1044"/>
      <c r="AF730" s="1044"/>
      <c r="AG730" s="104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3">
        <v>2</v>
      </c>
      <c r="B731" s="104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4"/>
      <c r="AD731" s="1044"/>
      <c r="AE731" s="1044"/>
      <c r="AF731" s="1044"/>
      <c r="AG731" s="104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3">
        <v>3</v>
      </c>
      <c r="B732" s="104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4"/>
      <c r="AD732" s="1044"/>
      <c r="AE732" s="1044"/>
      <c r="AF732" s="1044"/>
      <c r="AG732" s="104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3">
        <v>4</v>
      </c>
      <c r="B733" s="104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4"/>
      <c r="AD733" s="1044"/>
      <c r="AE733" s="1044"/>
      <c r="AF733" s="1044"/>
      <c r="AG733" s="104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3">
        <v>5</v>
      </c>
      <c r="B734" s="104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4"/>
      <c r="AD734" s="1044"/>
      <c r="AE734" s="1044"/>
      <c r="AF734" s="1044"/>
      <c r="AG734" s="104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3">
        <v>6</v>
      </c>
      <c r="B735" s="104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4"/>
      <c r="AD735" s="1044"/>
      <c r="AE735" s="1044"/>
      <c r="AF735" s="1044"/>
      <c r="AG735" s="104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3">
        <v>7</v>
      </c>
      <c r="B736" s="104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4"/>
      <c r="AD736" s="1044"/>
      <c r="AE736" s="1044"/>
      <c r="AF736" s="1044"/>
      <c r="AG736" s="104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3">
        <v>8</v>
      </c>
      <c r="B737" s="104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4"/>
      <c r="AD737" s="1044"/>
      <c r="AE737" s="1044"/>
      <c r="AF737" s="1044"/>
      <c r="AG737" s="104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3">
        <v>9</v>
      </c>
      <c r="B738" s="104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4"/>
      <c r="AD738" s="1044"/>
      <c r="AE738" s="1044"/>
      <c r="AF738" s="1044"/>
      <c r="AG738" s="104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3">
        <v>10</v>
      </c>
      <c r="B739" s="104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4"/>
      <c r="AD739" s="1044"/>
      <c r="AE739" s="1044"/>
      <c r="AF739" s="1044"/>
      <c r="AG739" s="104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3">
        <v>11</v>
      </c>
      <c r="B740" s="104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4"/>
      <c r="AD740" s="1044"/>
      <c r="AE740" s="1044"/>
      <c r="AF740" s="1044"/>
      <c r="AG740" s="104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3">
        <v>12</v>
      </c>
      <c r="B741" s="104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4"/>
      <c r="AD741" s="1044"/>
      <c r="AE741" s="1044"/>
      <c r="AF741" s="1044"/>
      <c r="AG741" s="104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3">
        <v>13</v>
      </c>
      <c r="B742" s="104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4"/>
      <c r="AD742" s="1044"/>
      <c r="AE742" s="1044"/>
      <c r="AF742" s="1044"/>
      <c r="AG742" s="104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3">
        <v>14</v>
      </c>
      <c r="B743" s="104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4"/>
      <c r="AD743" s="1044"/>
      <c r="AE743" s="1044"/>
      <c r="AF743" s="1044"/>
      <c r="AG743" s="104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3">
        <v>15</v>
      </c>
      <c r="B744" s="104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4"/>
      <c r="AD744" s="1044"/>
      <c r="AE744" s="1044"/>
      <c r="AF744" s="1044"/>
      <c r="AG744" s="104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3">
        <v>16</v>
      </c>
      <c r="B745" s="104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4"/>
      <c r="AD745" s="1044"/>
      <c r="AE745" s="1044"/>
      <c r="AF745" s="1044"/>
      <c r="AG745" s="104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3">
        <v>17</v>
      </c>
      <c r="B746" s="104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4"/>
      <c r="AD746" s="1044"/>
      <c r="AE746" s="1044"/>
      <c r="AF746" s="1044"/>
      <c r="AG746" s="104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3">
        <v>18</v>
      </c>
      <c r="B747" s="104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4"/>
      <c r="AD747" s="1044"/>
      <c r="AE747" s="1044"/>
      <c r="AF747" s="1044"/>
      <c r="AG747" s="104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3">
        <v>19</v>
      </c>
      <c r="B748" s="104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4"/>
      <c r="AD748" s="1044"/>
      <c r="AE748" s="1044"/>
      <c r="AF748" s="1044"/>
      <c r="AG748" s="104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3">
        <v>20</v>
      </c>
      <c r="B749" s="104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4"/>
      <c r="AD749" s="1044"/>
      <c r="AE749" s="1044"/>
      <c r="AF749" s="1044"/>
      <c r="AG749" s="104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3">
        <v>21</v>
      </c>
      <c r="B750" s="104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4"/>
      <c r="AD750" s="1044"/>
      <c r="AE750" s="1044"/>
      <c r="AF750" s="1044"/>
      <c r="AG750" s="104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3">
        <v>22</v>
      </c>
      <c r="B751" s="104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4"/>
      <c r="AD751" s="1044"/>
      <c r="AE751" s="1044"/>
      <c r="AF751" s="1044"/>
      <c r="AG751" s="104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3">
        <v>23</v>
      </c>
      <c r="B752" s="104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4"/>
      <c r="AD752" s="1044"/>
      <c r="AE752" s="1044"/>
      <c r="AF752" s="1044"/>
      <c r="AG752" s="104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3">
        <v>24</v>
      </c>
      <c r="B753" s="104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4"/>
      <c r="AD753" s="1044"/>
      <c r="AE753" s="1044"/>
      <c r="AF753" s="1044"/>
      <c r="AG753" s="104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3">
        <v>25</v>
      </c>
      <c r="B754" s="104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4"/>
      <c r="AD754" s="1044"/>
      <c r="AE754" s="1044"/>
      <c r="AF754" s="1044"/>
      <c r="AG754" s="104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3">
        <v>26</v>
      </c>
      <c r="B755" s="104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4"/>
      <c r="AD755" s="1044"/>
      <c r="AE755" s="1044"/>
      <c r="AF755" s="1044"/>
      <c r="AG755" s="104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3">
        <v>27</v>
      </c>
      <c r="B756" s="104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4"/>
      <c r="AD756" s="1044"/>
      <c r="AE756" s="1044"/>
      <c r="AF756" s="1044"/>
      <c r="AG756" s="104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3">
        <v>28</v>
      </c>
      <c r="B757" s="104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4"/>
      <c r="AD757" s="1044"/>
      <c r="AE757" s="1044"/>
      <c r="AF757" s="1044"/>
      <c r="AG757" s="104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3">
        <v>29</v>
      </c>
      <c r="B758" s="104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4"/>
      <c r="AD758" s="1044"/>
      <c r="AE758" s="1044"/>
      <c r="AF758" s="1044"/>
      <c r="AG758" s="104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3">
        <v>30</v>
      </c>
      <c r="B759" s="104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4"/>
      <c r="AD759" s="1044"/>
      <c r="AE759" s="1044"/>
      <c r="AF759" s="1044"/>
      <c r="AG759" s="104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3">
        <v>1</v>
      </c>
      <c r="B763" s="104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4"/>
      <c r="AD763" s="1044"/>
      <c r="AE763" s="1044"/>
      <c r="AF763" s="1044"/>
      <c r="AG763" s="104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3">
        <v>2</v>
      </c>
      <c r="B764" s="104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4"/>
      <c r="AD764" s="1044"/>
      <c r="AE764" s="1044"/>
      <c r="AF764" s="1044"/>
      <c r="AG764" s="104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3">
        <v>3</v>
      </c>
      <c r="B765" s="104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4"/>
      <c r="AD765" s="1044"/>
      <c r="AE765" s="1044"/>
      <c r="AF765" s="1044"/>
      <c r="AG765" s="104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3">
        <v>4</v>
      </c>
      <c r="B766" s="104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4"/>
      <c r="AD766" s="1044"/>
      <c r="AE766" s="1044"/>
      <c r="AF766" s="1044"/>
      <c r="AG766" s="104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3">
        <v>5</v>
      </c>
      <c r="B767" s="104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4"/>
      <c r="AD767" s="1044"/>
      <c r="AE767" s="1044"/>
      <c r="AF767" s="1044"/>
      <c r="AG767" s="104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3">
        <v>6</v>
      </c>
      <c r="B768" s="104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4"/>
      <c r="AD768" s="1044"/>
      <c r="AE768" s="1044"/>
      <c r="AF768" s="1044"/>
      <c r="AG768" s="104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3">
        <v>7</v>
      </c>
      <c r="B769" s="104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4"/>
      <c r="AD769" s="1044"/>
      <c r="AE769" s="1044"/>
      <c r="AF769" s="1044"/>
      <c r="AG769" s="104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3">
        <v>8</v>
      </c>
      <c r="B770" s="104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4"/>
      <c r="AD770" s="1044"/>
      <c r="AE770" s="1044"/>
      <c r="AF770" s="1044"/>
      <c r="AG770" s="104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3">
        <v>9</v>
      </c>
      <c r="B771" s="104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4"/>
      <c r="AD771" s="1044"/>
      <c r="AE771" s="1044"/>
      <c r="AF771" s="1044"/>
      <c r="AG771" s="104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3">
        <v>10</v>
      </c>
      <c r="B772" s="104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4"/>
      <c r="AD772" s="1044"/>
      <c r="AE772" s="1044"/>
      <c r="AF772" s="1044"/>
      <c r="AG772" s="104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3">
        <v>11</v>
      </c>
      <c r="B773" s="104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4"/>
      <c r="AD773" s="1044"/>
      <c r="AE773" s="1044"/>
      <c r="AF773" s="1044"/>
      <c r="AG773" s="104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3">
        <v>12</v>
      </c>
      <c r="B774" s="104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4"/>
      <c r="AD774" s="1044"/>
      <c r="AE774" s="1044"/>
      <c r="AF774" s="1044"/>
      <c r="AG774" s="104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3">
        <v>13</v>
      </c>
      <c r="B775" s="104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4"/>
      <c r="AD775" s="1044"/>
      <c r="AE775" s="1044"/>
      <c r="AF775" s="1044"/>
      <c r="AG775" s="104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3">
        <v>14</v>
      </c>
      <c r="B776" s="104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4"/>
      <c r="AD776" s="1044"/>
      <c r="AE776" s="1044"/>
      <c r="AF776" s="1044"/>
      <c r="AG776" s="104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3">
        <v>15</v>
      </c>
      <c r="B777" s="104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4"/>
      <c r="AD777" s="1044"/>
      <c r="AE777" s="1044"/>
      <c r="AF777" s="1044"/>
      <c r="AG777" s="104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3">
        <v>16</v>
      </c>
      <c r="B778" s="104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4"/>
      <c r="AD778" s="1044"/>
      <c r="AE778" s="1044"/>
      <c r="AF778" s="1044"/>
      <c r="AG778" s="104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3">
        <v>17</v>
      </c>
      <c r="B779" s="104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4"/>
      <c r="AD779" s="1044"/>
      <c r="AE779" s="1044"/>
      <c r="AF779" s="1044"/>
      <c r="AG779" s="104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3">
        <v>18</v>
      </c>
      <c r="B780" s="104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4"/>
      <c r="AD780" s="1044"/>
      <c r="AE780" s="1044"/>
      <c r="AF780" s="1044"/>
      <c r="AG780" s="104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3">
        <v>19</v>
      </c>
      <c r="B781" s="104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4"/>
      <c r="AD781" s="1044"/>
      <c r="AE781" s="1044"/>
      <c r="AF781" s="1044"/>
      <c r="AG781" s="104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3">
        <v>20</v>
      </c>
      <c r="B782" s="104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4"/>
      <c r="AD782" s="1044"/>
      <c r="AE782" s="1044"/>
      <c r="AF782" s="1044"/>
      <c r="AG782" s="104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3">
        <v>21</v>
      </c>
      <c r="B783" s="104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4"/>
      <c r="AD783" s="1044"/>
      <c r="AE783" s="1044"/>
      <c r="AF783" s="1044"/>
      <c r="AG783" s="104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3">
        <v>22</v>
      </c>
      <c r="B784" s="104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4"/>
      <c r="AD784" s="1044"/>
      <c r="AE784" s="1044"/>
      <c r="AF784" s="1044"/>
      <c r="AG784" s="104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3">
        <v>23</v>
      </c>
      <c r="B785" s="104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4"/>
      <c r="AD785" s="1044"/>
      <c r="AE785" s="1044"/>
      <c r="AF785" s="1044"/>
      <c r="AG785" s="104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3">
        <v>24</v>
      </c>
      <c r="B786" s="104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4"/>
      <c r="AD786" s="1044"/>
      <c r="AE786" s="1044"/>
      <c r="AF786" s="1044"/>
      <c r="AG786" s="104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3">
        <v>25</v>
      </c>
      <c r="B787" s="104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4"/>
      <c r="AD787" s="1044"/>
      <c r="AE787" s="1044"/>
      <c r="AF787" s="1044"/>
      <c r="AG787" s="104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3">
        <v>26</v>
      </c>
      <c r="B788" s="104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4"/>
      <c r="AD788" s="1044"/>
      <c r="AE788" s="1044"/>
      <c r="AF788" s="1044"/>
      <c r="AG788" s="104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3">
        <v>27</v>
      </c>
      <c r="B789" s="104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4"/>
      <c r="AD789" s="1044"/>
      <c r="AE789" s="1044"/>
      <c r="AF789" s="1044"/>
      <c r="AG789" s="104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3">
        <v>28</v>
      </c>
      <c r="B790" s="104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4"/>
      <c r="AD790" s="1044"/>
      <c r="AE790" s="1044"/>
      <c r="AF790" s="1044"/>
      <c r="AG790" s="104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3">
        <v>29</v>
      </c>
      <c r="B791" s="104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4"/>
      <c r="AD791" s="1044"/>
      <c r="AE791" s="1044"/>
      <c r="AF791" s="1044"/>
      <c r="AG791" s="104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3">
        <v>30</v>
      </c>
      <c r="B792" s="104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4"/>
      <c r="AD792" s="1044"/>
      <c r="AE792" s="1044"/>
      <c r="AF792" s="1044"/>
      <c r="AG792" s="104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3">
        <v>1</v>
      </c>
      <c r="B796" s="104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4"/>
      <c r="AD796" s="1044"/>
      <c r="AE796" s="1044"/>
      <c r="AF796" s="1044"/>
      <c r="AG796" s="104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3">
        <v>2</v>
      </c>
      <c r="B797" s="104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4"/>
      <c r="AD797" s="1044"/>
      <c r="AE797" s="1044"/>
      <c r="AF797" s="1044"/>
      <c r="AG797" s="104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3">
        <v>3</v>
      </c>
      <c r="B798" s="104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4"/>
      <c r="AD798" s="1044"/>
      <c r="AE798" s="1044"/>
      <c r="AF798" s="1044"/>
      <c r="AG798" s="104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3">
        <v>4</v>
      </c>
      <c r="B799" s="104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4"/>
      <c r="AD799" s="1044"/>
      <c r="AE799" s="1044"/>
      <c r="AF799" s="1044"/>
      <c r="AG799" s="104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3">
        <v>5</v>
      </c>
      <c r="B800" s="104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4"/>
      <c r="AD800" s="1044"/>
      <c r="AE800" s="1044"/>
      <c r="AF800" s="1044"/>
      <c r="AG800" s="104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3">
        <v>6</v>
      </c>
      <c r="B801" s="104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4"/>
      <c r="AD801" s="1044"/>
      <c r="AE801" s="1044"/>
      <c r="AF801" s="1044"/>
      <c r="AG801" s="104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3">
        <v>7</v>
      </c>
      <c r="B802" s="104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4"/>
      <c r="AD802" s="1044"/>
      <c r="AE802" s="1044"/>
      <c r="AF802" s="1044"/>
      <c r="AG802" s="104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3">
        <v>8</v>
      </c>
      <c r="B803" s="104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4"/>
      <c r="AD803" s="1044"/>
      <c r="AE803" s="1044"/>
      <c r="AF803" s="1044"/>
      <c r="AG803" s="104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3">
        <v>9</v>
      </c>
      <c r="B804" s="104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4"/>
      <c r="AD804" s="1044"/>
      <c r="AE804" s="1044"/>
      <c r="AF804" s="1044"/>
      <c r="AG804" s="104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3">
        <v>10</v>
      </c>
      <c r="B805" s="104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4"/>
      <c r="AD805" s="1044"/>
      <c r="AE805" s="1044"/>
      <c r="AF805" s="1044"/>
      <c r="AG805" s="104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3">
        <v>11</v>
      </c>
      <c r="B806" s="104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4"/>
      <c r="AD806" s="1044"/>
      <c r="AE806" s="1044"/>
      <c r="AF806" s="1044"/>
      <c r="AG806" s="104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3">
        <v>12</v>
      </c>
      <c r="B807" s="104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4"/>
      <c r="AD807" s="1044"/>
      <c r="AE807" s="1044"/>
      <c r="AF807" s="1044"/>
      <c r="AG807" s="104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3">
        <v>13</v>
      </c>
      <c r="B808" s="104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4"/>
      <c r="AD808" s="1044"/>
      <c r="AE808" s="1044"/>
      <c r="AF808" s="1044"/>
      <c r="AG808" s="104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3">
        <v>14</v>
      </c>
      <c r="B809" s="104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4"/>
      <c r="AD809" s="1044"/>
      <c r="AE809" s="1044"/>
      <c r="AF809" s="1044"/>
      <c r="AG809" s="104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3">
        <v>15</v>
      </c>
      <c r="B810" s="104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4"/>
      <c r="AD810" s="1044"/>
      <c r="AE810" s="1044"/>
      <c r="AF810" s="1044"/>
      <c r="AG810" s="104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3">
        <v>16</v>
      </c>
      <c r="B811" s="104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4"/>
      <c r="AD811" s="1044"/>
      <c r="AE811" s="1044"/>
      <c r="AF811" s="1044"/>
      <c r="AG811" s="104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3">
        <v>17</v>
      </c>
      <c r="B812" s="104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4"/>
      <c r="AD812" s="1044"/>
      <c r="AE812" s="1044"/>
      <c r="AF812" s="1044"/>
      <c r="AG812" s="104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3">
        <v>18</v>
      </c>
      <c r="B813" s="104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4"/>
      <c r="AD813" s="1044"/>
      <c r="AE813" s="1044"/>
      <c r="AF813" s="1044"/>
      <c r="AG813" s="104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3">
        <v>19</v>
      </c>
      <c r="B814" s="104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4"/>
      <c r="AD814" s="1044"/>
      <c r="AE814" s="1044"/>
      <c r="AF814" s="1044"/>
      <c r="AG814" s="104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3">
        <v>20</v>
      </c>
      <c r="B815" s="104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4"/>
      <c r="AD815" s="1044"/>
      <c r="AE815" s="1044"/>
      <c r="AF815" s="1044"/>
      <c r="AG815" s="104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3">
        <v>21</v>
      </c>
      <c r="B816" s="104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4"/>
      <c r="AD816" s="1044"/>
      <c r="AE816" s="1044"/>
      <c r="AF816" s="1044"/>
      <c r="AG816" s="104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3">
        <v>22</v>
      </c>
      <c r="B817" s="104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4"/>
      <c r="AD817" s="1044"/>
      <c r="AE817" s="1044"/>
      <c r="AF817" s="1044"/>
      <c r="AG817" s="104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3">
        <v>23</v>
      </c>
      <c r="B818" s="104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4"/>
      <c r="AD818" s="1044"/>
      <c r="AE818" s="1044"/>
      <c r="AF818" s="1044"/>
      <c r="AG818" s="104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3">
        <v>24</v>
      </c>
      <c r="B819" s="104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4"/>
      <c r="AD819" s="1044"/>
      <c r="AE819" s="1044"/>
      <c r="AF819" s="1044"/>
      <c r="AG819" s="104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3">
        <v>25</v>
      </c>
      <c r="B820" s="104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4"/>
      <c r="AD820" s="1044"/>
      <c r="AE820" s="1044"/>
      <c r="AF820" s="1044"/>
      <c r="AG820" s="104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3">
        <v>26</v>
      </c>
      <c r="B821" s="104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4"/>
      <c r="AD821" s="1044"/>
      <c r="AE821" s="1044"/>
      <c r="AF821" s="1044"/>
      <c r="AG821" s="104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3">
        <v>27</v>
      </c>
      <c r="B822" s="104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4"/>
      <c r="AD822" s="1044"/>
      <c r="AE822" s="1044"/>
      <c r="AF822" s="1044"/>
      <c r="AG822" s="104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3">
        <v>28</v>
      </c>
      <c r="B823" s="104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4"/>
      <c r="AD823" s="1044"/>
      <c r="AE823" s="1044"/>
      <c r="AF823" s="1044"/>
      <c r="AG823" s="104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3">
        <v>29</v>
      </c>
      <c r="B824" s="104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4"/>
      <c r="AD824" s="1044"/>
      <c r="AE824" s="1044"/>
      <c r="AF824" s="1044"/>
      <c r="AG824" s="104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3">
        <v>30</v>
      </c>
      <c r="B825" s="104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4"/>
      <c r="AD825" s="1044"/>
      <c r="AE825" s="1044"/>
      <c r="AF825" s="1044"/>
      <c r="AG825" s="104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3">
        <v>1</v>
      </c>
      <c r="B829" s="104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4"/>
      <c r="AD829" s="1044"/>
      <c r="AE829" s="1044"/>
      <c r="AF829" s="1044"/>
      <c r="AG829" s="104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3">
        <v>2</v>
      </c>
      <c r="B830" s="104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4"/>
      <c r="AD830" s="1044"/>
      <c r="AE830" s="1044"/>
      <c r="AF830" s="1044"/>
      <c r="AG830" s="104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3">
        <v>3</v>
      </c>
      <c r="B831" s="104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4"/>
      <c r="AD831" s="1044"/>
      <c r="AE831" s="1044"/>
      <c r="AF831" s="1044"/>
      <c r="AG831" s="104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3">
        <v>4</v>
      </c>
      <c r="B832" s="104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4"/>
      <c r="AD832" s="1044"/>
      <c r="AE832" s="1044"/>
      <c r="AF832" s="1044"/>
      <c r="AG832" s="104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3">
        <v>5</v>
      </c>
      <c r="B833" s="104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4"/>
      <c r="AD833" s="1044"/>
      <c r="AE833" s="1044"/>
      <c r="AF833" s="1044"/>
      <c r="AG833" s="104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3">
        <v>6</v>
      </c>
      <c r="B834" s="104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4"/>
      <c r="AD834" s="1044"/>
      <c r="AE834" s="1044"/>
      <c r="AF834" s="1044"/>
      <c r="AG834" s="104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3">
        <v>7</v>
      </c>
      <c r="B835" s="104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4"/>
      <c r="AD835" s="1044"/>
      <c r="AE835" s="1044"/>
      <c r="AF835" s="1044"/>
      <c r="AG835" s="104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3">
        <v>8</v>
      </c>
      <c r="B836" s="104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4"/>
      <c r="AD836" s="1044"/>
      <c r="AE836" s="1044"/>
      <c r="AF836" s="1044"/>
      <c r="AG836" s="104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3">
        <v>9</v>
      </c>
      <c r="B837" s="104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4"/>
      <c r="AD837" s="1044"/>
      <c r="AE837" s="1044"/>
      <c r="AF837" s="1044"/>
      <c r="AG837" s="104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3">
        <v>10</v>
      </c>
      <c r="B838" s="104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4"/>
      <c r="AD838" s="1044"/>
      <c r="AE838" s="1044"/>
      <c r="AF838" s="1044"/>
      <c r="AG838" s="104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3">
        <v>11</v>
      </c>
      <c r="B839" s="104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4"/>
      <c r="AD839" s="1044"/>
      <c r="AE839" s="1044"/>
      <c r="AF839" s="1044"/>
      <c r="AG839" s="104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3">
        <v>12</v>
      </c>
      <c r="B840" s="104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4"/>
      <c r="AD840" s="1044"/>
      <c r="AE840" s="1044"/>
      <c r="AF840" s="1044"/>
      <c r="AG840" s="104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3">
        <v>13</v>
      </c>
      <c r="B841" s="104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4"/>
      <c r="AD841" s="1044"/>
      <c r="AE841" s="1044"/>
      <c r="AF841" s="1044"/>
      <c r="AG841" s="104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3">
        <v>14</v>
      </c>
      <c r="B842" s="104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4"/>
      <c r="AD842" s="1044"/>
      <c r="AE842" s="1044"/>
      <c r="AF842" s="1044"/>
      <c r="AG842" s="104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3">
        <v>15</v>
      </c>
      <c r="B843" s="104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4"/>
      <c r="AD843" s="1044"/>
      <c r="AE843" s="1044"/>
      <c r="AF843" s="1044"/>
      <c r="AG843" s="104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3">
        <v>16</v>
      </c>
      <c r="B844" s="104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4"/>
      <c r="AD844" s="1044"/>
      <c r="AE844" s="1044"/>
      <c r="AF844" s="1044"/>
      <c r="AG844" s="104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3">
        <v>17</v>
      </c>
      <c r="B845" s="104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4"/>
      <c r="AD845" s="1044"/>
      <c r="AE845" s="1044"/>
      <c r="AF845" s="1044"/>
      <c r="AG845" s="104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3">
        <v>18</v>
      </c>
      <c r="B846" s="104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4"/>
      <c r="AD846" s="1044"/>
      <c r="AE846" s="1044"/>
      <c r="AF846" s="1044"/>
      <c r="AG846" s="104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3">
        <v>19</v>
      </c>
      <c r="B847" s="104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4"/>
      <c r="AD847" s="1044"/>
      <c r="AE847" s="1044"/>
      <c r="AF847" s="1044"/>
      <c r="AG847" s="104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3">
        <v>20</v>
      </c>
      <c r="B848" s="104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4"/>
      <c r="AD848" s="1044"/>
      <c r="AE848" s="1044"/>
      <c r="AF848" s="1044"/>
      <c r="AG848" s="104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3">
        <v>21</v>
      </c>
      <c r="B849" s="104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4"/>
      <c r="AD849" s="1044"/>
      <c r="AE849" s="1044"/>
      <c r="AF849" s="1044"/>
      <c r="AG849" s="104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3">
        <v>22</v>
      </c>
      <c r="B850" s="104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4"/>
      <c r="AD850" s="1044"/>
      <c r="AE850" s="1044"/>
      <c r="AF850" s="1044"/>
      <c r="AG850" s="104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3">
        <v>23</v>
      </c>
      <c r="B851" s="104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4"/>
      <c r="AD851" s="1044"/>
      <c r="AE851" s="1044"/>
      <c r="AF851" s="1044"/>
      <c r="AG851" s="104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3">
        <v>24</v>
      </c>
      <c r="B852" s="104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4"/>
      <c r="AD852" s="1044"/>
      <c r="AE852" s="1044"/>
      <c r="AF852" s="1044"/>
      <c r="AG852" s="104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3">
        <v>25</v>
      </c>
      <c r="B853" s="104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4"/>
      <c r="AD853" s="1044"/>
      <c r="AE853" s="1044"/>
      <c r="AF853" s="1044"/>
      <c r="AG853" s="104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3">
        <v>26</v>
      </c>
      <c r="B854" s="104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4"/>
      <c r="AD854" s="1044"/>
      <c r="AE854" s="1044"/>
      <c r="AF854" s="1044"/>
      <c r="AG854" s="104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3">
        <v>27</v>
      </c>
      <c r="B855" s="104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4"/>
      <c r="AD855" s="1044"/>
      <c r="AE855" s="1044"/>
      <c r="AF855" s="1044"/>
      <c r="AG855" s="104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3">
        <v>28</v>
      </c>
      <c r="B856" s="104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4"/>
      <c r="AD856" s="1044"/>
      <c r="AE856" s="1044"/>
      <c r="AF856" s="1044"/>
      <c r="AG856" s="104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3">
        <v>29</v>
      </c>
      <c r="B857" s="104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4"/>
      <c r="AD857" s="1044"/>
      <c r="AE857" s="1044"/>
      <c r="AF857" s="1044"/>
      <c r="AG857" s="104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3">
        <v>30</v>
      </c>
      <c r="B858" s="104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4"/>
      <c r="AD858" s="1044"/>
      <c r="AE858" s="1044"/>
      <c r="AF858" s="1044"/>
      <c r="AG858" s="104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3">
        <v>1</v>
      </c>
      <c r="B862" s="104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4"/>
      <c r="AD862" s="1044"/>
      <c r="AE862" s="1044"/>
      <c r="AF862" s="1044"/>
      <c r="AG862" s="104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3">
        <v>2</v>
      </c>
      <c r="B863" s="104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4"/>
      <c r="AD863" s="1044"/>
      <c r="AE863" s="1044"/>
      <c r="AF863" s="1044"/>
      <c r="AG863" s="104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3">
        <v>3</v>
      </c>
      <c r="B864" s="104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4"/>
      <c r="AD864" s="1044"/>
      <c r="AE864" s="1044"/>
      <c r="AF864" s="1044"/>
      <c r="AG864" s="104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3">
        <v>4</v>
      </c>
      <c r="B865" s="104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4"/>
      <c r="AD865" s="1044"/>
      <c r="AE865" s="1044"/>
      <c r="AF865" s="1044"/>
      <c r="AG865" s="104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3">
        <v>5</v>
      </c>
      <c r="B866" s="104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4"/>
      <c r="AD866" s="1044"/>
      <c r="AE866" s="1044"/>
      <c r="AF866" s="1044"/>
      <c r="AG866" s="104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3">
        <v>6</v>
      </c>
      <c r="B867" s="104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4"/>
      <c r="AD867" s="1044"/>
      <c r="AE867" s="1044"/>
      <c r="AF867" s="1044"/>
      <c r="AG867" s="104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3">
        <v>7</v>
      </c>
      <c r="B868" s="104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4"/>
      <c r="AD868" s="1044"/>
      <c r="AE868" s="1044"/>
      <c r="AF868" s="1044"/>
      <c r="AG868" s="104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3">
        <v>8</v>
      </c>
      <c r="B869" s="104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4"/>
      <c r="AD869" s="1044"/>
      <c r="AE869" s="1044"/>
      <c r="AF869" s="1044"/>
      <c r="AG869" s="104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3">
        <v>9</v>
      </c>
      <c r="B870" s="104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4"/>
      <c r="AD870" s="1044"/>
      <c r="AE870" s="1044"/>
      <c r="AF870" s="1044"/>
      <c r="AG870" s="104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3">
        <v>10</v>
      </c>
      <c r="B871" s="104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4"/>
      <c r="AD871" s="1044"/>
      <c r="AE871" s="1044"/>
      <c r="AF871" s="1044"/>
      <c r="AG871" s="104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3">
        <v>11</v>
      </c>
      <c r="B872" s="104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4"/>
      <c r="AD872" s="1044"/>
      <c r="AE872" s="1044"/>
      <c r="AF872" s="1044"/>
      <c r="AG872" s="104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3">
        <v>12</v>
      </c>
      <c r="B873" s="104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4"/>
      <c r="AD873" s="1044"/>
      <c r="AE873" s="1044"/>
      <c r="AF873" s="1044"/>
      <c r="AG873" s="104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3">
        <v>13</v>
      </c>
      <c r="B874" s="104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4"/>
      <c r="AD874" s="1044"/>
      <c r="AE874" s="1044"/>
      <c r="AF874" s="1044"/>
      <c r="AG874" s="104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3">
        <v>14</v>
      </c>
      <c r="B875" s="104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4"/>
      <c r="AD875" s="1044"/>
      <c r="AE875" s="1044"/>
      <c r="AF875" s="1044"/>
      <c r="AG875" s="104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3">
        <v>15</v>
      </c>
      <c r="B876" s="104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4"/>
      <c r="AD876" s="1044"/>
      <c r="AE876" s="1044"/>
      <c r="AF876" s="1044"/>
      <c r="AG876" s="104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3">
        <v>16</v>
      </c>
      <c r="B877" s="104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4"/>
      <c r="AD877" s="1044"/>
      <c r="AE877" s="1044"/>
      <c r="AF877" s="1044"/>
      <c r="AG877" s="104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3">
        <v>17</v>
      </c>
      <c r="B878" s="104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4"/>
      <c r="AD878" s="1044"/>
      <c r="AE878" s="1044"/>
      <c r="AF878" s="1044"/>
      <c r="AG878" s="104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3">
        <v>18</v>
      </c>
      <c r="B879" s="104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4"/>
      <c r="AD879" s="1044"/>
      <c r="AE879" s="1044"/>
      <c r="AF879" s="1044"/>
      <c r="AG879" s="104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3">
        <v>19</v>
      </c>
      <c r="B880" s="104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4"/>
      <c r="AD880" s="1044"/>
      <c r="AE880" s="1044"/>
      <c r="AF880" s="1044"/>
      <c r="AG880" s="104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3">
        <v>20</v>
      </c>
      <c r="B881" s="104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4"/>
      <c r="AD881" s="1044"/>
      <c r="AE881" s="1044"/>
      <c r="AF881" s="1044"/>
      <c r="AG881" s="104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3">
        <v>21</v>
      </c>
      <c r="B882" s="104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4"/>
      <c r="AD882" s="1044"/>
      <c r="AE882" s="1044"/>
      <c r="AF882" s="1044"/>
      <c r="AG882" s="104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3">
        <v>22</v>
      </c>
      <c r="B883" s="104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4"/>
      <c r="AD883" s="1044"/>
      <c r="AE883" s="1044"/>
      <c r="AF883" s="1044"/>
      <c r="AG883" s="104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3">
        <v>23</v>
      </c>
      <c r="B884" s="104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4"/>
      <c r="AD884" s="1044"/>
      <c r="AE884" s="1044"/>
      <c r="AF884" s="1044"/>
      <c r="AG884" s="104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3">
        <v>24</v>
      </c>
      <c r="B885" s="104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4"/>
      <c r="AD885" s="1044"/>
      <c r="AE885" s="1044"/>
      <c r="AF885" s="1044"/>
      <c r="AG885" s="104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3">
        <v>25</v>
      </c>
      <c r="B886" s="104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4"/>
      <c r="AD886" s="1044"/>
      <c r="AE886" s="1044"/>
      <c r="AF886" s="1044"/>
      <c r="AG886" s="104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3">
        <v>26</v>
      </c>
      <c r="B887" s="104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4"/>
      <c r="AD887" s="1044"/>
      <c r="AE887" s="1044"/>
      <c r="AF887" s="1044"/>
      <c r="AG887" s="104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3">
        <v>27</v>
      </c>
      <c r="B888" s="104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4"/>
      <c r="AD888" s="1044"/>
      <c r="AE888" s="1044"/>
      <c r="AF888" s="1044"/>
      <c r="AG888" s="104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3">
        <v>28</v>
      </c>
      <c r="B889" s="104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4"/>
      <c r="AD889" s="1044"/>
      <c r="AE889" s="1044"/>
      <c r="AF889" s="1044"/>
      <c r="AG889" s="104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3">
        <v>29</v>
      </c>
      <c r="B890" s="104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4"/>
      <c r="AD890" s="1044"/>
      <c r="AE890" s="1044"/>
      <c r="AF890" s="1044"/>
      <c r="AG890" s="104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3">
        <v>30</v>
      </c>
      <c r="B891" s="104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4"/>
      <c r="AD891" s="1044"/>
      <c r="AE891" s="1044"/>
      <c r="AF891" s="1044"/>
      <c r="AG891" s="104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3">
        <v>1</v>
      </c>
      <c r="B895" s="104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4"/>
      <c r="AD895" s="1044"/>
      <c r="AE895" s="1044"/>
      <c r="AF895" s="1044"/>
      <c r="AG895" s="104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3">
        <v>2</v>
      </c>
      <c r="B896" s="104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4"/>
      <c r="AD896" s="1044"/>
      <c r="AE896" s="1044"/>
      <c r="AF896" s="1044"/>
      <c r="AG896" s="104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3">
        <v>3</v>
      </c>
      <c r="B897" s="104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4"/>
      <c r="AD897" s="1044"/>
      <c r="AE897" s="1044"/>
      <c r="AF897" s="1044"/>
      <c r="AG897" s="104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3">
        <v>4</v>
      </c>
      <c r="B898" s="104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4"/>
      <c r="AD898" s="1044"/>
      <c r="AE898" s="1044"/>
      <c r="AF898" s="1044"/>
      <c r="AG898" s="104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3">
        <v>5</v>
      </c>
      <c r="B899" s="104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4"/>
      <c r="AD899" s="1044"/>
      <c r="AE899" s="1044"/>
      <c r="AF899" s="1044"/>
      <c r="AG899" s="104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3">
        <v>6</v>
      </c>
      <c r="B900" s="104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4"/>
      <c r="AD900" s="1044"/>
      <c r="AE900" s="1044"/>
      <c r="AF900" s="1044"/>
      <c r="AG900" s="104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3">
        <v>7</v>
      </c>
      <c r="B901" s="104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4"/>
      <c r="AD901" s="1044"/>
      <c r="AE901" s="1044"/>
      <c r="AF901" s="1044"/>
      <c r="AG901" s="104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3">
        <v>8</v>
      </c>
      <c r="B902" s="104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4"/>
      <c r="AD902" s="1044"/>
      <c r="AE902" s="1044"/>
      <c r="AF902" s="1044"/>
      <c r="AG902" s="104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3">
        <v>9</v>
      </c>
      <c r="B903" s="104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4"/>
      <c r="AD903" s="1044"/>
      <c r="AE903" s="1044"/>
      <c r="AF903" s="1044"/>
      <c r="AG903" s="104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3">
        <v>10</v>
      </c>
      <c r="B904" s="104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4"/>
      <c r="AD904" s="1044"/>
      <c r="AE904" s="1044"/>
      <c r="AF904" s="1044"/>
      <c r="AG904" s="104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3">
        <v>11</v>
      </c>
      <c r="B905" s="104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4"/>
      <c r="AD905" s="1044"/>
      <c r="AE905" s="1044"/>
      <c r="AF905" s="1044"/>
      <c r="AG905" s="104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3">
        <v>12</v>
      </c>
      <c r="B906" s="104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4"/>
      <c r="AD906" s="1044"/>
      <c r="AE906" s="1044"/>
      <c r="AF906" s="1044"/>
      <c r="AG906" s="104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3">
        <v>13</v>
      </c>
      <c r="B907" s="104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4"/>
      <c r="AD907" s="1044"/>
      <c r="AE907" s="1044"/>
      <c r="AF907" s="1044"/>
      <c r="AG907" s="104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3">
        <v>14</v>
      </c>
      <c r="B908" s="104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4"/>
      <c r="AD908" s="1044"/>
      <c r="AE908" s="1044"/>
      <c r="AF908" s="1044"/>
      <c r="AG908" s="104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3">
        <v>15</v>
      </c>
      <c r="B909" s="104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4"/>
      <c r="AD909" s="1044"/>
      <c r="AE909" s="1044"/>
      <c r="AF909" s="1044"/>
      <c r="AG909" s="104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3">
        <v>16</v>
      </c>
      <c r="B910" s="104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4"/>
      <c r="AD910" s="1044"/>
      <c r="AE910" s="1044"/>
      <c r="AF910" s="1044"/>
      <c r="AG910" s="104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3">
        <v>17</v>
      </c>
      <c r="B911" s="104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4"/>
      <c r="AD911" s="1044"/>
      <c r="AE911" s="1044"/>
      <c r="AF911" s="1044"/>
      <c r="AG911" s="104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3">
        <v>18</v>
      </c>
      <c r="B912" s="104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4"/>
      <c r="AD912" s="1044"/>
      <c r="AE912" s="1044"/>
      <c r="AF912" s="1044"/>
      <c r="AG912" s="104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3">
        <v>19</v>
      </c>
      <c r="B913" s="104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4"/>
      <c r="AD913" s="1044"/>
      <c r="AE913" s="1044"/>
      <c r="AF913" s="1044"/>
      <c r="AG913" s="104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3">
        <v>20</v>
      </c>
      <c r="B914" s="104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4"/>
      <c r="AD914" s="1044"/>
      <c r="AE914" s="1044"/>
      <c r="AF914" s="1044"/>
      <c r="AG914" s="104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3">
        <v>21</v>
      </c>
      <c r="B915" s="104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4"/>
      <c r="AD915" s="1044"/>
      <c r="AE915" s="1044"/>
      <c r="AF915" s="1044"/>
      <c r="AG915" s="104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3">
        <v>22</v>
      </c>
      <c r="B916" s="104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4"/>
      <c r="AD916" s="1044"/>
      <c r="AE916" s="1044"/>
      <c r="AF916" s="1044"/>
      <c r="AG916" s="104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3">
        <v>23</v>
      </c>
      <c r="B917" s="104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4"/>
      <c r="AD917" s="1044"/>
      <c r="AE917" s="1044"/>
      <c r="AF917" s="1044"/>
      <c r="AG917" s="104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3">
        <v>24</v>
      </c>
      <c r="B918" s="104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4"/>
      <c r="AD918" s="1044"/>
      <c r="AE918" s="1044"/>
      <c r="AF918" s="1044"/>
      <c r="AG918" s="104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3">
        <v>25</v>
      </c>
      <c r="B919" s="104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4"/>
      <c r="AD919" s="1044"/>
      <c r="AE919" s="1044"/>
      <c r="AF919" s="1044"/>
      <c r="AG919" s="104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3">
        <v>26</v>
      </c>
      <c r="B920" s="104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4"/>
      <c r="AD920" s="1044"/>
      <c r="AE920" s="1044"/>
      <c r="AF920" s="1044"/>
      <c r="AG920" s="104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3">
        <v>27</v>
      </c>
      <c r="B921" s="104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4"/>
      <c r="AD921" s="1044"/>
      <c r="AE921" s="1044"/>
      <c r="AF921" s="1044"/>
      <c r="AG921" s="104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3">
        <v>28</v>
      </c>
      <c r="B922" s="104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4"/>
      <c r="AD922" s="1044"/>
      <c r="AE922" s="1044"/>
      <c r="AF922" s="1044"/>
      <c r="AG922" s="104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3">
        <v>29</v>
      </c>
      <c r="B923" s="104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4"/>
      <c r="AD923" s="1044"/>
      <c r="AE923" s="1044"/>
      <c r="AF923" s="1044"/>
      <c r="AG923" s="104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3">
        <v>30</v>
      </c>
      <c r="B924" s="104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4"/>
      <c r="AD924" s="1044"/>
      <c r="AE924" s="1044"/>
      <c r="AF924" s="1044"/>
      <c r="AG924" s="104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3">
        <v>1</v>
      </c>
      <c r="B928" s="104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4"/>
      <c r="AD928" s="1044"/>
      <c r="AE928" s="1044"/>
      <c r="AF928" s="1044"/>
      <c r="AG928" s="104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3">
        <v>2</v>
      </c>
      <c r="B929" s="104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4"/>
      <c r="AD929" s="1044"/>
      <c r="AE929" s="1044"/>
      <c r="AF929" s="1044"/>
      <c r="AG929" s="104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3">
        <v>3</v>
      </c>
      <c r="B930" s="104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4"/>
      <c r="AD930" s="1044"/>
      <c r="AE930" s="1044"/>
      <c r="AF930" s="1044"/>
      <c r="AG930" s="104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3">
        <v>4</v>
      </c>
      <c r="B931" s="104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4"/>
      <c r="AD931" s="1044"/>
      <c r="AE931" s="1044"/>
      <c r="AF931" s="1044"/>
      <c r="AG931" s="104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3">
        <v>5</v>
      </c>
      <c r="B932" s="104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4"/>
      <c r="AD932" s="1044"/>
      <c r="AE932" s="1044"/>
      <c r="AF932" s="1044"/>
      <c r="AG932" s="104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3">
        <v>6</v>
      </c>
      <c r="B933" s="104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4"/>
      <c r="AD933" s="1044"/>
      <c r="AE933" s="1044"/>
      <c r="AF933" s="1044"/>
      <c r="AG933" s="104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3">
        <v>7</v>
      </c>
      <c r="B934" s="104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4"/>
      <c r="AD934" s="1044"/>
      <c r="AE934" s="1044"/>
      <c r="AF934" s="1044"/>
      <c r="AG934" s="104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3">
        <v>8</v>
      </c>
      <c r="B935" s="104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4"/>
      <c r="AD935" s="1044"/>
      <c r="AE935" s="1044"/>
      <c r="AF935" s="1044"/>
      <c r="AG935" s="104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3">
        <v>9</v>
      </c>
      <c r="B936" s="104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4"/>
      <c r="AD936" s="1044"/>
      <c r="AE936" s="1044"/>
      <c r="AF936" s="1044"/>
      <c r="AG936" s="104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3">
        <v>10</v>
      </c>
      <c r="B937" s="104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4"/>
      <c r="AD937" s="1044"/>
      <c r="AE937" s="1044"/>
      <c r="AF937" s="1044"/>
      <c r="AG937" s="104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3">
        <v>11</v>
      </c>
      <c r="B938" s="104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4"/>
      <c r="AD938" s="1044"/>
      <c r="AE938" s="1044"/>
      <c r="AF938" s="1044"/>
      <c r="AG938" s="104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3">
        <v>12</v>
      </c>
      <c r="B939" s="104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4"/>
      <c r="AD939" s="1044"/>
      <c r="AE939" s="1044"/>
      <c r="AF939" s="1044"/>
      <c r="AG939" s="104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3">
        <v>13</v>
      </c>
      <c r="B940" s="104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4"/>
      <c r="AD940" s="1044"/>
      <c r="AE940" s="1044"/>
      <c r="AF940" s="1044"/>
      <c r="AG940" s="104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3">
        <v>14</v>
      </c>
      <c r="B941" s="104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4"/>
      <c r="AD941" s="1044"/>
      <c r="AE941" s="1044"/>
      <c r="AF941" s="1044"/>
      <c r="AG941" s="104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3">
        <v>15</v>
      </c>
      <c r="B942" s="104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4"/>
      <c r="AD942" s="1044"/>
      <c r="AE942" s="1044"/>
      <c r="AF942" s="1044"/>
      <c r="AG942" s="104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3">
        <v>16</v>
      </c>
      <c r="B943" s="104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4"/>
      <c r="AD943" s="1044"/>
      <c r="AE943" s="1044"/>
      <c r="AF943" s="1044"/>
      <c r="AG943" s="104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3">
        <v>17</v>
      </c>
      <c r="B944" s="104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4"/>
      <c r="AD944" s="1044"/>
      <c r="AE944" s="1044"/>
      <c r="AF944" s="1044"/>
      <c r="AG944" s="104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3">
        <v>18</v>
      </c>
      <c r="B945" s="104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4"/>
      <c r="AD945" s="1044"/>
      <c r="AE945" s="1044"/>
      <c r="AF945" s="1044"/>
      <c r="AG945" s="104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3">
        <v>19</v>
      </c>
      <c r="B946" s="104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4"/>
      <c r="AD946" s="1044"/>
      <c r="AE946" s="1044"/>
      <c r="AF946" s="1044"/>
      <c r="AG946" s="104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3">
        <v>20</v>
      </c>
      <c r="B947" s="104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4"/>
      <c r="AD947" s="1044"/>
      <c r="AE947" s="1044"/>
      <c r="AF947" s="1044"/>
      <c r="AG947" s="104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3">
        <v>21</v>
      </c>
      <c r="B948" s="104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4"/>
      <c r="AD948" s="1044"/>
      <c r="AE948" s="1044"/>
      <c r="AF948" s="1044"/>
      <c r="AG948" s="104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3">
        <v>22</v>
      </c>
      <c r="B949" s="104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4"/>
      <c r="AD949" s="1044"/>
      <c r="AE949" s="1044"/>
      <c r="AF949" s="1044"/>
      <c r="AG949" s="104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3">
        <v>23</v>
      </c>
      <c r="B950" s="104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4"/>
      <c r="AD950" s="1044"/>
      <c r="AE950" s="1044"/>
      <c r="AF950" s="1044"/>
      <c r="AG950" s="104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3">
        <v>24</v>
      </c>
      <c r="B951" s="104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4"/>
      <c r="AD951" s="1044"/>
      <c r="AE951" s="1044"/>
      <c r="AF951" s="1044"/>
      <c r="AG951" s="104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3">
        <v>25</v>
      </c>
      <c r="B952" s="104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4"/>
      <c r="AD952" s="1044"/>
      <c r="AE952" s="1044"/>
      <c r="AF952" s="1044"/>
      <c r="AG952" s="104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3">
        <v>26</v>
      </c>
      <c r="B953" s="104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4"/>
      <c r="AD953" s="1044"/>
      <c r="AE953" s="1044"/>
      <c r="AF953" s="1044"/>
      <c r="AG953" s="104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3">
        <v>27</v>
      </c>
      <c r="B954" s="104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4"/>
      <c r="AD954" s="1044"/>
      <c r="AE954" s="1044"/>
      <c r="AF954" s="1044"/>
      <c r="AG954" s="104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3">
        <v>28</v>
      </c>
      <c r="B955" s="104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4"/>
      <c r="AD955" s="1044"/>
      <c r="AE955" s="1044"/>
      <c r="AF955" s="1044"/>
      <c r="AG955" s="104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3">
        <v>29</v>
      </c>
      <c r="B956" s="104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4"/>
      <c r="AD956" s="1044"/>
      <c r="AE956" s="1044"/>
      <c r="AF956" s="1044"/>
      <c r="AG956" s="104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3">
        <v>30</v>
      </c>
      <c r="B957" s="104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4"/>
      <c r="AD957" s="1044"/>
      <c r="AE957" s="1044"/>
      <c r="AF957" s="1044"/>
      <c r="AG957" s="104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3">
        <v>1</v>
      </c>
      <c r="B961" s="104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4"/>
      <c r="AD961" s="1044"/>
      <c r="AE961" s="1044"/>
      <c r="AF961" s="1044"/>
      <c r="AG961" s="104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3">
        <v>2</v>
      </c>
      <c r="B962" s="104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4"/>
      <c r="AD962" s="1044"/>
      <c r="AE962" s="1044"/>
      <c r="AF962" s="1044"/>
      <c r="AG962" s="104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3">
        <v>3</v>
      </c>
      <c r="B963" s="104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4"/>
      <c r="AD963" s="1044"/>
      <c r="AE963" s="1044"/>
      <c r="AF963" s="1044"/>
      <c r="AG963" s="104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3">
        <v>4</v>
      </c>
      <c r="B964" s="104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4"/>
      <c r="AD964" s="1044"/>
      <c r="AE964" s="1044"/>
      <c r="AF964" s="1044"/>
      <c r="AG964" s="104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3">
        <v>5</v>
      </c>
      <c r="B965" s="104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4"/>
      <c r="AD965" s="1044"/>
      <c r="AE965" s="1044"/>
      <c r="AF965" s="1044"/>
      <c r="AG965" s="104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3">
        <v>6</v>
      </c>
      <c r="B966" s="104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4"/>
      <c r="AD966" s="1044"/>
      <c r="AE966" s="1044"/>
      <c r="AF966" s="1044"/>
      <c r="AG966" s="104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3">
        <v>7</v>
      </c>
      <c r="B967" s="104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4"/>
      <c r="AD967" s="1044"/>
      <c r="AE967" s="1044"/>
      <c r="AF967" s="1044"/>
      <c r="AG967" s="104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3">
        <v>8</v>
      </c>
      <c r="B968" s="104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4"/>
      <c r="AD968" s="1044"/>
      <c r="AE968" s="1044"/>
      <c r="AF968" s="1044"/>
      <c r="AG968" s="104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3">
        <v>9</v>
      </c>
      <c r="B969" s="104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4"/>
      <c r="AD969" s="1044"/>
      <c r="AE969" s="1044"/>
      <c r="AF969" s="1044"/>
      <c r="AG969" s="104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3">
        <v>10</v>
      </c>
      <c r="B970" s="104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4"/>
      <c r="AD970" s="1044"/>
      <c r="AE970" s="1044"/>
      <c r="AF970" s="1044"/>
      <c r="AG970" s="104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3">
        <v>11</v>
      </c>
      <c r="B971" s="104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4"/>
      <c r="AD971" s="1044"/>
      <c r="AE971" s="1044"/>
      <c r="AF971" s="1044"/>
      <c r="AG971" s="104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3">
        <v>12</v>
      </c>
      <c r="B972" s="104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4"/>
      <c r="AD972" s="1044"/>
      <c r="AE972" s="1044"/>
      <c r="AF972" s="1044"/>
      <c r="AG972" s="104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3">
        <v>13</v>
      </c>
      <c r="B973" s="104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4"/>
      <c r="AD973" s="1044"/>
      <c r="AE973" s="1044"/>
      <c r="AF973" s="1044"/>
      <c r="AG973" s="104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3">
        <v>14</v>
      </c>
      <c r="B974" s="104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4"/>
      <c r="AD974" s="1044"/>
      <c r="AE974" s="1044"/>
      <c r="AF974" s="1044"/>
      <c r="AG974" s="104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3">
        <v>15</v>
      </c>
      <c r="B975" s="104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4"/>
      <c r="AD975" s="1044"/>
      <c r="AE975" s="1044"/>
      <c r="AF975" s="1044"/>
      <c r="AG975" s="104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3">
        <v>16</v>
      </c>
      <c r="B976" s="104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4"/>
      <c r="AD976" s="1044"/>
      <c r="AE976" s="1044"/>
      <c r="AF976" s="1044"/>
      <c r="AG976" s="104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3">
        <v>17</v>
      </c>
      <c r="B977" s="104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4"/>
      <c r="AD977" s="1044"/>
      <c r="AE977" s="1044"/>
      <c r="AF977" s="1044"/>
      <c r="AG977" s="104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3">
        <v>18</v>
      </c>
      <c r="B978" s="104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4"/>
      <c r="AD978" s="1044"/>
      <c r="AE978" s="1044"/>
      <c r="AF978" s="1044"/>
      <c r="AG978" s="104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3">
        <v>19</v>
      </c>
      <c r="B979" s="104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4"/>
      <c r="AD979" s="1044"/>
      <c r="AE979" s="1044"/>
      <c r="AF979" s="1044"/>
      <c r="AG979" s="104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3">
        <v>20</v>
      </c>
      <c r="B980" s="104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4"/>
      <c r="AD980" s="1044"/>
      <c r="AE980" s="1044"/>
      <c r="AF980" s="1044"/>
      <c r="AG980" s="104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3">
        <v>21</v>
      </c>
      <c r="B981" s="104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4"/>
      <c r="AD981" s="1044"/>
      <c r="AE981" s="1044"/>
      <c r="AF981" s="1044"/>
      <c r="AG981" s="104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3">
        <v>22</v>
      </c>
      <c r="B982" s="104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4"/>
      <c r="AD982" s="1044"/>
      <c r="AE982" s="1044"/>
      <c r="AF982" s="1044"/>
      <c r="AG982" s="104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3">
        <v>23</v>
      </c>
      <c r="B983" s="104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4"/>
      <c r="AD983" s="1044"/>
      <c r="AE983" s="1044"/>
      <c r="AF983" s="1044"/>
      <c r="AG983" s="104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3">
        <v>24</v>
      </c>
      <c r="B984" s="104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4"/>
      <c r="AD984" s="1044"/>
      <c r="AE984" s="1044"/>
      <c r="AF984" s="1044"/>
      <c r="AG984" s="104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3">
        <v>25</v>
      </c>
      <c r="B985" s="104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4"/>
      <c r="AD985" s="1044"/>
      <c r="AE985" s="1044"/>
      <c r="AF985" s="1044"/>
      <c r="AG985" s="104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3">
        <v>26</v>
      </c>
      <c r="B986" s="104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4"/>
      <c r="AD986" s="1044"/>
      <c r="AE986" s="1044"/>
      <c r="AF986" s="1044"/>
      <c r="AG986" s="104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3">
        <v>27</v>
      </c>
      <c r="B987" s="104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4"/>
      <c r="AD987" s="1044"/>
      <c r="AE987" s="1044"/>
      <c r="AF987" s="1044"/>
      <c r="AG987" s="104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3">
        <v>28</v>
      </c>
      <c r="B988" s="104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4"/>
      <c r="AD988" s="1044"/>
      <c r="AE988" s="1044"/>
      <c r="AF988" s="1044"/>
      <c r="AG988" s="104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3">
        <v>29</v>
      </c>
      <c r="B989" s="104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4"/>
      <c r="AD989" s="1044"/>
      <c r="AE989" s="1044"/>
      <c r="AF989" s="1044"/>
      <c r="AG989" s="104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3">
        <v>30</v>
      </c>
      <c r="B990" s="104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4"/>
      <c r="AD990" s="1044"/>
      <c r="AE990" s="1044"/>
      <c r="AF990" s="1044"/>
      <c r="AG990" s="104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3">
        <v>1</v>
      </c>
      <c r="B994" s="104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4"/>
      <c r="AD994" s="1044"/>
      <c r="AE994" s="1044"/>
      <c r="AF994" s="1044"/>
      <c r="AG994" s="104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3">
        <v>2</v>
      </c>
      <c r="B995" s="104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4"/>
      <c r="AD995" s="1044"/>
      <c r="AE995" s="1044"/>
      <c r="AF995" s="1044"/>
      <c r="AG995" s="104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3">
        <v>3</v>
      </c>
      <c r="B996" s="104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4"/>
      <c r="AD996" s="1044"/>
      <c r="AE996" s="1044"/>
      <c r="AF996" s="1044"/>
      <c r="AG996" s="104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3">
        <v>4</v>
      </c>
      <c r="B997" s="104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4"/>
      <c r="AD997" s="1044"/>
      <c r="AE997" s="1044"/>
      <c r="AF997" s="1044"/>
      <c r="AG997" s="104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3">
        <v>5</v>
      </c>
      <c r="B998" s="104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4"/>
      <c r="AD998" s="1044"/>
      <c r="AE998" s="1044"/>
      <c r="AF998" s="1044"/>
      <c r="AG998" s="104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3">
        <v>6</v>
      </c>
      <c r="B999" s="104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4"/>
      <c r="AD999" s="1044"/>
      <c r="AE999" s="1044"/>
      <c r="AF999" s="1044"/>
      <c r="AG999" s="104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3">
        <v>7</v>
      </c>
      <c r="B1000" s="104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4"/>
      <c r="AD1000" s="1044"/>
      <c r="AE1000" s="1044"/>
      <c r="AF1000" s="1044"/>
      <c r="AG1000" s="104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3">
        <v>8</v>
      </c>
      <c r="B1001" s="104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4"/>
      <c r="AD1001" s="1044"/>
      <c r="AE1001" s="1044"/>
      <c r="AF1001" s="1044"/>
      <c r="AG1001" s="104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3">
        <v>9</v>
      </c>
      <c r="B1002" s="104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4"/>
      <c r="AD1002" s="1044"/>
      <c r="AE1002" s="1044"/>
      <c r="AF1002" s="1044"/>
      <c r="AG1002" s="104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3">
        <v>10</v>
      </c>
      <c r="B1003" s="104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4"/>
      <c r="AD1003" s="1044"/>
      <c r="AE1003" s="1044"/>
      <c r="AF1003" s="1044"/>
      <c r="AG1003" s="104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3">
        <v>11</v>
      </c>
      <c r="B1004" s="104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4"/>
      <c r="AD1004" s="1044"/>
      <c r="AE1004" s="1044"/>
      <c r="AF1004" s="1044"/>
      <c r="AG1004" s="104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3">
        <v>12</v>
      </c>
      <c r="B1005" s="104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4"/>
      <c r="AD1005" s="1044"/>
      <c r="AE1005" s="1044"/>
      <c r="AF1005" s="1044"/>
      <c r="AG1005" s="104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3">
        <v>13</v>
      </c>
      <c r="B1006" s="104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4"/>
      <c r="AD1006" s="1044"/>
      <c r="AE1006" s="1044"/>
      <c r="AF1006" s="1044"/>
      <c r="AG1006" s="104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3">
        <v>14</v>
      </c>
      <c r="B1007" s="104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4"/>
      <c r="AD1007" s="1044"/>
      <c r="AE1007" s="1044"/>
      <c r="AF1007" s="1044"/>
      <c r="AG1007" s="104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3">
        <v>15</v>
      </c>
      <c r="B1008" s="104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4"/>
      <c r="AD1008" s="1044"/>
      <c r="AE1008" s="1044"/>
      <c r="AF1008" s="1044"/>
      <c r="AG1008" s="104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3">
        <v>16</v>
      </c>
      <c r="B1009" s="104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4"/>
      <c r="AD1009" s="1044"/>
      <c r="AE1009" s="1044"/>
      <c r="AF1009" s="1044"/>
      <c r="AG1009" s="104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3">
        <v>17</v>
      </c>
      <c r="B1010" s="104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4"/>
      <c r="AD1010" s="1044"/>
      <c r="AE1010" s="1044"/>
      <c r="AF1010" s="1044"/>
      <c r="AG1010" s="104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3">
        <v>18</v>
      </c>
      <c r="B1011" s="104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4"/>
      <c r="AD1011" s="1044"/>
      <c r="AE1011" s="1044"/>
      <c r="AF1011" s="1044"/>
      <c r="AG1011" s="104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3">
        <v>19</v>
      </c>
      <c r="B1012" s="104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4"/>
      <c r="AD1012" s="1044"/>
      <c r="AE1012" s="1044"/>
      <c r="AF1012" s="1044"/>
      <c r="AG1012" s="104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3">
        <v>20</v>
      </c>
      <c r="B1013" s="104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4"/>
      <c r="AD1013" s="1044"/>
      <c r="AE1013" s="1044"/>
      <c r="AF1013" s="1044"/>
      <c r="AG1013" s="104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3">
        <v>21</v>
      </c>
      <c r="B1014" s="104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4"/>
      <c r="AD1014" s="1044"/>
      <c r="AE1014" s="1044"/>
      <c r="AF1014" s="1044"/>
      <c r="AG1014" s="104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3">
        <v>22</v>
      </c>
      <c r="B1015" s="104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4"/>
      <c r="AD1015" s="1044"/>
      <c r="AE1015" s="1044"/>
      <c r="AF1015" s="1044"/>
      <c r="AG1015" s="104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3">
        <v>23</v>
      </c>
      <c r="B1016" s="104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4"/>
      <c r="AD1016" s="1044"/>
      <c r="AE1016" s="1044"/>
      <c r="AF1016" s="1044"/>
      <c r="AG1016" s="104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3">
        <v>24</v>
      </c>
      <c r="B1017" s="104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4"/>
      <c r="AD1017" s="1044"/>
      <c r="AE1017" s="1044"/>
      <c r="AF1017" s="1044"/>
      <c r="AG1017" s="104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3">
        <v>25</v>
      </c>
      <c r="B1018" s="104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4"/>
      <c r="AD1018" s="1044"/>
      <c r="AE1018" s="1044"/>
      <c r="AF1018" s="1044"/>
      <c r="AG1018" s="104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3">
        <v>26</v>
      </c>
      <c r="B1019" s="104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4"/>
      <c r="AD1019" s="1044"/>
      <c r="AE1019" s="1044"/>
      <c r="AF1019" s="1044"/>
      <c r="AG1019" s="104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3">
        <v>27</v>
      </c>
      <c r="B1020" s="104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4"/>
      <c r="AD1020" s="1044"/>
      <c r="AE1020" s="1044"/>
      <c r="AF1020" s="1044"/>
      <c r="AG1020" s="104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3">
        <v>28</v>
      </c>
      <c r="B1021" s="104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4"/>
      <c r="AD1021" s="1044"/>
      <c r="AE1021" s="1044"/>
      <c r="AF1021" s="1044"/>
      <c r="AG1021" s="104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3">
        <v>29</v>
      </c>
      <c r="B1022" s="104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4"/>
      <c r="AD1022" s="1044"/>
      <c r="AE1022" s="1044"/>
      <c r="AF1022" s="1044"/>
      <c r="AG1022" s="104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3">
        <v>30</v>
      </c>
      <c r="B1023" s="104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4"/>
      <c r="AD1023" s="1044"/>
      <c r="AE1023" s="1044"/>
      <c r="AF1023" s="1044"/>
      <c r="AG1023" s="104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3">
        <v>1</v>
      </c>
      <c r="B1027" s="104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4"/>
      <c r="AD1027" s="1044"/>
      <c r="AE1027" s="1044"/>
      <c r="AF1027" s="1044"/>
      <c r="AG1027" s="104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3">
        <v>2</v>
      </c>
      <c r="B1028" s="104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4"/>
      <c r="AD1028" s="1044"/>
      <c r="AE1028" s="1044"/>
      <c r="AF1028" s="1044"/>
      <c r="AG1028" s="104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3">
        <v>3</v>
      </c>
      <c r="B1029" s="104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4"/>
      <c r="AD1029" s="1044"/>
      <c r="AE1029" s="1044"/>
      <c r="AF1029" s="1044"/>
      <c r="AG1029" s="104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3">
        <v>4</v>
      </c>
      <c r="B1030" s="104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4"/>
      <c r="AD1030" s="1044"/>
      <c r="AE1030" s="1044"/>
      <c r="AF1030" s="1044"/>
      <c r="AG1030" s="104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3">
        <v>5</v>
      </c>
      <c r="B1031" s="104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4"/>
      <c r="AD1031" s="1044"/>
      <c r="AE1031" s="1044"/>
      <c r="AF1031" s="1044"/>
      <c r="AG1031" s="104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3">
        <v>6</v>
      </c>
      <c r="B1032" s="104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4"/>
      <c r="AD1032" s="1044"/>
      <c r="AE1032" s="1044"/>
      <c r="AF1032" s="1044"/>
      <c r="AG1032" s="104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3">
        <v>7</v>
      </c>
      <c r="B1033" s="104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4"/>
      <c r="AD1033" s="1044"/>
      <c r="AE1033" s="1044"/>
      <c r="AF1033" s="1044"/>
      <c r="AG1033" s="104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3">
        <v>8</v>
      </c>
      <c r="B1034" s="104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4"/>
      <c r="AD1034" s="1044"/>
      <c r="AE1034" s="1044"/>
      <c r="AF1034" s="1044"/>
      <c r="AG1034" s="104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3">
        <v>9</v>
      </c>
      <c r="B1035" s="104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4"/>
      <c r="AD1035" s="1044"/>
      <c r="AE1035" s="1044"/>
      <c r="AF1035" s="1044"/>
      <c r="AG1035" s="104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3">
        <v>10</v>
      </c>
      <c r="B1036" s="104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4"/>
      <c r="AD1036" s="1044"/>
      <c r="AE1036" s="1044"/>
      <c r="AF1036" s="1044"/>
      <c r="AG1036" s="104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3">
        <v>11</v>
      </c>
      <c r="B1037" s="104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4"/>
      <c r="AD1037" s="1044"/>
      <c r="AE1037" s="1044"/>
      <c r="AF1037" s="1044"/>
      <c r="AG1037" s="104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3">
        <v>12</v>
      </c>
      <c r="B1038" s="104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4"/>
      <c r="AD1038" s="1044"/>
      <c r="AE1038" s="1044"/>
      <c r="AF1038" s="1044"/>
      <c r="AG1038" s="104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3">
        <v>13</v>
      </c>
      <c r="B1039" s="104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4"/>
      <c r="AD1039" s="1044"/>
      <c r="AE1039" s="1044"/>
      <c r="AF1039" s="1044"/>
      <c r="AG1039" s="104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3">
        <v>14</v>
      </c>
      <c r="B1040" s="104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4"/>
      <c r="AD1040" s="1044"/>
      <c r="AE1040" s="1044"/>
      <c r="AF1040" s="1044"/>
      <c r="AG1040" s="104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3">
        <v>15</v>
      </c>
      <c r="B1041" s="104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4"/>
      <c r="AD1041" s="1044"/>
      <c r="AE1041" s="1044"/>
      <c r="AF1041" s="1044"/>
      <c r="AG1041" s="104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3">
        <v>16</v>
      </c>
      <c r="B1042" s="104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4"/>
      <c r="AD1042" s="1044"/>
      <c r="AE1042" s="1044"/>
      <c r="AF1042" s="1044"/>
      <c r="AG1042" s="104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3">
        <v>17</v>
      </c>
      <c r="B1043" s="104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4"/>
      <c r="AD1043" s="1044"/>
      <c r="AE1043" s="1044"/>
      <c r="AF1043" s="1044"/>
      <c r="AG1043" s="104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3">
        <v>18</v>
      </c>
      <c r="B1044" s="104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4"/>
      <c r="AD1044" s="1044"/>
      <c r="AE1044" s="1044"/>
      <c r="AF1044" s="1044"/>
      <c r="AG1044" s="104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3">
        <v>19</v>
      </c>
      <c r="B1045" s="104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4"/>
      <c r="AD1045" s="1044"/>
      <c r="AE1045" s="1044"/>
      <c r="AF1045" s="1044"/>
      <c r="AG1045" s="104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3">
        <v>20</v>
      </c>
      <c r="B1046" s="104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4"/>
      <c r="AD1046" s="1044"/>
      <c r="AE1046" s="1044"/>
      <c r="AF1046" s="1044"/>
      <c r="AG1046" s="104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3">
        <v>21</v>
      </c>
      <c r="B1047" s="104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4"/>
      <c r="AD1047" s="1044"/>
      <c r="AE1047" s="1044"/>
      <c r="AF1047" s="1044"/>
      <c r="AG1047" s="104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3">
        <v>22</v>
      </c>
      <c r="B1048" s="104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4"/>
      <c r="AD1048" s="1044"/>
      <c r="AE1048" s="1044"/>
      <c r="AF1048" s="1044"/>
      <c r="AG1048" s="104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3">
        <v>23</v>
      </c>
      <c r="B1049" s="104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4"/>
      <c r="AD1049" s="1044"/>
      <c r="AE1049" s="1044"/>
      <c r="AF1049" s="1044"/>
      <c r="AG1049" s="104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3">
        <v>24</v>
      </c>
      <c r="B1050" s="104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4"/>
      <c r="AD1050" s="1044"/>
      <c r="AE1050" s="1044"/>
      <c r="AF1050" s="1044"/>
      <c r="AG1050" s="104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3">
        <v>25</v>
      </c>
      <c r="B1051" s="104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4"/>
      <c r="AD1051" s="1044"/>
      <c r="AE1051" s="1044"/>
      <c r="AF1051" s="1044"/>
      <c r="AG1051" s="104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3">
        <v>26</v>
      </c>
      <c r="B1052" s="104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4"/>
      <c r="AD1052" s="1044"/>
      <c r="AE1052" s="1044"/>
      <c r="AF1052" s="1044"/>
      <c r="AG1052" s="104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3">
        <v>27</v>
      </c>
      <c r="B1053" s="104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4"/>
      <c r="AD1053" s="1044"/>
      <c r="AE1053" s="1044"/>
      <c r="AF1053" s="1044"/>
      <c r="AG1053" s="104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3">
        <v>28</v>
      </c>
      <c r="B1054" s="104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4"/>
      <c r="AD1054" s="1044"/>
      <c r="AE1054" s="1044"/>
      <c r="AF1054" s="1044"/>
      <c r="AG1054" s="104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3">
        <v>29</v>
      </c>
      <c r="B1055" s="104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4"/>
      <c r="AD1055" s="1044"/>
      <c r="AE1055" s="1044"/>
      <c r="AF1055" s="1044"/>
      <c r="AG1055" s="104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3">
        <v>30</v>
      </c>
      <c r="B1056" s="104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4"/>
      <c r="AD1056" s="1044"/>
      <c r="AE1056" s="1044"/>
      <c r="AF1056" s="1044"/>
      <c r="AG1056" s="104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3">
        <v>1</v>
      </c>
      <c r="B1060" s="104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4"/>
      <c r="AD1060" s="1044"/>
      <c r="AE1060" s="1044"/>
      <c r="AF1060" s="1044"/>
      <c r="AG1060" s="104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3">
        <v>2</v>
      </c>
      <c r="B1061" s="104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4"/>
      <c r="AD1061" s="1044"/>
      <c r="AE1061" s="1044"/>
      <c r="AF1061" s="1044"/>
      <c r="AG1061" s="104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3">
        <v>3</v>
      </c>
      <c r="B1062" s="104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4"/>
      <c r="AD1062" s="1044"/>
      <c r="AE1062" s="1044"/>
      <c r="AF1062" s="1044"/>
      <c r="AG1062" s="104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3">
        <v>4</v>
      </c>
      <c r="B1063" s="104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4"/>
      <c r="AD1063" s="1044"/>
      <c r="AE1063" s="1044"/>
      <c r="AF1063" s="1044"/>
      <c r="AG1063" s="104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3">
        <v>5</v>
      </c>
      <c r="B1064" s="104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4"/>
      <c r="AD1064" s="1044"/>
      <c r="AE1064" s="1044"/>
      <c r="AF1064" s="1044"/>
      <c r="AG1064" s="104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3">
        <v>6</v>
      </c>
      <c r="B1065" s="104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4"/>
      <c r="AD1065" s="1044"/>
      <c r="AE1065" s="1044"/>
      <c r="AF1065" s="1044"/>
      <c r="AG1065" s="104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3">
        <v>7</v>
      </c>
      <c r="B1066" s="104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4"/>
      <c r="AD1066" s="1044"/>
      <c r="AE1066" s="1044"/>
      <c r="AF1066" s="1044"/>
      <c r="AG1066" s="104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3">
        <v>8</v>
      </c>
      <c r="B1067" s="104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4"/>
      <c r="AD1067" s="1044"/>
      <c r="AE1067" s="1044"/>
      <c r="AF1067" s="1044"/>
      <c r="AG1067" s="104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3">
        <v>9</v>
      </c>
      <c r="B1068" s="104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4"/>
      <c r="AD1068" s="1044"/>
      <c r="AE1068" s="1044"/>
      <c r="AF1068" s="1044"/>
      <c r="AG1068" s="104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3">
        <v>10</v>
      </c>
      <c r="B1069" s="104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4"/>
      <c r="AD1069" s="1044"/>
      <c r="AE1069" s="1044"/>
      <c r="AF1069" s="1044"/>
      <c r="AG1069" s="104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3">
        <v>11</v>
      </c>
      <c r="B1070" s="104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4"/>
      <c r="AD1070" s="1044"/>
      <c r="AE1070" s="1044"/>
      <c r="AF1070" s="1044"/>
      <c r="AG1070" s="104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3">
        <v>12</v>
      </c>
      <c r="B1071" s="104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4"/>
      <c r="AD1071" s="1044"/>
      <c r="AE1071" s="1044"/>
      <c r="AF1071" s="1044"/>
      <c r="AG1071" s="104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3">
        <v>13</v>
      </c>
      <c r="B1072" s="104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4"/>
      <c r="AD1072" s="1044"/>
      <c r="AE1072" s="1044"/>
      <c r="AF1072" s="1044"/>
      <c r="AG1072" s="104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3">
        <v>14</v>
      </c>
      <c r="B1073" s="104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4"/>
      <c r="AD1073" s="1044"/>
      <c r="AE1073" s="1044"/>
      <c r="AF1073" s="1044"/>
      <c r="AG1073" s="104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3">
        <v>15</v>
      </c>
      <c r="B1074" s="104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4"/>
      <c r="AD1074" s="1044"/>
      <c r="AE1074" s="1044"/>
      <c r="AF1074" s="1044"/>
      <c r="AG1074" s="104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3">
        <v>16</v>
      </c>
      <c r="B1075" s="104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4"/>
      <c r="AD1075" s="1044"/>
      <c r="AE1075" s="1044"/>
      <c r="AF1075" s="1044"/>
      <c r="AG1075" s="104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3">
        <v>17</v>
      </c>
      <c r="B1076" s="104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4"/>
      <c r="AD1076" s="1044"/>
      <c r="AE1076" s="1044"/>
      <c r="AF1076" s="1044"/>
      <c r="AG1076" s="104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3">
        <v>18</v>
      </c>
      <c r="B1077" s="104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4"/>
      <c r="AD1077" s="1044"/>
      <c r="AE1077" s="1044"/>
      <c r="AF1077" s="1044"/>
      <c r="AG1077" s="104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3">
        <v>19</v>
      </c>
      <c r="B1078" s="104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4"/>
      <c r="AD1078" s="1044"/>
      <c r="AE1078" s="1044"/>
      <c r="AF1078" s="1044"/>
      <c r="AG1078" s="104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3">
        <v>20</v>
      </c>
      <c r="B1079" s="104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4"/>
      <c r="AD1079" s="1044"/>
      <c r="AE1079" s="1044"/>
      <c r="AF1079" s="1044"/>
      <c r="AG1079" s="104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3">
        <v>21</v>
      </c>
      <c r="B1080" s="104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4"/>
      <c r="AD1080" s="1044"/>
      <c r="AE1080" s="1044"/>
      <c r="AF1080" s="1044"/>
      <c r="AG1080" s="104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3">
        <v>22</v>
      </c>
      <c r="B1081" s="104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4"/>
      <c r="AD1081" s="1044"/>
      <c r="AE1081" s="1044"/>
      <c r="AF1081" s="1044"/>
      <c r="AG1081" s="104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3">
        <v>23</v>
      </c>
      <c r="B1082" s="104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4"/>
      <c r="AD1082" s="1044"/>
      <c r="AE1082" s="1044"/>
      <c r="AF1082" s="1044"/>
      <c r="AG1082" s="104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3">
        <v>24</v>
      </c>
      <c r="B1083" s="104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4"/>
      <c r="AD1083" s="1044"/>
      <c r="AE1083" s="1044"/>
      <c r="AF1083" s="1044"/>
      <c r="AG1083" s="104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3">
        <v>25</v>
      </c>
      <c r="B1084" s="104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4"/>
      <c r="AD1084" s="1044"/>
      <c r="AE1084" s="1044"/>
      <c r="AF1084" s="1044"/>
      <c r="AG1084" s="104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3">
        <v>26</v>
      </c>
      <c r="B1085" s="104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4"/>
      <c r="AD1085" s="1044"/>
      <c r="AE1085" s="1044"/>
      <c r="AF1085" s="1044"/>
      <c r="AG1085" s="104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3">
        <v>27</v>
      </c>
      <c r="B1086" s="104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4"/>
      <c r="AD1086" s="1044"/>
      <c r="AE1086" s="1044"/>
      <c r="AF1086" s="1044"/>
      <c r="AG1086" s="104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3">
        <v>28</v>
      </c>
      <c r="B1087" s="104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4"/>
      <c r="AD1087" s="1044"/>
      <c r="AE1087" s="1044"/>
      <c r="AF1087" s="1044"/>
      <c r="AG1087" s="104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3">
        <v>29</v>
      </c>
      <c r="B1088" s="104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4"/>
      <c r="AD1088" s="1044"/>
      <c r="AE1088" s="1044"/>
      <c r="AF1088" s="1044"/>
      <c r="AG1088" s="104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3">
        <v>30</v>
      </c>
      <c r="B1089" s="104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4"/>
      <c r="AD1089" s="1044"/>
      <c r="AE1089" s="1044"/>
      <c r="AF1089" s="1044"/>
      <c r="AG1089" s="104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3">
        <v>1</v>
      </c>
      <c r="B1093" s="104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4"/>
      <c r="AD1093" s="1044"/>
      <c r="AE1093" s="1044"/>
      <c r="AF1093" s="1044"/>
      <c r="AG1093" s="104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3">
        <v>2</v>
      </c>
      <c r="B1094" s="104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4"/>
      <c r="AD1094" s="1044"/>
      <c r="AE1094" s="1044"/>
      <c r="AF1094" s="1044"/>
      <c r="AG1094" s="104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3">
        <v>3</v>
      </c>
      <c r="B1095" s="104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4"/>
      <c r="AD1095" s="1044"/>
      <c r="AE1095" s="1044"/>
      <c r="AF1095" s="1044"/>
      <c r="AG1095" s="104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3">
        <v>4</v>
      </c>
      <c r="B1096" s="104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4"/>
      <c r="AD1096" s="1044"/>
      <c r="AE1096" s="1044"/>
      <c r="AF1096" s="1044"/>
      <c r="AG1096" s="104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3">
        <v>5</v>
      </c>
      <c r="B1097" s="104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4"/>
      <c r="AD1097" s="1044"/>
      <c r="AE1097" s="1044"/>
      <c r="AF1097" s="1044"/>
      <c r="AG1097" s="104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3">
        <v>6</v>
      </c>
      <c r="B1098" s="104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4"/>
      <c r="AD1098" s="1044"/>
      <c r="AE1098" s="1044"/>
      <c r="AF1098" s="1044"/>
      <c r="AG1098" s="104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3">
        <v>7</v>
      </c>
      <c r="B1099" s="104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4"/>
      <c r="AD1099" s="1044"/>
      <c r="AE1099" s="1044"/>
      <c r="AF1099" s="1044"/>
      <c r="AG1099" s="104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3">
        <v>8</v>
      </c>
      <c r="B1100" s="104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4"/>
      <c r="AD1100" s="1044"/>
      <c r="AE1100" s="1044"/>
      <c r="AF1100" s="1044"/>
      <c r="AG1100" s="104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3">
        <v>9</v>
      </c>
      <c r="B1101" s="104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4"/>
      <c r="AD1101" s="1044"/>
      <c r="AE1101" s="1044"/>
      <c r="AF1101" s="1044"/>
      <c r="AG1101" s="104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3">
        <v>10</v>
      </c>
      <c r="B1102" s="104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4"/>
      <c r="AD1102" s="1044"/>
      <c r="AE1102" s="1044"/>
      <c r="AF1102" s="1044"/>
      <c r="AG1102" s="104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3">
        <v>11</v>
      </c>
      <c r="B1103" s="104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4"/>
      <c r="AD1103" s="1044"/>
      <c r="AE1103" s="1044"/>
      <c r="AF1103" s="1044"/>
      <c r="AG1103" s="104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3">
        <v>12</v>
      </c>
      <c r="B1104" s="104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4"/>
      <c r="AD1104" s="1044"/>
      <c r="AE1104" s="1044"/>
      <c r="AF1104" s="1044"/>
      <c r="AG1104" s="104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3">
        <v>13</v>
      </c>
      <c r="B1105" s="104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4"/>
      <c r="AD1105" s="1044"/>
      <c r="AE1105" s="1044"/>
      <c r="AF1105" s="1044"/>
      <c r="AG1105" s="104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3">
        <v>14</v>
      </c>
      <c r="B1106" s="104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4"/>
      <c r="AD1106" s="1044"/>
      <c r="AE1106" s="1044"/>
      <c r="AF1106" s="1044"/>
      <c r="AG1106" s="104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3">
        <v>15</v>
      </c>
      <c r="B1107" s="104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4"/>
      <c r="AD1107" s="1044"/>
      <c r="AE1107" s="1044"/>
      <c r="AF1107" s="1044"/>
      <c r="AG1107" s="104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3">
        <v>16</v>
      </c>
      <c r="B1108" s="104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4"/>
      <c r="AD1108" s="1044"/>
      <c r="AE1108" s="1044"/>
      <c r="AF1108" s="1044"/>
      <c r="AG1108" s="104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3">
        <v>17</v>
      </c>
      <c r="B1109" s="104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4"/>
      <c r="AD1109" s="1044"/>
      <c r="AE1109" s="1044"/>
      <c r="AF1109" s="1044"/>
      <c r="AG1109" s="104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3">
        <v>18</v>
      </c>
      <c r="B1110" s="104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4"/>
      <c r="AD1110" s="1044"/>
      <c r="AE1110" s="1044"/>
      <c r="AF1110" s="1044"/>
      <c r="AG1110" s="104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3">
        <v>19</v>
      </c>
      <c r="B1111" s="104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4"/>
      <c r="AD1111" s="1044"/>
      <c r="AE1111" s="1044"/>
      <c r="AF1111" s="1044"/>
      <c r="AG1111" s="104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3">
        <v>20</v>
      </c>
      <c r="B1112" s="104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4"/>
      <c r="AD1112" s="1044"/>
      <c r="AE1112" s="1044"/>
      <c r="AF1112" s="1044"/>
      <c r="AG1112" s="104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3">
        <v>21</v>
      </c>
      <c r="B1113" s="104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4"/>
      <c r="AD1113" s="1044"/>
      <c r="AE1113" s="1044"/>
      <c r="AF1113" s="1044"/>
      <c r="AG1113" s="104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3">
        <v>22</v>
      </c>
      <c r="B1114" s="104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4"/>
      <c r="AD1114" s="1044"/>
      <c r="AE1114" s="1044"/>
      <c r="AF1114" s="1044"/>
      <c r="AG1114" s="104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3">
        <v>23</v>
      </c>
      <c r="B1115" s="104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4"/>
      <c r="AD1115" s="1044"/>
      <c r="AE1115" s="1044"/>
      <c r="AF1115" s="1044"/>
      <c r="AG1115" s="104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3">
        <v>24</v>
      </c>
      <c r="B1116" s="104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4"/>
      <c r="AD1116" s="1044"/>
      <c r="AE1116" s="1044"/>
      <c r="AF1116" s="1044"/>
      <c r="AG1116" s="104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3">
        <v>25</v>
      </c>
      <c r="B1117" s="104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4"/>
      <c r="AD1117" s="1044"/>
      <c r="AE1117" s="1044"/>
      <c r="AF1117" s="1044"/>
      <c r="AG1117" s="104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3">
        <v>26</v>
      </c>
      <c r="B1118" s="104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4"/>
      <c r="AD1118" s="1044"/>
      <c r="AE1118" s="1044"/>
      <c r="AF1118" s="1044"/>
      <c r="AG1118" s="104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3">
        <v>27</v>
      </c>
      <c r="B1119" s="104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4"/>
      <c r="AD1119" s="1044"/>
      <c r="AE1119" s="1044"/>
      <c r="AF1119" s="1044"/>
      <c r="AG1119" s="104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3">
        <v>28</v>
      </c>
      <c r="B1120" s="104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4"/>
      <c r="AD1120" s="1044"/>
      <c r="AE1120" s="1044"/>
      <c r="AF1120" s="1044"/>
      <c r="AG1120" s="104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3">
        <v>29</v>
      </c>
      <c r="B1121" s="104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4"/>
      <c r="AD1121" s="1044"/>
      <c r="AE1121" s="1044"/>
      <c r="AF1121" s="1044"/>
      <c r="AG1121" s="104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3">
        <v>30</v>
      </c>
      <c r="B1122" s="104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4"/>
      <c r="AD1122" s="1044"/>
      <c r="AE1122" s="1044"/>
      <c r="AF1122" s="1044"/>
      <c r="AG1122" s="104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3">
        <v>1</v>
      </c>
      <c r="B1126" s="104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4"/>
      <c r="AD1126" s="1044"/>
      <c r="AE1126" s="1044"/>
      <c r="AF1126" s="1044"/>
      <c r="AG1126" s="104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3">
        <v>2</v>
      </c>
      <c r="B1127" s="104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4"/>
      <c r="AD1127" s="1044"/>
      <c r="AE1127" s="1044"/>
      <c r="AF1127" s="1044"/>
      <c r="AG1127" s="104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3">
        <v>3</v>
      </c>
      <c r="B1128" s="104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4"/>
      <c r="AD1128" s="1044"/>
      <c r="AE1128" s="1044"/>
      <c r="AF1128" s="1044"/>
      <c r="AG1128" s="104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3">
        <v>4</v>
      </c>
      <c r="B1129" s="104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4"/>
      <c r="AD1129" s="1044"/>
      <c r="AE1129" s="1044"/>
      <c r="AF1129" s="1044"/>
      <c r="AG1129" s="104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3">
        <v>5</v>
      </c>
      <c r="B1130" s="104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4"/>
      <c r="AD1130" s="1044"/>
      <c r="AE1130" s="1044"/>
      <c r="AF1130" s="1044"/>
      <c r="AG1130" s="104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3">
        <v>6</v>
      </c>
      <c r="B1131" s="104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4"/>
      <c r="AD1131" s="1044"/>
      <c r="AE1131" s="1044"/>
      <c r="AF1131" s="1044"/>
      <c r="AG1131" s="104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3">
        <v>7</v>
      </c>
      <c r="B1132" s="104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4"/>
      <c r="AD1132" s="1044"/>
      <c r="AE1132" s="1044"/>
      <c r="AF1132" s="1044"/>
      <c r="AG1132" s="104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3">
        <v>8</v>
      </c>
      <c r="B1133" s="104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4"/>
      <c r="AD1133" s="1044"/>
      <c r="AE1133" s="1044"/>
      <c r="AF1133" s="1044"/>
      <c r="AG1133" s="104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3">
        <v>9</v>
      </c>
      <c r="B1134" s="104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4"/>
      <c r="AD1134" s="1044"/>
      <c r="AE1134" s="1044"/>
      <c r="AF1134" s="1044"/>
      <c r="AG1134" s="104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3">
        <v>10</v>
      </c>
      <c r="B1135" s="104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4"/>
      <c r="AD1135" s="1044"/>
      <c r="AE1135" s="1044"/>
      <c r="AF1135" s="1044"/>
      <c r="AG1135" s="104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3">
        <v>11</v>
      </c>
      <c r="B1136" s="104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4"/>
      <c r="AD1136" s="1044"/>
      <c r="AE1136" s="1044"/>
      <c r="AF1136" s="1044"/>
      <c r="AG1136" s="104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3">
        <v>12</v>
      </c>
      <c r="B1137" s="104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4"/>
      <c r="AD1137" s="1044"/>
      <c r="AE1137" s="1044"/>
      <c r="AF1137" s="1044"/>
      <c r="AG1137" s="104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3">
        <v>13</v>
      </c>
      <c r="B1138" s="104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4"/>
      <c r="AD1138" s="1044"/>
      <c r="AE1138" s="1044"/>
      <c r="AF1138" s="1044"/>
      <c r="AG1138" s="104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3">
        <v>14</v>
      </c>
      <c r="B1139" s="104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4"/>
      <c r="AD1139" s="1044"/>
      <c r="AE1139" s="1044"/>
      <c r="AF1139" s="1044"/>
      <c r="AG1139" s="104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3">
        <v>15</v>
      </c>
      <c r="B1140" s="104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4"/>
      <c r="AD1140" s="1044"/>
      <c r="AE1140" s="1044"/>
      <c r="AF1140" s="1044"/>
      <c r="AG1140" s="104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3">
        <v>16</v>
      </c>
      <c r="B1141" s="104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4"/>
      <c r="AD1141" s="1044"/>
      <c r="AE1141" s="1044"/>
      <c r="AF1141" s="1044"/>
      <c r="AG1141" s="104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3">
        <v>17</v>
      </c>
      <c r="B1142" s="104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4"/>
      <c r="AD1142" s="1044"/>
      <c r="AE1142" s="1044"/>
      <c r="AF1142" s="1044"/>
      <c r="AG1142" s="104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3">
        <v>18</v>
      </c>
      <c r="B1143" s="104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4"/>
      <c r="AD1143" s="1044"/>
      <c r="AE1143" s="1044"/>
      <c r="AF1143" s="1044"/>
      <c r="AG1143" s="104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3">
        <v>19</v>
      </c>
      <c r="B1144" s="104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4"/>
      <c r="AD1144" s="1044"/>
      <c r="AE1144" s="1044"/>
      <c r="AF1144" s="1044"/>
      <c r="AG1144" s="104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3">
        <v>20</v>
      </c>
      <c r="B1145" s="104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4"/>
      <c r="AD1145" s="1044"/>
      <c r="AE1145" s="1044"/>
      <c r="AF1145" s="1044"/>
      <c r="AG1145" s="104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3">
        <v>21</v>
      </c>
      <c r="B1146" s="104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4"/>
      <c r="AD1146" s="1044"/>
      <c r="AE1146" s="1044"/>
      <c r="AF1146" s="1044"/>
      <c r="AG1146" s="104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3">
        <v>22</v>
      </c>
      <c r="B1147" s="104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4"/>
      <c r="AD1147" s="1044"/>
      <c r="AE1147" s="1044"/>
      <c r="AF1147" s="1044"/>
      <c r="AG1147" s="104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3">
        <v>23</v>
      </c>
      <c r="B1148" s="104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4"/>
      <c r="AD1148" s="1044"/>
      <c r="AE1148" s="1044"/>
      <c r="AF1148" s="1044"/>
      <c r="AG1148" s="104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3">
        <v>24</v>
      </c>
      <c r="B1149" s="104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4"/>
      <c r="AD1149" s="1044"/>
      <c r="AE1149" s="1044"/>
      <c r="AF1149" s="1044"/>
      <c r="AG1149" s="104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3">
        <v>25</v>
      </c>
      <c r="B1150" s="104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4"/>
      <c r="AD1150" s="1044"/>
      <c r="AE1150" s="1044"/>
      <c r="AF1150" s="1044"/>
      <c r="AG1150" s="104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3">
        <v>26</v>
      </c>
      <c r="B1151" s="104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4"/>
      <c r="AD1151" s="1044"/>
      <c r="AE1151" s="1044"/>
      <c r="AF1151" s="1044"/>
      <c r="AG1151" s="104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3">
        <v>27</v>
      </c>
      <c r="B1152" s="104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4"/>
      <c r="AD1152" s="1044"/>
      <c r="AE1152" s="1044"/>
      <c r="AF1152" s="1044"/>
      <c r="AG1152" s="104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3">
        <v>28</v>
      </c>
      <c r="B1153" s="104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4"/>
      <c r="AD1153" s="1044"/>
      <c r="AE1153" s="1044"/>
      <c r="AF1153" s="1044"/>
      <c r="AG1153" s="104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3">
        <v>29</v>
      </c>
      <c r="B1154" s="104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4"/>
      <c r="AD1154" s="1044"/>
      <c r="AE1154" s="1044"/>
      <c r="AF1154" s="1044"/>
      <c r="AG1154" s="104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3">
        <v>30</v>
      </c>
      <c r="B1155" s="104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4"/>
      <c r="AD1155" s="1044"/>
      <c r="AE1155" s="1044"/>
      <c r="AF1155" s="1044"/>
      <c r="AG1155" s="104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3">
        <v>1</v>
      </c>
      <c r="B1159" s="104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4"/>
      <c r="AD1159" s="1044"/>
      <c r="AE1159" s="1044"/>
      <c r="AF1159" s="1044"/>
      <c r="AG1159" s="104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3">
        <v>2</v>
      </c>
      <c r="B1160" s="104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4"/>
      <c r="AD1160" s="1044"/>
      <c r="AE1160" s="1044"/>
      <c r="AF1160" s="1044"/>
      <c r="AG1160" s="104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3">
        <v>3</v>
      </c>
      <c r="B1161" s="104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4"/>
      <c r="AD1161" s="1044"/>
      <c r="AE1161" s="1044"/>
      <c r="AF1161" s="1044"/>
      <c r="AG1161" s="104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3">
        <v>4</v>
      </c>
      <c r="B1162" s="104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4"/>
      <c r="AD1162" s="1044"/>
      <c r="AE1162" s="1044"/>
      <c r="AF1162" s="1044"/>
      <c r="AG1162" s="104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3">
        <v>5</v>
      </c>
      <c r="B1163" s="104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4"/>
      <c r="AD1163" s="1044"/>
      <c r="AE1163" s="1044"/>
      <c r="AF1163" s="1044"/>
      <c r="AG1163" s="104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3">
        <v>6</v>
      </c>
      <c r="B1164" s="104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4"/>
      <c r="AD1164" s="1044"/>
      <c r="AE1164" s="1044"/>
      <c r="AF1164" s="1044"/>
      <c r="AG1164" s="104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3">
        <v>7</v>
      </c>
      <c r="B1165" s="104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4"/>
      <c r="AD1165" s="1044"/>
      <c r="AE1165" s="1044"/>
      <c r="AF1165" s="1044"/>
      <c r="AG1165" s="104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3">
        <v>8</v>
      </c>
      <c r="B1166" s="104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4"/>
      <c r="AD1166" s="1044"/>
      <c r="AE1166" s="1044"/>
      <c r="AF1166" s="1044"/>
      <c r="AG1166" s="104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3">
        <v>9</v>
      </c>
      <c r="B1167" s="104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4"/>
      <c r="AD1167" s="1044"/>
      <c r="AE1167" s="1044"/>
      <c r="AF1167" s="1044"/>
      <c r="AG1167" s="104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3">
        <v>10</v>
      </c>
      <c r="B1168" s="104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4"/>
      <c r="AD1168" s="1044"/>
      <c r="AE1168" s="1044"/>
      <c r="AF1168" s="1044"/>
      <c r="AG1168" s="104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3">
        <v>11</v>
      </c>
      <c r="B1169" s="104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4"/>
      <c r="AD1169" s="1044"/>
      <c r="AE1169" s="1044"/>
      <c r="AF1169" s="1044"/>
      <c r="AG1169" s="104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3">
        <v>12</v>
      </c>
      <c r="B1170" s="104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4"/>
      <c r="AD1170" s="1044"/>
      <c r="AE1170" s="1044"/>
      <c r="AF1170" s="1044"/>
      <c r="AG1170" s="104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3">
        <v>13</v>
      </c>
      <c r="B1171" s="104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4"/>
      <c r="AD1171" s="1044"/>
      <c r="AE1171" s="1044"/>
      <c r="AF1171" s="1044"/>
      <c r="AG1171" s="104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3">
        <v>14</v>
      </c>
      <c r="B1172" s="104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4"/>
      <c r="AD1172" s="1044"/>
      <c r="AE1172" s="1044"/>
      <c r="AF1172" s="1044"/>
      <c r="AG1172" s="104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3">
        <v>15</v>
      </c>
      <c r="B1173" s="104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4"/>
      <c r="AD1173" s="1044"/>
      <c r="AE1173" s="1044"/>
      <c r="AF1173" s="1044"/>
      <c r="AG1173" s="104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3">
        <v>16</v>
      </c>
      <c r="B1174" s="104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4"/>
      <c r="AD1174" s="1044"/>
      <c r="AE1174" s="1044"/>
      <c r="AF1174" s="1044"/>
      <c r="AG1174" s="104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3">
        <v>17</v>
      </c>
      <c r="B1175" s="104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4"/>
      <c r="AD1175" s="1044"/>
      <c r="AE1175" s="1044"/>
      <c r="AF1175" s="1044"/>
      <c r="AG1175" s="104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3">
        <v>18</v>
      </c>
      <c r="B1176" s="104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4"/>
      <c r="AD1176" s="1044"/>
      <c r="AE1176" s="1044"/>
      <c r="AF1176" s="1044"/>
      <c r="AG1176" s="104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3">
        <v>19</v>
      </c>
      <c r="B1177" s="104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4"/>
      <c r="AD1177" s="1044"/>
      <c r="AE1177" s="1044"/>
      <c r="AF1177" s="1044"/>
      <c r="AG1177" s="104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3">
        <v>20</v>
      </c>
      <c r="B1178" s="104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4"/>
      <c r="AD1178" s="1044"/>
      <c r="AE1178" s="1044"/>
      <c r="AF1178" s="1044"/>
      <c r="AG1178" s="104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3">
        <v>21</v>
      </c>
      <c r="B1179" s="104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4"/>
      <c r="AD1179" s="1044"/>
      <c r="AE1179" s="1044"/>
      <c r="AF1179" s="1044"/>
      <c r="AG1179" s="104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3">
        <v>22</v>
      </c>
      <c r="B1180" s="104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4"/>
      <c r="AD1180" s="1044"/>
      <c r="AE1180" s="1044"/>
      <c r="AF1180" s="1044"/>
      <c r="AG1180" s="104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3">
        <v>23</v>
      </c>
      <c r="B1181" s="104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4"/>
      <c r="AD1181" s="1044"/>
      <c r="AE1181" s="1044"/>
      <c r="AF1181" s="1044"/>
      <c r="AG1181" s="104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3">
        <v>24</v>
      </c>
      <c r="B1182" s="104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4"/>
      <c r="AD1182" s="1044"/>
      <c r="AE1182" s="1044"/>
      <c r="AF1182" s="1044"/>
      <c r="AG1182" s="104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3">
        <v>25</v>
      </c>
      <c r="B1183" s="104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4"/>
      <c r="AD1183" s="1044"/>
      <c r="AE1183" s="1044"/>
      <c r="AF1183" s="1044"/>
      <c r="AG1183" s="104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3">
        <v>26</v>
      </c>
      <c r="B1184" s="104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4"/>
      <c r="AD1184" s="1044"/>
      <c r="AE1184" s="1044"/>
      <c r="AF1184" s="1044"/>
      <c r="AG1184" s="104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3">
        <v>27</v>
      </c>
      <c r="B1185" s="104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4"/>
      <c r="AD1185" s="1044"/>
      <c r="AE1185" s="1044"/>
      <c r="AF1185" s="1044"/>
      <c r="AG1185" s="104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3">
        <v>28</v>
      </c>
      <c r="B1186" s="104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4"/>
      <c r="AD1186" s="1044"/>
      <c r="AE1186" s="1044"/>
      <c r="AF1186" s="1044"/>
      <c r="AG1186" s="104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3">
        <v>29</v>
      </c>
      <c r="B1187" s="104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4"/>
      <c r="AD1187" s="1044"/>
      <c r="AE1187" s="1044"/>
      <c r="AF1187" s="1044"/>
      <c r="AG1187" s="104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3">
        <v>30</v>
      </c>
      <c r="B1188" s="104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4"/>
      <c r="AD1188" s="1044"/>
      <c r="AE1188" s="1044"/>
      <c r="AF1188" s="1044"/>
      <c r="AG1188" s="104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3">
        <v>1</v>
      </c>
      <c r="B1192" s="104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4"/>
      <c r="AD1192" s="1044"/>
      <c r="AE1192" s="1044"/>
      <c r="AF1192" s="1044"/>
      <c r="AG1192" s="104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3">
        <v>2</v>
      </c>
      <c r="B1193" s="104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4"/>
      <c r="AD1193" s="1044"/>
      <c r="AE1193" s="1044"/>
      <c r="AF1193" s="1044"/>
      <c r="AG1193" s="104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3">
        <v>3</v>
      </c>
      <c r="B1194" s="104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4"/>
      <c r="AD1194" s="1044"/>
      <c r="AE1194" s="1044"/>
      <c r="AF1194" s="1044"/>
      <c r="AG1194" s="104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3">
        <v>4</v>
      </c>
      <c r="B1195" s="104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4"/>
      <c r="AD1195" s="1044"/>
      <c r="AE1195" s="1044"/>
      <c r="AF1195" s="1044"/>
      <c r="AG1195" s="104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3">
        <v>5</v>
      </c>
      <c r="B1196" s="104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4"/>
      <c r="AD1196" s="1044"/>
      <c r="AE1196" s="1044"/>
      <c r="AF1196" s="1044"/>
      <c r="AG1196" s="104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3">
        <v>6</v>
      </c>
      <c r="B1197" s="104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4"/>
      <c r="AD1197" s="1044"/>
      <c r="AE1197" s="1044"/>
      <c r="AF1197" s="1044"/>
      <c r="AG1197" s="104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3">
        <v>7</v>
      </c>
      <c r="B1198" s="104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4"/>
      <c r="AD1198" s="1044"/>
      <c r="AE1198" s="1044"/>
      <c r="AF1198" s="1044"/>
      <c r="AG1198" s="104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3">
        <v>8</v>
      </c>
      <c r="B1199" s="104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4"/>
      <c r="AD1199" s="1044"/>
      <c r="AE1199" s="1044"/>
      <c r="AF1199" s="1044"/>
      <c r="AG1199" s="104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3">
        <v>9</v>
      </c>
      <c r="B1200" s="104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4"/>
      <c r="AD1200" s="1044"/>
      <c r="AE1200" s="1044"/>
      <c r="AF1200" s="1044"/>
      <c r="AG1200" s="104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3">
        <v>10</v>
      </c>
      <c r="B1201" s="104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4"/>
      <c r="AD1201" s="1044"/>
      <c r="AE1201" s="1044"/>
      <c r="AF1201" s="1044"/>
      <c r="AG1201" s="104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3">
        <v>11</v>
      </c>
      <c r="B1202" s="104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4"/>
      <c r="AD1202" s="1044"/>
      <c r="AE1202" s="1044"/>
      <c r="AF1202" s="1044"/>
      <c r="AG1202" s="104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3">
        <v>12</v>
      </c>
      <c r="B1203" s="104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4"/>
      <c r="AD1203" s="1044"/>
      <c r="AE1203" s="1044"/>
      <c r="AF1203" s="1044"/>
      <c r="AG1203" s="104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3">
        <v>13</v>
      </c>
      <c r="B1204" s="104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4"/>
      <c r="AD1204" s="1044"/>
      <c r="AE1204" s="1044"/>
      <c r="AF1204" s="1044"/>
      <c r="AG1204" s="104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3">
        <v>14</v>
      </c>
      <c r="B1205" s="104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4"/>
      <c r="AD1205" s="1044"/>
      <c r="AE1205" s="1044"/>
      <c r="AF1205" s="1044"/>
      <c r="AG1205" s="104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3">
        <v>15</v>
      </c>
      <c r="B1206" s="104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4"/>
      <c r="AD1206" s="1044"/>
      <c r="AE1206" s="1044"/>
      <c r="AF1206" s="1044"/>
      <c r="AG1206" s="104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3">
        <v>16</v>
      </c>
      <c r="B1207" s="104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4"/>
      <c r="AD1207" s="1044"/>
      <c r="AE1207" s="1044"/>
      <c r="AF1207" s="1044"/>
      <c r="AG1207" s="104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3">
        <v>17</v>
      </c>
      <c r="B1208" s="104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4"/>
      <c r="AD1208" s="1044"/>
      <c r="AE1208" s="1044"/>
      <c r="AF1208" s="1044"/>
      <c r="AG1208" s="104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3">
        <v>18</v>
      </c>
      <c r="B1209" s="104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4"/>
      <c r="AD1209" s="1044"/>
      <c r="AE1209" s="1044"/>
      <c r="AF1209" s="1044"/>
      <c r="AG1209" s="104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3">
        <v>19</v>
      </c>
      <c r="B1210" s="104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4"/>
      <c r="AD1210" s="1044"/>
      <c r="AE1210" s="1044"/>
      <c r="AF1210" s="1044"/>
      <c r="AG1210" s="104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3">
        <v>20</v>
      </c>
      <c r="B1211" s="104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4"/>
      <c r="AD1211" s="1044"/>
      <c r="AE1211" s="1044"/>
      <c r="AF1211" s="1044"/>
      <c r="AG1211" s="104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3">
        <v>21</v>
      </c>
      <c r="B1212" s="104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4"/>
      <c r="AD1212" s="1044"/>
      <c r="AE1212" s="1044"/>
      <c r="AF1212" s="1044"/>
      <c r="AG1212" s="104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3">
        <v>22</v>
      </c>
      <c r="B1213" s="104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4"/>
      <c r="AD1213" s="1044"/>
      <c r="AE1213" s="1044"/>
      <c r="AF1213" s="1044"/>
      <c r="AG1213" s="104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3">
        <v>23</v>
      </c>
      <c r="B1214" s="104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4"/>
      <c r="AD1214" s="1044"/>
      <c r="AE1214" s="1044"/>
      <c r="AF1214" s="1044"/>
      <c r="AG1214" s="104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3">
        <v>24</v>
      </c>
      <c r="B1215" s="104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4"/>
      <c r="AD1215" s="1044"/>
      <c r="AE1215" s="1044"/>
      <c r="AF1215" s="1044"/>
      <c r="AG1215" s="104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3">
        <v>25</v>
      </c>
      <c r="B1216" s="104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4"/>
      <c r="AD1216" s="1044"/>
      <c r="AE1216" s="1044"/>
      <c r="AF1216" s="1044"/>
      <c r="AG1216" s="104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3">
        <v>26</v>
      </c>
      <c r="B1217" s="104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4"/>
      <c r="AD1217" s="1044"/>
      <c r="AE1217" s="1044"/>
      <c r="AF1217" s="1044"/>
      <c r="AG1217" s="104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3">
        <v>27</v>
      </c>
      <c r="B1218" s="104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4"/>
      <c r="AD1218" s="1044"/>
      <c r="AE1218" s="1044"/>
      <c r="AF1218" s="1044"/>
      <c r="AG1218" s="104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3">
        <v>28</v>
      </c>
      <c r="B1219" s="104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4"/>
      <c r="AD1219" s="1044"/>
      <c r="AE1219" s="1044"/>
      <c r="AF1219" s="1044"/>
      <c r="AG1219" s="104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3">
        <v>29</v>
      </c>
      <c r="B1220" s="104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4"/>
      <c r="AD1220" s="1044"/>
      <c r="AE1220" s="1044"/>
      <c r="AF1220" s="1044"/>
      <c r="AG1220" s="104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3">
        <v>30</v>
      </c>
      <c r="B1221" s="104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4"/>
      <c r="AD1221" s="1044"/>
      <c r="AE1221" s="1044"/>
      <c r="AF1221" s="1044"/>
      <c r="AG1221" s="104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3">
        <v>1</v>
      </c>
      <c r="B1225" s="104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4"/>
      <c r="AD1225" s="1044"/>
      <c r="AE1225" s="1044"/>
      <c r="AF1225" s="1044"/>
      <c r="AG1225" s="104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3">
        <v>2</v>
      </c>
      <c r="B1226" s="104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4"/>
      <c r="AD1226" s="1044"/>
      <c r="AE1226" s="1044"/>
      <c r="AF1226" s="1044"/>
      <c r="AG1226" s="104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3">
        <v>3</v>
      </c>
      <c r="B1227" s="104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4"/>
      <c r="AD1227" s="1044"/>
      <c r="AE1227" s="1044"/>
      <c r="AF1227" s="1044"/>
      <c r="AG1227" s="104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3">
        <v>4</v>
      </c>
      <c r="B1228" s="104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4"/>
      <c r="AD1228" s="1044"/>
      <c r="AE1228" s="1044"/>
      <c r="AF1228" s="1044"/>
      <c r="AG1228" s="104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3">
        <v>5</v>
      </c>
      <c r="B1229" s="104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4"/>
      <c r="AD1229" s="1044"/>
      <c r="AE1229" s="1044"/>
      <c r="AF1229" s="1044"/>
      <c r="AG1229" s="104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3">
        <v>6</v>
      </c>
      <c r="B1230" s="104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4"/>
      <c r="AD1230" s="1044"/>
      <c r="AE1230" s="1044"/>
      <c r="AF1230" s="1044"/>
      <c r="AG1230" s="104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3">
        <v>7</v>
      </c>
      <c r="B1231" s="104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4"/>
      <c r="AD1231" s="1044"/>
      <c r="AE1231" s="1044"/>
      <c r="AF1231" s="1044"/>
      <c r="AG1231" s="104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3">
        <v>8</v>
      </c>
      <c r="B1232" s="104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4"/>
      <c r="AD1232" s="1044"/>
      <c r="AE1232" s="1044"/>
      <c r="AF1232" s="1044"/>
      <c r="AG1232" s="104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3">
        <v>9</v>
      </c>
      <c r="B1233" s="104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4"/>
      <c r="AD1233" s="1044"/>
      <c r="AE1233" s="1044"/>
      <c r="AF1233" s="1044"/>
      <c r="AG1233" s="104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3">
        <v>10</v>
      </c>
      <c r="B1234" s="104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4"/>
      <c r="AD1234" s="1044"/>
      <c r="AE1234" s="1044"/>
      <c r="AF1234" s="1044"/>
      <c r="AG1234" s="104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3">
        <v>11</v>
      </c>
      <c r="B1235" s="104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4"/>
      <c r="AD1235" s="1044"/>
      <c r="AE1235" s="1044"/>
      <c r="AF1235" s="1044"/>
      <c r="AG1235" s="104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3">
        <v>12</v>
      </c>
      <c r="B1236" s="104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4"/>
      <c r="AD1236" s="1044"/>
      <c r="AE1236" s="1044"/>
      <c r="AF1236" s="1044"/>
      <c r="AG1236" s="104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3">
        <v>13</v>
      </c>
      <c r="B1237" s="104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4"/>
      <c r="AD1237" s="1044"/>
      <c r="AE1237" s="1044"/>
      <c r="AF1237" s="1044"/>
      <c r="AG1237" s="104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3">
        <v>14</v>
      </c>
      <c r="B1238" s="104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4"/>
      <c r="AD1238" s="1044"/>
      <c r="AE1238" s="1044"/>
      <c r="AF1238" s="1044"/>
      <c r="AG1238" s="104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3">
        <v>15</v>
      </c>
      <c r="B1239" s="104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4"/>
      <c r="AD1239" s="1044"/>
      <c r="AE1239" s="1044"/>
      <c r="AF1239" s="1044"/>
      <c r="AG1239" s="104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3">
        <v>16</v>
      </c>
      <c r="B1240" s="104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4"/>
      <c r="AD1240" s="1044"/>
      <c r="AE1240" s="1044"/>
      <c r="AF1240" s="1044"/>
      <c r="AG1240" s="104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3">
        <v>17</v>
      </c>
      <c r="B1241" s="104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4"/>
      <c r="AD1241" s="1044"/>
      <c r="AE1241" s="1044"/>
      <c r="AF1241" s="1044"/>
      <c r="AG1241" s="104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3">
        <v>18</v>
      </c>
      <c r="B1242" s="104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4"/>
      <c r="AD1242" s="1044"/>
      <c r="AE1242" s="1044"/>
      <c r="AF1242" s="1044"/>
      <c r="AG1242" s="104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3">
        <v>19</v>
      </c>
      <c r="B1243" s="104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4"/>
      <c r="AD1243" s="1044"/>
      <c r="AE1243" s="1044"/>
      <c r="AF1243" s="1044"/>
      <c r="AG1243" s="104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3">
        <v>20</v>
      </c>
      <c r="B1244" s="104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4"/>
      <c r="AD1244" s="1044"/>
      <c r="AE1244" s="1044"/>
      <c r="AF1244" s="1044"/>
      <c r="AG1244" s="104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3">
        <v>21</v>
      </c>
      <c r="B1245" s="104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4"/>
      <c r="AD1245" s="1044"/>
      <c r="AE1245" s="1044"/>
      <c r="AF1245" s="1044"/>
      <c r="AG1245" s="104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3">
        <v>22</v>
      </c>
      <c r="B1246" s="104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4"/>
      <c r="AD1246" s="1044"/>
      <c r="AE1246" s="1044"/>
      <c r="AF1246" s="1044"/>
      <c r="AG1246" s="104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3">
        <v>23</v>
      </c>
      <c r="B1247" s="104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4"/>
      <c r="AD1247" s="1044"/>
      <c r="AE1247" s="1044"/>
      <c r="AF1247" s="1044"/>
      <c r="AG1247" s="104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3">
        <v>24</v>
      </c>
      <c r="B1248" s="104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4"/>
      <c r="AD1248" s="1044"/>
      <c r="AE1248" s="1044"/>
      <c r="AF1248" s="1044"/>
      <c r="AG1248" s="104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3">
        <v>25</v>
      </c>
      <c r="B1249" s="104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4"/>
      <c r="AD1249" s="1044"/>
      <c r="AE1249" s="1044"/>
      <c r="AF1249" s="1044"/>
      <c r="AG1249" s="104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3">
        <v>26</v>
      </c>
      <c r="B1250" s="104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4"/>
      <c r="AD1250" s="1044"/>
      <c r="AE1250" s="1044"/>
      <c r="AF1250" s="1044"/>
      <c r="AG1250" s="104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3">
        <v>27</v>
      </c>
      <c r="B1251" s="104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4"/>
      <c r="AD1251" s="1044"/>
      <c r="AE1251" s="1044"/>
      <c r="AF1251" s="1044"/>
      <c r="AG1251" s="104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3">
        <v>28</v>
      </c>
      <c r="B1252" s="104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4"/>
      <c r="AD1252" s="1044"/>
      <c r="AE1252" s="1044"/>
      <c r="AF1252" s="1044"/>
      <c r="AG1252" s="104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3">
        <v>29</v>
      </c>
      <c r="B1253" s="104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4"/>
      <c r="AD1253" s="1044"/>
      <c r="AE1253" s="1044"/>
      <c r="AF1253" s="1044"/>
      <c r="AG1253" s="104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3">
        <v>30</v>
      </c>
      <c r="B1254" s="104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4"/>
      <c r="AD1254" s="1044"/>
      <c r="AE1254" s="1044"/>
      <c r="AF1254" s="1044"/>
      <c r="AG1254" s="104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3">
        <v>1</v>
      </c>
      <c r="B1258" s="104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4"/>
      <c r="AD1258" s="1044"/>
      <c r="AE1258" s="1044"/>
      <c r="AF1258" s="1044"/>
      <c r="AG1258" s="104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3">
        <v>2</v>
      </c>
      <c r="B1259" s="104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4"/>
      <c r="AD1259" s="1044"/>
      <c r="AE1259" s="1044"/>
      <c r="AF1259" s="1044"/>
      <c r="AG1259" s="104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3">
        <v>3</v>
      </c>
      <c r="B1260" s="104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4"/>
      <c r="AD1260" s="1044"/>
      <c r="AE1260" s="1044"/>
      <c r="AF1260" s="1044"/>
      <c r="AG1260" s="104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3">
        <v>4</v>
      </c>
      <c r="B1261" s="104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4"/>
      <c r="AD1261" s="1044"/>
      <c r="AE1261" s="1044"/>
      <c r="AF1261" s="1044"/>
      <c r="AG1261" s="104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3">
        <v>5</v>
      </c>
      <c r="B1262" s="104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4"/>
      <c r="AD1262" s="1044"/>
      <c r="AE1262" s="1044"/>
      <c r="AF1262" s="1044"/>
      <c r="AG1262" s="104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3">
        <v>6</v>
      </c>
      <c r="B1263" s="104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4"/>
      <c r="AD1263" s="1044"/>
      <c r="AE1263" s="1044"/>
      <c r="AF1263" s="1044"/>
      <c r="AG1263" s="104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3">
        <v>7</v>
      </c>
      <c r="B1264" s="104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4"/>
      <c r="AD1264" s="1044"/>
      <c r="AE1264" s="1044"/>
      <c r="AF1264" s="1044"/>
      <c r="AG1264" s="104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3">
        <v>8</v>
      </c>
      <c r="B1265" s="104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4"/>
      <c r="AD1265" s="1044"/>
      <c r="AE1265" s="1044"/>
      <c r="AF1265" s="1044"/>
      <c r="AG1265" s="104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3">
        <v>9</v>
      </c>
      <c r="B1266" s="104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4"/>
      <c r="AD1266" s="1044"/>
      <c r="AE1266" s="1044"/>
      <c r="AF1266" s="1044"/>
      <c r="AG1266" s="104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3">
        <v>10</v>
      </c>
      <c r="B1267" s="104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4"/>
      <c r="AD1267" s="1044"/>
      <c r="AE1267" s="1044"/>
      <c r="AF1267" s="1044"/>
      <c r="AG1267" s="104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3">
        <v>11</v>
      </c>
      <c r="B1268" s="104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4"/>
      <c r="AD1268" s="1044"/>
      <c r="AE1268" s="1044"/>
      <c r="AF1268" s="1044"/>
      <c r="AG1268" s="104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3">
        <v>12</v>
      </c>
      <c r="B1269" s="104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4"/>
      <c r="AD1269" s="1044"/>
      <c r="AE1269" s="1044"/>
      <c r="AF1269" s="1044"/>
      <c r="AG1269" s="104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3">
        <v>13</v>
      </c>
      <c r="B1270" s="104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4"/>
      <c r="AD1270" s="1044"/>
      <c r="AE1270" s="1044"/>
      <c r="AF1270" s="1044"/>
      <c r="AG1270" s="104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3">
        <v>14</v>
      </c>
      <c r="B1271" s="104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4"/>
      <c r="AD1271" s="1044"/>
      <c r="AE1271" s="1044"/>
      <c r="AF1271" s="1044"/>
      <c r="AG1271" s="104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3">
        <v>15</v>
      </c>
      <c r="B1272" s="104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4"/>
      <c r="AD1272" s="1044"/>
      <c r="AE1272" s="1044"/>
      <c r="AF1272" s="1044"/>
      <c r="AG1272" s="104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3">
        <v>16</v>
      </c>
      <c r="B1273" s="104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4"/>
      <c r="AD1273" s="1044"/>
      <c r="AE1273" s="1044"/>
      <c r="AF1273" s="1044"/>
      <c r="AG1273" s="104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3">
        <v>17</v>
      </c>
      <c r="B1274" s="104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4"/>
      <c r="AD1274" s="1044"/>
      <c r="AE1274" s="1044"/>
      <c r="AF1274" s="1044"/>
      <c r="AG1274" s="104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3">
        <v>18</v>
      </c>
      <c r="B1275" s="104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4"/>
      <c r="AD1275" s="1044"/>
      <c r="AE1275" s="1044"/>
      <c r="AF1275" s="1044"/>
      <c r="AG1275" s="104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3">
        <v>19</v>
      </c>
      <c r="B1276" s="104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4"/>
      <c r="AD1276" s="1044"/>
      <c r="AE1276" s="1044"/>
      <c r="AF1276" s="1044"/>
      <c r="AG1276" s="104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3">
        <v>20</v>
      </c>
      <c r="B1277" s="104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4"/>
      <c r="AD1277" s="1044"/>
      <c r="AE1277" s="1044"/>
      <c r="AF1277" s="1044"/>
      <c r="AG1277" s="104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3">
        <v>21</v>
      </c>
      <c r="B1278" s="104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4"/>
      <c r="AD1278" s="1044"/>
      <c r="AE1278" s="1044"/>
      <c r="AF1278" s="1044"/>
      <c r="AG1278" s="104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3">
        <v>22</v>
      </c>
      <c r="B1279" s="104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4"/>
      <c r="AD1279" s="1044"/>
      <c r="AE1279" s="1044"/>
      <c r="AF1279" s="1044"/>
      <c r="AG1279" s="104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3">
        <v>23</v>
      </c>
      <c r="B1280" s="104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4"/>
      <c r="AD1280" s="1044"/>
      <c r="AE1280" s="1044"/>
      <c r="AF1280" s="1044"/>
      <c r="AG1280" s="104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3">
        <v>24</v>
      </c>
      <c r="B1281" s="104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4"/>
      <c r="AD1281" s="1044"/>
      <c r="AE1281" s="1044"/>
      <c r="AF1281" s="1044"/>
      <c r="AG1281" s="104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3">
        <v>25</v>
      </c>
      <c r="B1282" s="104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4"/>
      <c r="AD1282" s="1044"/>
      <c r="AE1282" s="1044"/>
      <c r="AF1282" s="1044"/>
      <c r="AG1282" s="104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3">
        <v>26</v>
      </c>
      <c r="B1283" s="104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4"/>
      <c r="AD1283" s="1044"/>
      <c r="AE1283" s="1044"/>
      <c r="AF1283" s="1044"/>
      <c r="AG1283" s="104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3">
        <v>27</v>
      </c>
      <c r="B1284" s="104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4"/>
      <c r="AD1284" s="1044"/>
      <c r="AE1284" s="1044"/>
      <c r="AF1284" s="1044"/>
      <c r="AG1284" s="104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3">
        <v>28</v>
      </c>
      <c r="B1285" s="104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4"/>
      <c r="AD1285" s="1044"/>
      <c r="AE1285" s="1044"/>
      <c r="AF1285" s="1044"/>
      <c r="AG1285" s="104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3">
        <v>29</v>
      </c>
      <c r="B1286" s="104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4"/>
      <c r="AD1286" s="1044"/>
      <c r="AE1286" s="1044"/>
      <c r="AF1286" s="1044"/>
      <c r="AG1286" s="104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3">
        <v>30</v>
      </c>
      <c r="B1287" s="104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4"/>
      <c r="AD1287" s="1044"/>
      <c r="AE1287" s="1044"/>
      <c r="AF1287" s="1044"/>
      <c r="AG1287" s="104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3">
        <v>1</v>
      </c>
      <c r="B1291" s="104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4"/>
      <c r="AD1291" s="1044"/>
      <c r="AE1291" s="1044"/>
      <c r="AF1291" s="1044"/>
      <c r="AG1291" s="104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3">
        <v>2</v>
      </c>
      <c r="B1292" s="104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4"/>
      <c r="AD1292" s="1044"/>
      <c r="AE1292" s="1044"/>
      <c r="AF1292" s="1044"/>
      <c r="AG1292" s="104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3">
        <v>3</v>
      </c>
      <c r="B1293" s="104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4"/>
      <c r="AD1293" s="1044"/>
      <c r="AE1293" s="1044"/>
      <c r="AF1293" s="1044"/>
      <c r="AG1293" s="104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3">
        <v>4</v>
      </c>
      <c r="B1294" s="104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4"/>
      <c r="AD1294" s="1044"/>
      <c r="AE1294" s="1044"/>
      <c r="AF1294" s="1044"/>
      <c r="AG1294" s="104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3">
        <v>5</v>
      </c>
      <c r="B1295" s="104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4"/>
      <c r="AD1295" s="1044"/>
      <c r="AE1295" s="1044"/>
      <c r="AF1295" s="1044"/>
      <c r="AG1295" s="104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3">
        <v>6</v>
      </c>
      <c r="B1296" s="104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4"/>
      <c r="AD1296" s="1044"/>
      <c r="AE1296" s="1044"/>
      <c r="AF1296" s="1044"/>
      <c r="AG1296" s="104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3">
        <v>7</v>
      </c>
      <c r="B1297" s="104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4"/>
      <c r="AD1297" s="1044"/>
      <c r="AE1297" s="1044"/>
      <c r="AF1297" s="1044"/>
      <c r="AG1297" s="104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3">
        <v>8</v>
      </c>
      <c r="B1298" s="104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4"/>
      <c r="AD1298" s="1044"/>
      <c r="AE1298" s="1044"/>
      <c r="AF1298" s="1044"/>
      <c r="AG1298" s="104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3">
        <v>9</v>
      </c>
      <c r="B1299" s="104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4"/>
      <c r="AD1299" s="1044"/>
      <c r="AE1299" s="1044"/>
      <c r="AF1299" s="1044"/>
      <c r="AG1299" s="104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3">
        <v>10</v>
      </c>
      <c r="B1300" s="104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4"/>
      <c r="AD1300" s="1044"/>
      <c r="AE1300" s="1044"/>
      <c r="AF1300" s="1044"/>
      <c r="AG1300" s="104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3">
        <v>11</v>
      </c>
      <c r="B1301" s="104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4"/>
      <c r="AD1301" s="1044"/>
      <c r="AE1301" s="1044"/>
      <c r="AF1301" s="1044"/>
      <c r="AG1301" s="104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3">
        <v>12</v>
      </c>
      <c r="B1302" s="104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4"/>
      <c r="AD1302" s="1044"/>
      <c r="AE1302" s="1044"/>
      <c r="AF1302" s="1044"/>
      <c r="AG1302" s="104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3">
        <v>13</v>
      </c>
      <c r="B1303" s="104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4"/>
      <c r="AD1303" s="1044"/>
      <c r="AE1303" s="1044"/>
      <c r="AF1303" s="1044"/>
      <c r="AG1303" s="104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3">
        <v>14</v>
      </c>
      <c r="B1304" s="104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4"/>
      <c r="AD1304" s="1044"/>
      <c r="AE1304" s="1044"/>
      <c r="AF1304" s="1044"/>
      <c r="AG1304" s="104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3">
        <v>15</v>
      </c>
      <c r="B1305" s="104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4"/>
      <c r="AD1305" s="1044"/>
      <c r="AE1305" s="1044"/>
      <c r="AF1305" s="1044"/>
      <c r="AG1305" s="104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3">
        <v>16</v>
      </c>
      <c r="B1306" s="104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4"/>
      <c r="AD1306" s="1044"/>
      <c r="AE1306" s="1044"/>
      <c r="AF1306" s="1044"/>
      <c r="AG1306" s="104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3">
        <v>17</v>
      </c>
      <c r="B1307" s="104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4"/>
      <c r="AD1307" s="1044"/>
      <c r="AE1307" s="1044"/>
      <c r="AF1307" s="1044"/>
      <c r="AG1307" s="104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3">
        <v>18</v>
      </c>
      <c r="B1308" s="104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4"/>
      <c r="AD1308" s="1044"/>
      <c r="AE1308" s="1044"/>
      <c r="AF1308" s="1044"/>
      <c r="AG1308" s="104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3">
        <v>19</v>
      </c>
      <c r="B1309" s="104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4"/>
      <c r="AD1309" s="1044"/>
      <c r="AE1309" s="1044"/>
      <c r="AF1309" s="1044"/>
      <c r="AG1309" s="104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3">
        <v>20</v>
      </c>
      <c r="B1310" s="104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4"/>
      <c r="AD1310" s="1044"/>
      <c r="AE1310" s="1044"/>
      <c r="AF1310" s="1044"/>
      <c r="AG1310" s="104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3">
        <v>21</v>
      </c>
      <c r="B1311" s="104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4"/>
      <c r="AD1311" s="1044"/>
      <c r="AE1311" s="1044"/>
      <c r="AF1311" s="1044"/>
      <c r="AG1311" s="104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3">
        <v>22</v>
      </c>
      <c r="B1312" s="104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4"/>
      <c r="AD1312" s="1044"/>
      <c r="AE1312" s="1044"/>
      <c r="AF1312" s="1044"/>
      <c r="AG1312" s="104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3">
        <v>23</v>
      </c>
      <c r="B1313" s="104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4"/>
      <c r="AD1313" s="1044"/>
      <c r="AE1313" s="1044"/>
      <c r="AF1313" s="1044"/>
      <c r="AG1313" s="104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3">
        <v>24</v>
      </c>
      <c r="B1314" s="104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4"/>
      <c r="AD1314" s="1044"/>
      <c r="AE1314" s="1044"/>
      <c r="AF1314" s="1044"/>
      <c r="AG1314" s="104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3">
        <v>25</v>
      </c>
      <c r="B1315" s="104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4"/>
      <c r="AD1315" s="1044"/>
      <c r="AE1315" s="1044"/>
      <c r="AF1315" s="1044"/>
      <c r="AG1315" s="104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3">
        <v>26</v>
      </c>
      <c r="B1316" s="104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4"/>
      <c r="AD1316" s="1044"/>
      <c r="AE1316" s="1044"/>
      <c r="AF1316" s="1044"/>
      <c r="AG1316" s="104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3">
        <v>27</v>
      </c>
      <c r="B1317" s="104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4"/>
      <c r="AD1317" s="1044"/>
      <c r="AE1317" s="1044"/>
      <c r="AF1317" s="1044"/>
      <c r="AG1317" s="104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3">
        <v>28</v>
      </c>
      <c r="B1318" s="104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4"/>
      <c r="AD1318" s="1044"/>
      <c r="AE1318" s="1044"/>
      <c r="AF1318" s="1044"/>
      <c r="AG1318" s="104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3">
        <v>29</v>
      </c>
      <c r="B1319" s="104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4"/>
      <c r="AD1319" s="1044"/>
      <c r="AE1319" s="1044"/>
      <c r="AF1319" s="1044"/>
      <c r="AG1319" s="104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3">
        <v>30</v>
      </c>
      <c r="B1320" s="104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4"/>
      <c r="AD1320" s="1044"/>
      <c r="AE1320" s="1044"/>
      <c r="AF1320" s="1044"/>
      <c r="AG1320" s="104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福市 純(fukuichi-jun)</cp:lastModifiedBy>
  <cp:lastPrinted>2021-05-27T04:55:58Z</cp:lastPrinted>
  <dcterms:created xsi:type="dcterms:W3CDTF">2012-03-13T00:50:25Z</dcterms:created>
  <dcterms:modified xsi:type="dcterms:W3CDTF">2021-08-12T13:31:41Z</dcterms:modified>
</cp:coreProperties>
</file>