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<sst xmlns="http://schemas.openxmlformats.org/spreadsheetml/2006/main" count="3093" uniqueCount="755">
  <si>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</si>
  <si>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</si>
  <si>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</si>
  <si>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</si>
  <si>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</si>
  <si>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</si>
  <si>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</si>
  <si>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</si>
  <si>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</si>
  <si>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</si>
  <si>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</si>
  <si>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</si>
  <si>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</si>
  <si>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</si>
  <si>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</si>
  <si>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</si>
  <si>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</si>
  <si>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</si>
  <si>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</si>
  <si>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</si>
  <si>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</si>
  <si>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</si>
  <si>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</si>
  <si>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</si>
  <si>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</si>
  <si>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</si>
  <si>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</si>
  <si>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</si>
  <si>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</si>
  <si>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</si>
  <si>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</si>
  <si>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</si>
  <si>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</si>
  <si>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</si>
  <si>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</si>
  <si>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</si>
  <si>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</si>
  <si>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</si>
  <si>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</si>
  <si>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</si>
  <si>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</si>
  <si>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</si>
  <si>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</si>
  <si>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</si>
  <si>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</si>
  <si>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</si>
  <si>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</si>
  <si>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</si>
  <si>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</si>
  <si>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</si>
  <si>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</si>
  <si>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</si>
  <si>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</si>
  <si>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</si>
  <si>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</si>
  <si>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</si>
  <si>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</si>
  <si>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</si>
  <si>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</si>
  <si>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</si>
  <si>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</si>
  <si>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</si>
  <si>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</si>
  <si>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</si>
  <si>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</si>
  <si>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</si>
  <si>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</si>
  <si>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</si>
  <si>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</si>
  <si>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</si>
  <si>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</si>
  <si>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</si>
  <si>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</si>
  <si>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</si>
  <si>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</si>
  <si>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</si>
  <si>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</si>
  <si>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</si>
  <si>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</si>
  <si>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</si>
  <si>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</si>
  <si>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</si>
  <si>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</si>
  <si>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</si>
  <si>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</si>
  <si>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</si>
  <si>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</si>
  <si>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</si>
  <si>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</si>
  <si>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</si>
  <si>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</si>
  <si>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</si>
  <si>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</si>
  <si>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</si>
  <si>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</si>
  <si>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</si>
  <si>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</si>
  <si>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</si>
  <si>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</si>
  <si>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</si>
  <si>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</si>
  <si>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</si>
  <si>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</si>
  <si>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</si>
  <si>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</si>
  <si>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</si>
  <si>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</si>
  <si>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</si>
  <si>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</si>
  <si>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</si>
  <si>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</si>
  <si>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</si>
  <si>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</si>
  <si>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</si>
  <si>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</si>
  <si>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</si>
  <si>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</si>
  <si>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</si>
  <si>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</si>
  <si>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</si>
  <si>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</si>
  <si>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</si>
  <si>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</si>
  <si>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</si>
  <si>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</si>
  <si>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</si>
  <si>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</si>
  <si>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</si>
  <si>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</si>
  <si>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</si>
  <si>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</si>
  <si>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</si>
  <si>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</si>
  <si>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</si>
  <si>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</si>
  <si>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</si>
  <si>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</si>
  <si>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</si>
  <si>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</si>
  <si>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</si>
  <si>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</si>
  <si>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</si>
  <si>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</si>
  <si>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</si>
  <si>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</si>
  <si>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</si>
  <si>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</si>
  <si>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</si>
  <si>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</si>
  <si>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</si>
  <si>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</si>
  <si>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</si>
  <si>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</si>
  <si>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</si>
  <si>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</si>
  <si>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</si>
  <si>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</si>
  <si>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</si>
  <si>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</si>
  <si>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</si>
  <si>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</si>
  <si>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</si>
  <si>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</si>
  <si>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</si>
  <si>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</si>
  <si>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</si>
  <si>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</si>
  <si>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</si>
  <si>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</si>
  <si>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</si>
  <si>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</si>
  <si>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</si>
  <si>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</si>
  <si>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</si>
  <si>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</si>
  <si>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</si>
  <si>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</si>
  <si>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</si>
  <si>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</si>
  <si>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</si>
  <si>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</si>
  <si>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</si>
  <si>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</si>
  <si>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</si>
  <si>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</si>
  <si>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</si>
  <si>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</si>
  <si>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</si>
  <si>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</si>
  <si>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</si>
  <si>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</si>
  <si>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</si>
  <si>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</si>
  <si>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</si>
  <si>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</si>
  <si>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</si>
  <si>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</si>
  <si>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</si>
  <si>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</si>
  <si>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</si>
  <si>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</si>
  <si>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</si>
  <si>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</si>
  <si>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</si>
  <si>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</si>
  <si>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</si>
  <si>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</si>
  <si>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</si>
  <si>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</si>
  <si>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</si>
  <si>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</si>
  <si>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</si>
  <si>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</si>
  <si>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</si>
  <si>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</si>
  <si>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</si>
  <si>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</si>
  <si>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</si>
  <si>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</si>
  <si>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</si>
  <si>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</si>
  <si>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</si>
  <si>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</si>
  <si>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</si>
  <si>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</si>
  <si>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</si>
  <si>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</si>
  <si>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</si>
  <si>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</si>
  <si>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</si>
  <si>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</si>
  <si>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</si>
  <si>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</si>
  <si>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</si>
  <si>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</si>
  <si>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</si>
  <si>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</si>
  <si>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</si>
  <si>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</si>
  <si>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</si>
  <si>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</si>
  <si>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</si>
  <si>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</si>
  <si>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</si>
  <si>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</si>
  <si>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</si>
  <si>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</si>
  <si>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</si>
  <si>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</si>
  <si>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</si>
  <si>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</si>
  <si>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</si>
  <si>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</si>
  <si>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</si>
  <si>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</si>
  <si>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</si>
  <si>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</si>
  <si>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</si>
  <si>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</si>
  <si>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</si>
  <si>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</si>
  <si>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</si>
  <si>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</si>
  <si>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</si>
  <si>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</si>
  <si>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</si>
  <si>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</si>
  <si>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</si>
  <si>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</si>
  <si>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</si>
  <si>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</si>
  <si>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</si>
  <si>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</si>
  <si>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</si>
  <si>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</si>
  <si>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</si>
  <si>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</si>
  <si>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</si>
  <si>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</si>
  <si>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</si>
  <si>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</si>
  <si>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</si>
  <si>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</si>
  <si>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</si>
  <si>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</si>
  <si>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</si>
  <si>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</si>
  <si>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</si>
  <si>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</si>
  <si>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</si>
  <si>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</si>
  <si>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</si>
  <si>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</si>
  <si>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</si>
  <si>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</si>
  <si>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</si>
  <si>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</si>
  <si>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</si>
  <si>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</si>
  <si>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</si>
  <si>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</si>
  <si>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</si>
  <si>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</si>
  <si>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</si>
  <si>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</si>
  <si>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</si>
  <si>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</si>
  <si>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</si>
  <si>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</si>
  <si>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</si>
  <si>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</si>
  <si>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</si>
  <si>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</si>
  <si>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</si>
  <si>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</si>
  <si>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</si>
  <si>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</si>
  <si>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</si>
  <si>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</si>
  <si>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</si>
  <si>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</si>
  <si>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</si>
  <si>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</si>
  <si>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</si>
  <si>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</si>
  <si>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</si>
  <si>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</si>
  <si>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</si>
  <si>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</si>
  <si>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</si>
  <si>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</si>
  <si>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</si>
  <si>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</si>
  <si>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</si>
  <si>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</si>
  <si>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</si>
  <si>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</si>
  <si>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</si>
  <si>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</si>
  <si>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</si>
  <si>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</si>
  <si>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</si>
  <si>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</si>
  <si>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</si>
  <si>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</si>
  <si>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</si>
  <si>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</si>
  <si>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</si>
  <si>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</si>
  <si>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</si>
  <si>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</si>
  <si>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</si>
  <si>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</si>
  <si>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</si>
  <si>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</si>
  <si>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</si>
  <si>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</si>
  <si>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</si>
  <si>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</si>
  <si>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</si>
  <si>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</si>
  <si>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</si>
  <si>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</si>
  <si>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</si>
  <si>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</si>
  <si>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</si>
  <si>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</si>
  <si>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</si>
  <si>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</si>
  <si>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</si>
  <si>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</si>
  <si>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</si>
  <si>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</si>
  <si>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</si>
  <si>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</si>
  <si>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</si>
  <si>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</si>
  <si>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</si>
  <si>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</si>
  <si>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</si>
  <si>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</si>
  <si>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</si>
  <si>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</si>
  <si>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</si>
  <si>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</si>
  <si>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</si>
  <si>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</si>
  <si>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</si>
  <si>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</si>
  <si>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</si>
  <si>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</si>
  <si>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</si>
  <si>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</si>
  <si>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</si>
  <si>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</si>
  <si>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</si>
  <si>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</si>
  <si>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</si>
  <si>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</si>
  <si>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</si>
  <si>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</si>
  <si>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</si>
  <si>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</si>
  <si>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</si>
  <si>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</si>
  <si>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</si>
  <si>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</si>
  <si>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</si>
  <si>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</si>
  <si>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</si>
  <si>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</si>
  <si>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</si>
  <si>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</si>
  <si>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</si>
  <si>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</si>
  <si>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</si>
  <si>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</si>
  <si>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</si>
  <si>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</si>
  <si>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</si>
  <si>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</si>
  <si>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</si>
  <si>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</si>
  <si>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</si>
  <si>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</si>
  <si>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</si>
  <si>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</si>
  <si>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</si>
  <si>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</si>
  <si>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</si>
  <si>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</si>
  <si>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</si>
  <si>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</si>
  <si>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</si>
  <si>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</si>
  <si>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</si>
  <si>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</si>
  <si>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</si>
  <si>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</si>
  <si>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</si>
  <si>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</si>
  <si>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</si>
  <si>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</si>
  <si>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</si>
  <si>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</si>
  <si>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</si>
  <si>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</si>
  <si>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</si>
  <si>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</si>
  <si>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</si>
  <si>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</si>
  <si>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</si>
  <si>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</si>
  <si>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</si>
  <si>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</si>
  <si>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</si>
  <si>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</si>
  <si>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</si>
  <si>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</si>
  <si>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</si>
  <si>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</si>
  <si>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</si>
  <si>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</si>
  <si>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</si>
  <si>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</si>
  <si>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</si>
  <si>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</si>
  <si>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</si>
  <si>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</si>
  <si>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</si>
  <si>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</si>
  <si>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</si>
  <si>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</si>
  <si>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</si>
  <si>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</si>
  <si>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</si>
  <si>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</si>
  <si>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</si>
  <si>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</si>
  <si>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</si>
  <si>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</si>
  <si>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</si>
  <si>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</si>
  <si>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</si>
  <si>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</si>
  <si>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</si>
  <si>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</si>
  <si>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</si>
  <si>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</si>
  <si>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</si>
  <si>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</si>
  <si>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</si>
  <si>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</si>
  <si>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</si>
  <si>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</si>
  <si>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</si>
  <si>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</si>
  <si>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</si>
  <si>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</si>
  <si>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</si>
  <si>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</si>
  <si>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</si>
  <si>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</si>
  <si>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</si>
  <si>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</si>
  <si>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</si>
  <si>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</si>
  <si>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</si>
  <si>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</si>
  <si>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</si>
  <si>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</si>
  <si>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</si>
  <si>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</si>
  <si>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</si>
  <si>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</si>
  <si>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</si>
  <si>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</si>
  <si>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</si>
  <si>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</si>
  <si>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</si>
  <si>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</si>
  <si>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</si>
  <si>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</si>
  <si>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</si>
  <si>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</si>
  <si>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</si>
  <si>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</si>
  <si>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</si>
  <si>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</si>
  <si>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</si>
  <si>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</si>
  <si>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</si>
  <si>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</si>
  <si>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</si>
  <si>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</si>
  <si>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</si>
  <si>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</si>
  <si>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</si>
  <si>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</si>
  <si>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</si>
  <si>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</si>
  <si>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</si>
  <si>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</si>
  <si>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</si>
  <si>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</si>
  <si>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</si>
  <si>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</si>
  <si>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</si>
  <si>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</si>
  <si>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</si>
  <si>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</si>
  <si>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</si>
  <si>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</si>
  <si>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</si>
  <si>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</si>
  <si>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</si>
  <si>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</si>
  <si>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</si>
  <si>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</si>
  <si>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</si>
  <si>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</si>
  <si>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</si>
  <si>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</si>
  <si>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</si>
  <si>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</si>
  <si>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</si>
  <si>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</si>
  <si>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</si>
  <si>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</si>
  <si>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</si>
  <si>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</si>
  <si>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</si>
  <si>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</si>
  <si>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</si>
  <si>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</si>
  <si>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</si>
  <si>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</si>
  <si>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</si>
  <si>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</si>
  <si>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</si>
  <si>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</si>
  <si>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</si>
  <si>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</si>
  <si>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</si>
  <si>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</si>
  <si>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</si>
  <si>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</si>
  <si>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</si>
  <si>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</si>
  <si>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</si>
  <si>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</si>
  <si>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</si>
  <si>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</si>
  <si>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</si>
  <si>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</si>
  <si>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</si>
  <si>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</si>
  <si>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</si>
  <si>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</si>
  <si>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</si>
  <si>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</si>
  <si>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</si>
  <si>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</si>
  <si>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</si>
  <si>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</si>
  <si>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</si>
  <si>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</si>
  <si>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</si>
  <si>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</si>
  <si>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</si>
  <si>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</si>
  <si>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</si>
  <si>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</si>
  <si>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</si>
  <si>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</si>
  <si>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</si>
  <si>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</si>
  <si>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</si>
  <si>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</si>
  <si>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</si>
  <si>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</si>
  <si>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</si>
  <si>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</si>
  <si>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</si>
  <si>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</si>
  <si>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</si>
  <si>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</si>
  <si>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</si>
  <si>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</si>
  <si>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</si>
  <si>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</si>
  <si>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</si>
  <si>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</si>
  <si>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</si>
  <si>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</si>
  <si>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</si>
  <si>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</si>
  <si>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</si>
  <si>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</si>
  <si>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</si>
  <si>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</si>
  <si>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</si>
  <si>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</si>
  <si>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</si>
  <si>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</si>
  <si>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</si>
  <si>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</si>
  <si>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</si>
  <si>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</si>
  <si>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</si>
  <si>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</si>
  <si>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</si>
  <si>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</si>
  <si>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</si>
  <si>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</si>
  <si>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</si>
  <si>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</si>
  <si>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</si>
  <si>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</si>
  <si>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</si>
  <si>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</si>
  <si>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</si>
  <si>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</si>
  <si>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</si>
  <si>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</si>
  <si>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</si>
  <si>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</si>
  <si>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</si>
  <si>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</si>
  <si>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</si>
  <si>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</si>
  <si>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</si>
  <si>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</si>
  <si>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</si>
  <si>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</si>
  <si>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</si>
  <si>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</si>
  <si>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</si>
  <si>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</si>
  <si>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</si>
  <si>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</si>
  <si>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</si>
  <si>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</si>
  <si>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</si>
  <si>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</si>
  <si>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</si>
  <si>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</si>
  <si>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</si>
  <si>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</si>
  <si>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</si>
  <si>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</si>
  <si>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</si>
  <si>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</si>
  <si>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</si>
  <si>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</si>
  <si>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</si>
  <si>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</si>
  <si>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</si>
  <si>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</si>
  <si>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</si>
  <si>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</si>
  <si>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</si>
  <si>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</si>
  <si>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</si>
  <si>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</si>
  <si>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</si>
  <si>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</si>
  <si>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</si>
  <si>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</si>
  <si>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</si>
  <si>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</si>
  <si>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</si>
  <si>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歯科技工料調査費</t>
  </si>
  <si>
    <t>保険局</t>
  </si>
  <si>
    <t>井内　努</t>
  </si>
  <si>
    <t>昭和62年度</t>
  </si>
  <si>
    <t>終了予定なし</t>
  </si>
  <si>
    <t>医療課</t>
  </si>
  <si>
    <t>-</t>
  </si>
  <si>
    <t>歯冠修復及び欠損補綴に際して用いられる各種歯科技工物の歯科技工料を調査し、歯科保険医療について検討するための基礎資料を得ることを目的とする。</t>
  </si>
  <si>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68,000カ所）、歯科技工所については、1,120カ所（母集団約4,900カ所）を無作為に抽出し、これらの調査客体に７月中に出納された歯科技工物についての歯科技工料を調査する。</t>
  </si>
  <si>
    <t>社会保険基礎調査委託費</t>
  </si>
  <si>
    <t>医療機関の有効回答率</t>
  </si>
  <si>
    <t>部局が保管している過去の調査回答率（令和元年度）</t>
  </si>
  <si>
    <t>歯冠修復及び欠損補綴に際して用いられる各種歯科技工物の歯科技工料を調査し、歯科保険医療について検討するための基礎資料を得ることを目的としており、精度の高い調査にするため、歯科技工所の有効回答率について60％を目標とする。</t>
  </si>
  <si>
    <t>歯科技工所の有効回答率</t>
  </si>
  <si>
    <t>調査票を送付した歯科医療機関及び歯科技工所数</t>
  </si>
  <si>
    <t>件</t>
  </si>
  <si>
    <t>千円</t>
  </si>
  <si>
    <t>　　x/y</t>
  </si>
  <si>
    <t>単位当たりコスト ＝ Ｘ ／ Ｙ
Ｘ：執行額
Ｙ：有効回答のあった歯科医療機関及び歯科技工所数</t>
    <phoneticPr fontId="5"/>
  </si>
  <si>
    <t>3,190/827</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</si>
  <si>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</si>
  <si>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</si>
  <si>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274</t>
  </si>
  <si>
    <t>246</t>
  </si>
  <si>
    <t>211</t>
  </si>
  <si>
    <t>244</t>
  </si>
  <si>
    <t>256</t>
  </si>
  <si>
    <t>266</t>
  </si>
  <si>
    <t>261</t>
  </si>
  <si>
    <t>○</t>
  </si>
  <si>
    <t>【海外状況実態調査】
単位当たりコスト ＝ Ｘ ／ Ｙ
Ｘ：執行額
Ｙ：調査データを収集した国の数　　　　　　　　</t>
    <phoneticPr fontId="5"/>
  </si>
  <si>
    <t>厚労</t>
  </si>
  <si>
    <t>歯冠修復及び欠損補綴に際して用いられる各種歯科技工物の歯科技工料を調査し、歯科保険医療について検討するための基礎資料を得ることを目的としており、精度の高い調査にするため、医療機関の有効回答率について70％を目標とする。</t>
    <phoneticPr fontId="5"/>
  </si>
  <si>
    <t>‐</t>
  </si>
  <si>
    <t>令和２年度においては事業実施せず</t>
    <rPh sb="0" eb="2">
      <t>レイワ</t>
    </rPh>
    <rPh sb="3" eb="5">
      <t>ネンド</t>
    </rPh>
    <rPh sb="10" eb="12">
      <t>ジギョウ</t>
    </rPh>
    <rPh sb="12" eb="14">
      <t>ジッシ</t>
    </rPh>
    <phoneticPr fontId="5"/>
  </si>
  <si>
    <t>-</t>
    <phoneticPr fontId="5"/>
  </si>
  <si>
    <t>令和２年度実績なし</t>
    <rPh sb="0" eb="2">
      <t>レイワ</t>
    </rPh>
    <rPh sb="3" eb="5">
      <t>ネンド</t>
    </rPh>
    <rPh sb="5" eb="7">
      <t>ジッセキ</t>
    </rPh>
    <phoneticPr fontId="5"/>
  </si>
  <si>
    <t>7,750/1,210</t>
    <phoneticPr fontId="5"/>
  </si>
  <si>
    <t>執行率が低調であるため、入札減等、要求内容を見直し、執行率の改善を図ること。また、、事業目的に頻度を含め、基礎資料を何に活用するのかも含めた必要性を記すこと。</t>
    <rPh sb="26" eb="29">
      <t>シッコウリツ</t>
    </rPh>
    <rPh sb="30" eb="32">
      <t>カイゼン</t>
    </rPh>
    <rPh sb="33" eb="34">
      <t>ハカ</t>
    </rPh>
    <phoneticPr fontId="5"/>
  </si>
  <si>
    <t>次回事業実施に向けて検討して参る。</t>
    <rPh sb="0" eb="2">
      <t>ジカイ</t>
    </rPh>
    <rPh sb="2" eb="4">
      <t>ジギョウ</t>
    </rPh>
    <rPh sb="4" eb="6">
      <t>ジッシ</t>
    </rPh>
    <rPh sb="7" eb="8">
      <t>ム</t>
    </rPh>
    <rPh sb="10" eb="12">
      <t>ケントウ</t>
    </rPh>
    <rPh sb="14" eb="15">
      <t>マイ</t>
    </rPh>
    <phoneticPr fontId="5"/>
  </si>
  <si>
    <t>隔年調査のため、実施せず。</t>
    <rPh sb="0" eb="4">
      <t>カクネンチョウサ</t>
    </rPh>
    <rPh sb="8" eb="10">
      <t>ジッシ</t>
    </rPh>
    <phoneticPr fontId="5"/>
  </si>
  <si>
    <t>-</t>
    <phoneticPr fontId="5"/>
  </si>
  <si>
    <t>・実施する年としない年があるならば、事業目的に頻度を含め、基礎資料を何に活用するのかも含めた必要性を記すべき。
・平成25年、26年、令和元年の執行率からも予算が大き過ぎる。
・令和３年に実施予定するのであれば、改善の方向性には、令和元年度の調査回答数が過去より大きく低下している要因を調べ、今後の改善方向性に改善策を記す必要がある。(元吉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</si>
</sst>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75" zoomScaleNormal="75" zoomScaleSheetLayoutView="75" zoomScalePageLayoutView="85" workbookViewId="0">
      <selection activeCell="BE731" sqref="BE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743</v>
      </c>
      <c r="AK2" s="940"/>
      <c r="AL2" s="940"/>
      <c r="AM2" s="940"/>
      <c r="AN2" s="98" t="s">
        <v>407</v>
      </c>
      <c r="AO2" s="940">
        <v>20</v>
      </c>
      <c r="AP2" s="940"/>
      <c r="AQ2" s="940"/>
      <c r="AR2" s="99" t="s">
        <v>710</v>
      </c>
      <c r="AS2" s="941">
        <v>345</v>
      </c>
      <c r="AT2" s="941"/>
      <c r="AU2" s="941"/>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v>
      </c>
      <c r="Q13" s="656"/>
      <c r="R13" s="656"/>
      <c r="S13" s="656"/>
      <c r="T13" s="656"/>
      <c r="U13" s="656"/>
      <c r="V13" s="657"/>
      <c r="W13" s="655">
        <v>8</v>
      </c>
      <c r="X13" s="656"/>
      <c r="Y13" s="656"/>
      <c r="Z13" s="656"/>
      <c r="AA13" s="656"/>
      <c r="AB13" s="656"/>
      <c r="AC13" s="657"/>
      <c r="AD13" s="655" t="s">
        <v>718</v>
      </c>
      <c r="AE13" s="656"/>
      <c r="AF13" s="656"/>
      <c r="AG13" s="656"/>
      <c r="AH13" s="656"/>
      <c r="AI13" s="656"/>
      <c r="AJ13" s="657"/>
      <c r="AK13" s="655">
        <v>8</v>
      </c>
      <c r="AL13" s="656"/>
      <c r="AM13" s="656"/>
      <c r="AN13" s="656"/>
      <c r="AO13" s="656"/>
      <c r="AP13" s="656"/>
      <c r="AQ13" s="657"/>
      <c r="AR13" s="915" t="s">
        <v>753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8</v>
      </c>
      <c r="X18" s="874"/>
      <c r="Y18" s="874"/>
      <c r="Z18" s="874"/>
      <c r="AA18" s="874"/>
      <c r="AB18" s="874"/>
      <c r="AC18" s="875"/>
      <c r="AD18" s="873">
        <f>SUM(AD13:AJ17)</f>
        <v>0</v>
      </c>
      <c r="AE18" s="874"/>
      <c r="AF18" s="874"/>
      <c r="AG18" s="874"/>
      <c r="AH18" s="874"/>
      <c r="AI18" s="874"/>
      <c r="AJ18" s="875"/>
      <c r="AK18" s="873">
        <f>SUM(AK13:AQ17)</f>
        <v>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3</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0.375</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0.375</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8</v>
      </c>
      <c r="Q23" s="916"/>
      <c r="R23" s="916"/>
      <c r="S23" s="916"/>
      <c r="T23" s="916"/>
      <c r="U23" s="916"/>
      <c r="V23" s="930"/>
      <c r="W23" s="915" t="s">
        <v>753</v>
      </c>
      <c r="X23" s="916"/>
      <c r="Y23" s="916"/>
      <c r="Z23" s="916"/>
      <c r="AA23" s="916"/>
      <c r="AB23" s="916"/>
      <c r="AC23" s="930"/>
      <c r="AD23" s="978" t="s">
        <v>752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8</v>
      </c>
      <c r="Q29" s="656"/>
      <c r="R29" s="656"/>
      <c r="S29" s="656"/>
      <c r="T29" s="656"/>
      <c r="U29" s="656"/>
      <c r="V29" s="657"/>
      <c r="W29" s="942" t="str">
        <f>AR13</f>
        <v>-</v>
      </c>
      <c r="X29" s="943"/>
      <c r="Y29" s="943"/>
      <c r="Z29" s="943"/>
      <c r="AA29" s="943"/>
      <c r="AB29" s="943"/>
      <c r="AC29" s="944"/>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747</v>
      </c>
      <c r="AR31" s="201"/>
      <c r="AS31" s="136" t="s">
        <v>233</v>
      </c>
      <c r="AT31" s="137"/>
      <c r="AU31" s="200">
        <v>3</v>
      </c>
      <c r="AV31" s="200"/>
      <c r="AW31" s="392" t="s">
        <v>179</v>
      </c>
      <c r="AX31" s="393"/>
    </row>
    <row r="32" spans="1:50" ht="50.1" customHeight="1" x14ac:dyDescent="0.15">
      <c r="A32" s="397"/>
      <c r="B32" s="395"/>
      <c r="C32" s="395"/>
      <c r="D32" s="395"/>
      <c r="E32" s="395"/>
      <c r="F32" s="396"/>
      <c r="G32" s="563" t="s">
        <v>744</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372</v>
      </c>
      <c r="AC32" s="460"/>
      <c r="AD32" s="460"/>
      <c r="AE32" s="218" t="s">
        <v>718</v>
      </c>
      <c r="AF32" s="219"/>
      <c r="AG32" s="219"/>
      <c r="AH32" s="219"/>
      <c r="AI32" s="218">
        <v>40.1</v>
      </c>
      <c r="AJ32" s="219"/>
      <c r="AK32" s="219"/>
      <c r="AL32" s="219"/>
      <c r="AM32" s="218" t="s">
        <v>718</v>
      </c>
      <c r="AN32" s="219"/>
      <c r="AO32" s="219"/>
      <c r="AP32" s="219"/>
      <c r="AQ32" s="336" t="s">
        <v>747</v>
      </c>
      <c r="AR32" s="208"/>
      <c r="AS32" s="208"/>
      <c r="AT32" s="337"/>
      <c r="AU32" s="219" t="s">
        <v>747</v>
      </c>
      <c r="AV32" s="219"/>
      <c r="AW32" s="219"/>
      <c r="AX32" s="221"/>
    </row>
    <row r="33" spans="1:51" ht="50.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t="s">
        <v>718</v>
      </c>
      <c r="AF33" s="219"/>
      <c r="AG33" s="219"/>
      <c r="AH33" s="219"/>
      <c r="AI33" s="218">
        <v>70</v>
      </c>
      <c r="AJ33" s="219"/>
      <c r="AK33" s="219"/>
      <c r="AL33" s="219"/>
      <c r="AM33" s="218" t="s">
        <v>718</v>
      </c>
      <c r="AN33" s="219"/>
      <c r="AO33" s="219"/>
      <c r="AP33" s="219"/>
      <c r="AQ33" s="336" t="s">
        <v>747</v>
      </c>
      <c r="AR33" s="208"/>
      <c r="AS33" s="208"/>
      <c r="AT33" s="337"/>
      <c r="AU33" s="219">
        <v>70</v>
      </c>
      <c r="AV33" s="219"/>
      <c r="AW33" s="219"/>
      <c r="AX33" s="221"/>
    </row>
    <row r="34" spans="1:51" ht="50.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v>57.2</v>
      </c>
      <c r="AJ34" s="219"/>
      <c r="AK34" s="219"/>
      <c r="AL34" s="219"/>
      <c r="AM34" s="218" t="s">
        <v>718</v>
      </c>
      <c r="AN34" s="219"/>
      <c r="AO34" s="219"/>
      <c r="AP34" s="219"/>
      <c r="AQ34" s="336" t="s">
        <v>747</v>
      </c>
      <c r="AR34" s="208"/>
      <c r="AS34" s="208"/>
      <c r="AT34" s="337"/>
      <c r="AU34" s="219" t="s">
        <v>747</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747</v>
      </c>
      <c r="AR38" s="201"/>
      <c r="AS38" s="136" t="s">
        <v>233</v>
      </c>
      <c r="AT38" s="137"/>
      <c r="AU38" s="200">
        <v>3</v>
      </c>
      <c r="AV38" s="200"/>
      <c r="AW38" s="392" t="s">
        <v>179</v>
      </c>
      <c r="AX38" s="393"/>
      <c r="AY38">
        <f>$AY$37</f>
        <v>1</v>
      </c>
    </row>
    <row r="39" spans="1:51" ht="50.1" customHeight="1" x14ac:dyDescent="0.15">
      <c r="A39" s="397"/>
      <c r="B39" s="395"/>
      <c r="C39" s="395"/>
      <c r="D39" s="395"/>
      <c r="E39" s="395"/>
      <c r="F39" s="396"/>
      <c r="G39" s="563" t="s">
        <v>724</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372</v>
      </c>
      <c r="AC39" s="460"/>
      <c r="AD39" s="460"/>
      <c r="AE39" s="218" t="s">
        <v>718</v>
      </c>
      <c r="AF39" s="219"/>
      <c r="AG39" s="219"/>
      <c r="AH39" s="219"/>
      <c r="AI39" s="218">
        <v>27.3</v>
      </c>
      <c r="AJ39" s="219"/>
      <c r="AK39" s="219"/>
      <c r="AL39" s="219"/>
      <c r="AM39" s="218" t="s">
        <v>718</v>
      </c>
      <c r="AN39" s="219"/>
      <c r="AO39" s="219"/>
      <c r="AP39" s="219"/>
      <c r="AQ39" s="336" t="s">
        <v>747</v>
      </c>
      <c r="AR39" s="208"/>
      <c r="AS39" s="208"/>
      <c r="AT39" s="337"/>
      <c r="AU39" s="219" t="s">
        <v>747</v>
      </c>
      <c r="AV39" s="219"/>
      <c r="AW39" s="219"/>
      <c r="AX39" s="221"/>
      <c r="AY39">
        <f t="shared" ref="AY39:AY43" si="4">$AY$37</f>
        <v>1</v>
      </c>
    </row>
    <row r="40" spans="1:51" ht="50.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718</v>
      </c>
      <c r="AF40" s="219"/>
      <c r="AG40" s="219"/>
      <c r="AH40" s="219"/>
      <c r="AI40" s="218">
        <v>60</v>
      </c>
      <c r="AJ40" s="219"/>
      <c r="AK40" s="219"/>
      <c r="AL40" s="219"/>
      <c r="AM40" s="218" t="s">
        <v>718</v>
      </c>
      <c r="AN40" s="219"/>
      <c r="AO40" s="219"/>
      <c r="AP40" s="219"/>
      <c r="AQ40" s="336" t="s">
        <v>747</v>
      </c>
      <c r="AR40" s="208"/>
      <c r="AS40" s="208"/>
      <c r="AT40" s="337"/>
      <c r="AU40" s="219">
        <v>60</v>
      </c>
      <c r="AV40" s="219"/>
      <c r="AW40" s="219"/>
      <c r="AX40" s="221"/>
      <c r="AY40">
        <f t="shared" si="4"/>
        <v>1</v>
      </c>
    </row>
    <row r="41" spans="1:51" ht="50.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718</v>
      </c>
      <c r="AF41" s="219"/>
      <c r="AG41" s="219"/>
      <c r="AH41" s="219"/>
      <c r="AI41" s="218">
        <v>45.5</v>
      </c>
      <c r="AJ41" s="219"/>
      <c r="AK41" s="219"/>
      <c r="AL41" s="219"/>
      <c r="AM41" s="218" t="s">
        <v>718</v>
      </c>
      <c r="AN41" s="219"/>
      <c r="AO41" s="219"/>
      <c r="AP41" s="219"/>
      <c r="AQ41" s="336" t="s">
        <v>747</v>
      </c>
      <c r="AR41" s="208"/>
      <c r="AS41" s="208"/>
      <c r="AT41" s="337"/>
      <c r="AU41" s="219" t="s">
        <v>747</v>
      </c>
      <c r="AV41" s="219"/>
      <c r="AW41" s="219"/>
      <c r="AX41" s="221"/>
      <c r="AY41">
        <f t="shared" si="4"/>
        <v>1</v>
      </c>
    </row>
    <row r="42" spans="1:51" ht="23.25" customHeight="1" x14ac:dyDescent="0.15">
      <c r="A42" s="228" t="s">
        <v>381</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t="s">
        <v>718</v>
      </c>
      <c r="AF101" s="282"/>
      <c r="AG101" s="282"/>
      <c r="AH101" s="282"/>
      <c r="AI101" s="282">
        <v>2420</v>
      </c>
      <c r="AJ101" s="282"/>
      <c r="AK101" s="282"/>
      <c r="AL101" s="282"/>
      <c r="AM101" s="282" t="s">
        <v>718</v>
      </c>
      <c r="AN101" s="282"/>
      <c r="AO101" s="282"/>
      <c r="AP101" s="282"/>
      <c r="AQ101" s="282" t="s">
        <v>747</v>
      </c>
      <c r="AR101" s="282"/>
      <c r="AS101" s="282"/>
      <c r="AT101" s="282"/>
      <c r="AU101" s="218" t="s">
        <v>747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t="s">
        <v>718</v>
      </c>
      <c r="AF102" s="282"/>
      <c r="AG102" s="282"/>
      <c r="AH102" s="282"/>
      <c r="AI102" s="282">
        <v>2420</v>
      </c>
      <c r="AJ102" s="282"/>
      <c r="AK102" s="282"/>
      <c r="AL102" s="282"/>
      <c r="AM102" s="282" t="s">
        <v>718</v>
      </c>
      <c r="AN102" s="282"/>
      <c r="AO102" s="282"/>
      <c r="AP102" s="282"/>
      <c r="AQ102" s="282">
        <v>2420</v>
      </c>
      <c r="AR102" s="282"/>
      <c r="AS102" s="282"/>
      <c r="AT102" s="282"/>
      <c r="AU102" s="225" t="s">
        <v>747</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39.950000000000003" customHeight="1" x14ac:dyDescent="0.15">
      <c r="A104" s="418"/>
      <c r="B104" s="419"/>
      <c r="C104" s="419"/>
      <c r="D104" s="419"/>
      <c r="E104" s="419"/>
      <c r="F104" s="420"/>
      <c r="G104" s="108" t="s">
        <v>742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728</v>
      </c>
      <c r="AC104" s="545"/>
      <c r="AD104" s="546"/>
      <c r="AE104" s="282" t="s">
        <v>718</v>
      </c>
      <c r="AF104" s="282"/>
      <c r="AG104" s="282"/>
      <c r="AH104" s="282"/>
      <c r="AI104" s="282" t="s">
        <v>718</v>
      </c>
      <c r="AJ104" s="282"/>
      <c r="AK104" s="282"/>
      <c r="AL104" s="282"/>
      <c r="AM104" s="282" t="s">
        <v>718</v>
      </c>
      <c r="AN104" s="282"/>
      <c r="AO104" s="282"/>
      <c r="AP104" s="282"/>
      <c r="AQ104" s="282" t="s">
        <v>747</v>
      </c>
      <c r="AR104" s="282"/>
      <c r="AS104" s="282"/>
      <c r="AT104" s="282"/>
      <c r="AU104" s="282" t="s">
        <v>747</v>
      </c>
      <c r="AV104" s="282"/>
      <c r="AW104" s="282"/>
      <c r="AX104" s="283"/>
      <c r="AY104">
        <f>$AY$103</f>
        <v>1</v>
      </c>
    </row>
    <row r="105" spans="1:60" ht="39.950000000000003"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729</v>
      </c>
      <c r="AC105" s="468"/>
      <c r="AD105" s="469"/>
      <c r="AE105" s="282" t="s">
        <v>718</v>
      </c>
      <c r="AF105" s="282"/>
      <c r="AG105" s="282"/>
      <c r="AH105" s="282"/>
      <c r="AI105" s="282" t="s">
        <v>718</v>
      </c>
      <c r="AJ105" s="282"/>
      <c r="AK105" s="282"/>
      <c r="AL105" s="282"/>
      <c r="AM105" s="282" t="s">
        <v>718</v>
      </c>
      <c r="AN105" s="282"/>
      <c r="AO105" s="282"/>
      <c r="AP105" s="282"/>
      <c r="AQ105" s="282" t="s">
        <v>747</v>
      </c>
      <c r="AR105" s="282"/>
      <c r="AS105" s="282"/>
      <c r="AT105" s="282"/>
      <c r="AU105" s="282" t="s">
        <v>747</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718</v>
      </c>
      <c r="AF116" s="282"/>
      <c r="AG116" s="282"/>
      <c r="AH116" s="282"/>
      <c r="AI116" s="282">
        <v>3.8573155985489702</v>
      </c>
      <c r="AJ116" s="282"/>
      <c r="AK116" s="282"/>
      <c r="AL116" s="282"/>
      <c r="AM116" s="282" t="s">
        <v>718</v>
      </c>
      <c r="AN116" s="282"/>
      <c r="AO116" s="282"/>
      <c r="AP116" s="282"/>
      <c r="AQ116" s="218">
        <v>5.49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718</v>
      </c>
      <c r="AF117" s="550"/>
      <c r="AG117" s="550"/>
      <c r="AH117" s="550"/>
      <c r="AI117" s="550" t="s">
        <v>731</v>
      </c>
      <c r="AJ117" s="550"/>
      <c r="AK117" s="550"/>
      <c r="AL117" s="550"/>
      <c r="AM117" s="550" t="s">
        <v>718</v>
      </c>
      <c r="AN117" s="550"/>
      <c r="AO117" s="550"/>
      <c r="AP117" s="550"/>
      <c r="AQ117" s="550" t="s">
        <v>749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747</v>
      </c>
      <c r="AR133" s="200"/>
      <c r="AS133" s="136" t="s">
        <v>233</v>
      </c>
      <c r="AT133" s="137"/>
      <c r="AU133" s="201" t="s">
        <v>747</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747</v>
      </c>
      <c r="AF432" s="201"/>
      <c r="AG432" s="136" t="s">
        <v>233</v>
      </c>
      <c r="AH432" s="137"/>
      <c r="AI432" s="335"/>
      <c r="AJ432" s="335"/>
      <c r="AK432" s="335"/>
      <c r="AL432" s="157"/>
      <c r="AM432" s="335"/>
      <c r="AN432" s="335"/>
      <c r="AO432" s="335"/>
      <c r="AP432" s="157"/>
      <c r="AQ432" s="250" t="s">
        <v>747</v>
      </c>
      <c r="AR432" s="201"/>
      <c r="AS432" s="136" t="s">
        <v>233</v>
      </c>
      <c r="AT432" s="137"/>
      <c r="AU432" s="201" t="s">
        <v>747</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747</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747</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747</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747</v>
      </c>
      <c r="AF457" s="201"/>
      <c r="AG457" s="136" t="s">
        <v>233</v>
      </c>
      <c r="AH457" s="137"/>
      <c r="AI457" s="335"/>
      <c r="AJ457" s="335"/>
      <c r="AK457" s="335"/>
      <c r="AL457" s="157"/>
      <c r="AM457" s="335"/>
      <c r="AN457" s="335"/>
      <c r="AO457" s="335"/>
      <c r="AP457" s="157"/>
      <c r="AQ457" s="250" t="s">
        <v>747</v>
      </c>
      <c r="AR457" s="201"/>
      <c r="AS457" s="136" t="s">
        <v>233</v>
      </c>
      <c r="AT457" s="137"/>
      <c r="AU457" s="201" t="s">
        <v>747</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747</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747</v>
      </c>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747</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745</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747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750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751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3" t="s">
        <v>734</v>
      </c>
      <c r="F737" s="954"/>
      <c r="G737" s="954"/>
      <c r="H737" s="954"/>
      <c r="I737" s="954"/>
      <c r="J737" s="954"/>
      <c r="K737" s="954"/>
      <c r="L737" s="954"/>
      <c r="M737" s="954"/>
      <c r="N737" s="954"/>
      <c r="O737" s="954"/>
      <c r="P737" s="955"/>
      <c r="Q737" s="953"/>
      <c r="R737" s="954"/>
      <c r="S737" s="954"/>
      <c r="T737" s="954"/>
      <c r="U737" s="954"/>
      <c r="V737" s="954"/>
      <c r="W737" s="954"/>
      <c r="X737" s="954"/>
      <c r="Y737" s="954"/>
      <c r="Z737" s="954"/>
      <c r="AA737" s="954"/>
      <c r="AB737" s="955"/>
      <c r="AC737" s="953"/>
      <c r="AD737" s="954"/>
      <c r="AE737" s="954"/>
      <c r="AF737" s="954"/>
      <c r="AG737" s="954"/>
      <c r="AH737" s="954"/>
      <c r="AI737" s="954"/>
      <c r="AJ737" s="954"/>
      <c r="AK737" s="954"/>
      <c r="AL737" s="954"/>
      <c r="AM737" s="954"/>
      <c r="AN737" s="955"/>
      <c r="AO737" s="953"/>
      <c r="AP737" s="954"/>
      <c r="AQ737" s="954"/>
      <c r="AR737" s="954"/>
      <c r="AS737" s="954"/>
      <c r="AT737" s="954"/>
      <c r="AU737" s="954"/>
      <c r="AV737" s="954"/>
      <c r="AW737" s="954"/>
      <c r="AX737" s="956"/>
      <c r="AY737" s="97"/>
    </row>
    <row r="738" spans="1:51" ht="24.75" customHeight="1" x14ac:dyDescent="0.15">
      <c r="A738" s="361" t="s">
        <v>398</v>
      </c>
      <c r="B738" s="361"/>
      <c r="C738" s="361"/>
      <c r="D738" s="361"/>
      <c r="E738" s="953" t="s">
        <v>735</v>
      </c>
      <c r="F738" s="954"/>
      <c r="G738" s="954"/>
      <c r="H738" s="954"/>
      <c r="I738" s="954"/>
      <c r="J738" s="954"/>
      <c r="K738" s="954"/>
      <c r="L738" s="954"/>
      <c r="M738" s="954"/>
      <c r="N738" s="954"/>
      <c r="O738" s="954"/>
      <c r="P738" s="955"/>
      <c r="Q738" s="953"/>
      <c r="R738" s="954"/>
      <c r="S738" s="954"/>
      <c r="T738" s="954"/>
      <c r="U738" s="954"/>
      <c r="V738" s="954"/>
      <c r="W738" s="954"/>
      <c r="X738" s="954"/>
      <c r="Y738" s="954"/>
      <c r="Z738" s="954"/>
      <c r="AA738" s="954"/>
      <c r="AB738" s="955"/>
      <c r="AC738" s="953"/>
      <c r="AD738" s="954"/>
      <c r="AE738" s="954"/>
      <c r="AF738" s="954"/>
      <c r="AG738" s="954"/>
      <c r="AH738" s="954"/>
      <c r="AI738" s="954"/>
      <c r="AJ738" s="954"/>
      <c r="AK738" s="954"/>
      <c r="AL738" s="954"/>
      <c r="AM738" s="954"/>
      <c r="AN738" s="955"/>
      <c r="AO738" s="953"/>
      <c r="AP738" s="954"/>
      <c r="AQ738" s="954"/>
      <c r="AR738" s="954"/>
      <c r="AS738" s="954"/>
      <c r="AT738" s="954"/>
      <c r="AU738" s="954"/>
      <c r="AV738" s="954"/>
      <c r="AW738" s="954"/>
      <c r="AX738" s="956"/>
    </row>
    <row r="739" spans="1:51" ht="24.75" customHeight="1" x14ac:dyDescent="0.15">
      <c r="A739" s="361" t="s">
        <v>397</v>
      </c>
      <c r="B739" s="361"/>
      <c r="C739" s="361"/>
      <c r="D739" s="361"/>
      <c r="E739" s="953" t="s">
        <v>736</v>
      </c>
      <c r="F739" s="954"/>
      <c r="G739" s="954"/>
      <c r="H739" s="954"/>
      <c r="I739" s="954"/>
      <c r="J739" s="954"/>
      <c r="K739" s="954"/>
      <c r="L739" s="954"/>
      <c r="M739" s="954"/>
      <c r="N739" s="954"/>
      <c r="O739" s="954"/>
      <c r="P739" s="955"/>
      <c r="Q739" s="953"/>
      <c r="R739" s="954"/>
      <c r="S739" s="954"/>
      <c r="T739" s="954"/>
      <c r="U739" s="954"/>
      <c r="V739" s="954"/>
      <c r="W739" s="954"/>
      <c r="X739" s="954"/>
      <c r="Y739" s="954"/>
      <c r="Z739" s="954"/>
      <c r="AA739" s="954"/>
      <c r="AB739" s="955"/>
      <c r="AC739" s="953"/>
      <c r="AD739" s="954"/>
      <c r="AE739" s="954"/>
      <c r="AF739" s="954"/>
      <c r="AG739" s="954"/>
      <c r="AH739" s="954"/>
      <c r="AI739" s="954"/>
      <c r="AJ739" s="954"/>
      <c r="AK739" s="954"/>
      <c r="AL739" s="954"/>
      <c r="AM739" s="954"/>
      <c r="AN739" s="955"/>
      <c r="AO739" s="953"/>
      <c r="AP739" s="954"/>
      <c r="AQ739" s="954"/>
      <c r="AR739" s="954"/>
      <c r="AS739" s="954"/>
      <c r="AT739" s="954"/>
      <c r="AU739" s="954"/>
      <c r="AV739" s="954"/>
      <c r="AW739" s="954"/>
      <c r="AX739" s="956"/>
    </row>
    <row r="740" spans="1:51" ht="24.75" customHeight="1" x14ac:dyDescent="0.15">
      <c r="A740" s="361" t="s">
        <v>396</v>
      </c>
      <c r="B740" s="361"/>
      <c r="C740" s="361"/>
      <c r="D740" s="361"/>
      <c r="E740" s="953" t="s">
        <v>737</v>
      </c>
      <c r="F740" s="954"/>
      <c r="G740" s="954"/>
      <c r="H740" s="954"/>
      <c r="I740" s="954"/>
      <c r="J740" s="954"/>
      <c r="K740" s="954"/>
      <c r="L740" s="954"/>
      <c r="M740" s="954"/>
      <c r="N740" s="954"/>
      <c r="O740" s="954"/>
      <c r="P740" s="955"/>
      <c r="Q740" s="953"/>
      <c r="R740" s="954"/>
      <c r="S740" s="954"/>
      <c r="T740" s="954"/>
      <c r="U740" s="954"/>
      <c r="V740" s="954"/>
      <c r="W740" s="954"/>
      <c r="X740" s="954"/>
      <c r="Y740" s="954"/>
      <c r="Z740" s="954"/>
      <c r="AA740" s="954"/>
      <c r="AB740" s="955"/>
      <c r="AC740" s="953"/>
      <c r="AD740" s="954"/>
      <c r="AE740" s="954"/>
      <c r="AF740" s="954"/>
      <c r="AG740" s="954"/>
      <c r="AH740" s="954"/>
      <c r="AI740" s="954"/>
      <c r="AJ740" s="954"/>
      <c r="AK740" s="954"/>
      <c r="AL740" s="954"/>
      <c r="AM740" s="954"/>
      <c r="AN740" s="955"/>
      <c r="AO740" s="953"/>
      <c r="AP740" s="954"/>
      <c r="AQ740" s="954"/>
      <c r="AR740" s="954"/>
      <c r="AS740" s="954"/>
      <c r="AT740" s="954"/>
      <c r="AU740" s="954"/>
      <c r="AV740" s="954"/>
      <c r="AW740" s="954"/>
      <c r="AX740" s="956"/>
    </row>
    <row r="741" spans="1:51" ht="24.75" customHeight="1" x14ac:dyDescent="0.15">
      <c r="A741" s="361" t="s">
        <v>395</v>
      </c>
      <c r="B741" s="361"/>
      <c r="C741" s="361"/>
      <c r="D741" s="361"/>
      <c r="E741" s="953" t="s">
        <v>738</v>
      </c>
      <c r="F741" s="954"/>
      <c r="G741" s="954"/>
      <c r="H741" s="954"/>
      <c r="I741" s="954"/>
      <c r="J741" s="954"/>
      <c r="K741" s="954"/>
      <c r="L741" s="954"/>
      <c r="M741" s="954"/>
      <c r="N741" s="954"/>
      <c r="O741" s="954"/>
      <c r="P741" s="955"/>
      <c r="Q741" s="953"/>
      <c r="R741" s="954"/>
      <c r="S741" s="954"/>
      <c r="T741" s="954"/>
      <c r="U741" s="954"/>
      <c r="V741" s="954"/>
      <c r="W741" s="954"/>
      <c r="X741" s="954"/>
      <c r="Y741" s="954"/>
      <c r="Z741" s="954"/>
      <c r="AA741" s="954"/>
      <c r="AB741" s="955"/>
      <c r="AC741" s="953"/>
      <c r="AD741" s="954"/>
      <c r="AE741" s="954"/>
      <c r="AF741" s="954"/>
      <c r="AG741" s="954"/>
      <c r="AH741" s="954"/>
      <c r="AI741" s="954"/>
      <c r="AJ741" s="954"/>
      <c r="AK741" s="954"/>
      <c r="AL741" s="954"/>
      <c r="AM741" s="954"/>
      <c r="AN741" s="955"/>
      <c r="AO741" s="953"/>
      <c r="AP741" s="954"/>
      <c r="AQ741" s="954"/>
      <c r="AR741" s="954"/>
      <c r="AS741" s="954"/>
      <c r="AT741" s="954"/>
      <c r="AU741" s="954"/>
      <c r="AV741" s="954"/>
      <c r="AW741" s="954"/>
      <c r="AX741" s="956"/>
    </row>
    <row r="742" spans="1:51" ht="24.75" customHeight="1" x14ac:dyDescent="0.15">
      <c r="A742" s="361" t="s">
        <v>394</v>
      </c>
      <c r="B742" s="361"/>
      <c r="C742" s="361"/>
      <c r="D742" s="361"/>
      <c r="E742" s="953" t="s">
        <v>739</v>
      </c>
      <c r="F742" s="954"/>
      <c r="G742" s="954"/>
      <c r="H742" s="954"/>
      <c r="I742" s="954"/>
      <c r="J742" s="954"/>
      <c r="K742" s="954"/>
      <c r="L742" s="954"/>
      <c r="M742" s="954"/>
      <c r="N742" s="954"/>
      <c r="O742" s="954"/>
      <c r="P742" s="955"/>
      <c r="Q742" s="953"/>
      <c r="R742" s="954"/>
      <c r="S742" s="954"/>
      <c r="T742" s="954"/>
      <c r="U742" s="954"/>
      <c r="V742" s="954"/>
      <c r="W742" s="954"/>
      <c r="X742" s="954"/>
      <c r="Y742" s="954"/>
      <c r="Z742" s="954"/>
      <c r="AA742" s="954"/>
      <c r="AB742" s="955"/>
      <c r="AC742" s="953"/>
      <c r="AD742" s="954"/>
      <c r="AE742" s="954"/>
      <c r="AF742" s="954"/>
      <c r="AG742" s="954"/>
      <c r="AH742" s="954"/>
      <c r="AI742" s="954"/>
      <c r="AJ742" s="954"/>
      <c r="AK742" s="954"/>
      <c r="AL742" s="954"/>
      <c r="AM742" s="954"/>
      <c r="AN742" s="955"/>
      <c r="AO742" s="953"/>
      <c r="AP742" s="954"/>
      <c r="AQ742" s="954"/>
      <c r="AR742" s="954"/>
      <c r="AS742" s="954"/>
      <c r="AT742" s="954"/>
      <c r="AU742" s="954"/>
      <c r="AV742" s="954"/>
      <c r="AW742" s="954"/>
      <c r="AX742" s="956"/>
    </row>
    <row r="743" spans="1:51" ht="24.75" customHeight="1" x14ac:dyDescent="0.15">
      <c r="A743" s="361" t="s">
        <v>393</v>
      </c>
      <c r="B743" s="361"/>
      <c r="C743" s="361"/>
      <c r="D743" s="361"/>
      <c r="E743" s="953" t="s">
        <v>740</v>
      </c>
      <c r="F743" s="954"/>
      <c r="G743" s="954"/>
      <c r="H743" s="954"/>
      <c r="I743" s="954"/>
      <c r="J743" s="954"/>
      <c r="K743" s="954"/>
      <c r="L743" s="954"/>
      <c r="M743" s="954"/>
      <c r="N743" s="954"/>
      <c r="O743" s="954"/>
      <c r="P743" s="955"/>
      <c r="Q743" s="953"/>
      <c r="R743" s="954"/>
      <c r="S743" s="954"/>
      <c r="T743" s="954"/>
      <c r="U743" s="954"/>
      <c r="V743" s="954"/>
      <c r="W743" s="954"/>
      <c r="X743" s="954"/>
      <c r="Y743" s="954"/>
      <c r="Z743" s="954"/>
      <c r="AA743" s="954"/>
      <c r="AB743" s="955"/>
      <c r="AC743" s="953"/>
      <c r="AD743" s="954"/>
      <c r="AE743" s="954"/>
      <c r="AF743" s="954"/>
      <c r="AG743" s="954"/>
      <c r="AH743" s="954"/>
      <c r="AI743" s="954"/>
      <c r="AJ743" s="954"/>
      <c r="AK743" s="954"/>
      <c r="AL743" s="954"/>
      <c r="AM743" s="954"/>
      <c r="AN743" s="955"/>
      <c r="AO743" s="953"/>
      <c r="AP743" s="954"/>
      <c r="AQ743" s="954"/>
      <c r="AR743" s="954"/>
      <c r="AS743" s="954"/>
      <c r="AT743" s="954"/>
      <c r="AU743" s="954"/>
      <c r="AV743" s="954"/>
      <c r="AW743" s="954"/>
      <c r="AX743" s="956"/>
    </row>
    <row r="744" spans="1:51" ht="24.75" customHeight="1" x14ac:dyDescent="0.15">
      <c r="A744" s="361" t="s">
        <v>392</v>
      </c>
      <c r="B744" s="361"/>
      <c r="C744" s="361"/>
      <c r="D744" s="361"/>
      <c r="E744" s="953" t="s">
        <v>739</v>
      </c>
      <c r="F744" s="954"/>
      <c r="G744" s="954"/>
      <c r="H744" s="954"/>
      <c r="I744" s="954"/>
      <c r="J744" s="954"/>
      <c r="K744" s="954"/>
      <c r="L744" s="954"/>
      <c r="M744" s="954"/>
      <c r="N744" s="954"/>
      <c r="O744" s="954"/>
      <c r="P744" s="955"/>
      <c r="Q744" s="953"/>
      <c r="R744" s="954"/>
      <c r="S744" s="954"/>
      <c r="T744" s="954"/>
      <c r="U744" s="954"/>
      <c r="V744" s="954"/>
      <c r="W744" s="954"/>
      <c r="X744" s="954"/>
      <c r="Y744" s="954"/>
      <c r="Z744" s="954"/>
      <c r="AA744" s="954"/>
      <c r="AB744" s="955"/>
      <c r="AC744" s="953"/>
      <c r="AD744" s="954"/>
      <c r="AE744" s="954"/>
      <c r="AF744" s="954"/>
      <c r="AG744" s="954"/>
      <c r="AH744" s="954"/>
      <c r="AI744" s="954"/>
      <c r="AJ744" s="954"/>
      <c r="AK744" s="954"/>
      <c r="AL744" s="954"/>
      <c r="AM744" s="954"/>
      <c r="AN744" s="955"/>
      <c r="AO744" s="953"/>
      <c r="AP744" s="954"/>
      <c r="AQ744" s="954"/>
      <c r="AR744" s="954"/>
      <c r="AS744" s="954"/>
      <c r="AT744" s="954"/>
      <c r="AU744" s="954"/>
      <c r="AV744" s="954"/>
      <c r="AW744" s="954"/>
      <c r="AX744" s="956"/>
    </row>
    <row r="745" spans="1:51" ht="24.75" customHeight="1" x14ac:dyDescent="0.15">
      <c r="A745" s="361" t="s">
        <v>391</v>
      </c>
      <c r="B745" s="361"/>
      <c r="C745" s="361"/>
      <c r="D745" s="361"/>
      <c r="E745" s="993" t="s">
        <v>734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3"/>
      <c r="AP745" s="954"/>
      <c r="AQ745" s="954"/>
      <c r="AR745" s="954"/>
      <c r="AS745" s="954"/>
      <c r="AT745" s="954"/>
      <c r="AU745" s="954"/>
      <c r="AV745" s="954"/>
      <c r="AW745" s="954"/>
      <c r="AX745" s="956"/>
    </row>
    <row r="746" spans="1:51" ht="24.75" customHeight="1" x14ac:dyDescent="0.15">
      <c r="A746" s="361" t="s">
        <v>546</v>
      </c>
      <c r="B746" s="361"/>
      <c r="C746" s="361"/>
      <c r="D746" s="361"/>
      <c r="E746" s="949" t="s">
        <v>711</v>
      </c>
      <c r="F746" s="947"/>
      <c r="G746" s="947"/>
      <c r="H746" s="100" t="str">
        <f>IF(E746="","","-")</f>
        <v>-</v>
      </c>
      <c r="I746" s="947"/>
      <c r="J746" s="947"/>
      <c r="K746" s="100" t="str">
        <f>IF(I746="","","-")</f>
        <v/>
      </c>
      <c r="L746" s="948">
        <v>284</v>
      </c>
      <c r="M746" s="948"/>
      <c r="N746" s="100" t="str">
        <f>IF(O746="","","-")</f>
        <v/>
      </c>
      <c r="O746" s="957"/>
      <c r="P746" s="958"/>
      <c r="Q746" s="949"/>
      <c r="R746" s="947"/>
      <c r="S746" s="947"/>
      <c r="T746" s="100" t="str">
        <f>IF(Q746="","","-")</f>
        <v/>
      </c>
      <c r="U746" s="947"/>
      <c r="V746" s="947"/>
      <c r="W746" s="100" t="str">
        <f>IF(U746="","","-")</f>
        <v/>
      </c>
      <c r="X746" s="948"/>
      <c r="Y746" s="948"/>
      <c r="Z746" s="100" t="str">
        <f>IF(AA746="","","-")</f>
        <v/>
      </c>
      <c r="AA746" s="957"/>
      <c r="AB746" s="958"/>
      <c r="AC746" s="949"/>
      <c r="AD746" s="947"/>
      <c r="AE746" s="947"/>
      <c r="AF746" s="100" t="str">
        <f>IF(AC746="","","-")</f>
        <v/>
      </c>
      <c r="AG746" s="947"/>
      <c r="AH746" s="947"/>
      <c r="AI746" s="100" t="str">
        <f>IF(AG746="","","-")</f>
        <v/>
      </c>
      <c r="AJ746" s="948"/>
      <c r="AK746" s="948"/>
      <c r="AL746" s="100" t="str">
        <f>IF(AM746="","","-")</f>
        <v/>
      </c>
      <c r="AM746" s="957"/>
      <c r="AN746" s="958"/>
      <c r="AO746" s="949"/>
      <c r="AP746" s="947"/>
      <c r="AQ746" s="100" t="str">
        <f>IF(AO746="","","-")</f>
        <v/>
      </c>
      <c r="AR746" s="947"/>
      <c r="AS746" s="947"/>
      <c r="AT746" s="100" t="str">
        <f>IF(AR746="","","-")</f>
        <v/>
      </c>
      <c r="AU746" s="948"/>
      <c r="AV746" s="948"/>
      <c r="AW746" s="100" t="str">
        <f>IF(AX746="","","-")</f>
        <v/>
      </c>
      <c r="AX746" s="103"/>
    </row>
    <row r="747" spans="1:51" ht="24.75" customHeight="1" x14ac:dyDescent="0.15">
      <c r="A747" s="361" t="s">
        <v>510</v>
      </c>
      <c r="B747" s="361"/>
      <c r="C747" s="361"/>
      <c r="D747" s="361"/>
      <c r="E747" s="949" t="s">
        <v>711</v>
      </c>
      <c r="F747" s="947"/>
      <c r="G747" s="947"/>
      <c r="H747" s="100" t="str">
        <f>IF(E747="","","-")</f>
        <v>-</v>
      </c>
      <c r="I747" s="947"/>
      <c r="J747" s="947"/>
      <c r="K747" s="100" t="str">
        <f>IF(I747="","","-")</f>
        <v/>
      </c>
      <c r="L747" s="948">
        <v>294</v>
      </c>
      <c r="M747" s="948"/>
      <c r="N747" s="100" t="str">
        <f>IF(O747="","","-")</f>
        <v/>
      </c>
      <c r="O747" s="957"/>
      <c r="P747" s="958"/>
      <c r="Q747" s="949"/>
      <c r="R747" s="947"/>
      <c r="S747" s="947"/>
      <c r="T747" s="100" t="str">
        <f>IF(Q747="","","-")</f>
        <v/>
      </c>
      <c r="U747" s="947"/>
      <c r="V747" s="947"/>
      <c r="W747" s="100" t="str">
        <f>IF(U747="","","-")</f>
        <v/>
      </c>
      <c r="X747" s="948"/>
      <c r="Y747" s="948"/>
      <c r="Z747" s="100" t="str">
        <f>IF(AA747="","","-")</f>
        <v/>
      </c>
      <c r="AA747" s="957"/>
      <c r="AB747" s="958"/>
      <c r="AC747" s="949"/>
      <c r="AD747" s="947"/>
      <c r="AE747" s="947"/>
      <c r="AF747" s="100" t="str">
        <f>IF(AC747="","","-")</f>
        <v/>
      </c>
      <c r="AG747" s="947"/>
      <c r="AH747" s="947"/>
      <c r="AI747" s="100" t="str">
        <f>IF(AG747="","","-")</f>
        <v/>
      </c>
      <c r="AJ747" s="948"/>
      <c r="AK747" s="948"/>
      <c r="AL747" s="100" t="str">
        <f>IF(AM747="","","-")</f>
        <v/>
      </c>
      <c r="AM747" s="957"/>
      <c r="AN747" s="958"/>
      <c r="AO747" s="949"/>
      <c r="AP747" s="947"/>
      <c r="AQ747" s="100" t="str">
        <f>IF(AO747="","","-")</f>
        <v/>
      </c>
      <c r="AR747" s="947"/>
      <c r="AS747" s="947"/>
      <c r="AT747" s="100" t="str">
        <f>IF(AR747="","","-")</f>
        <v/>
      </c>
      <c r="AU747" s="948"/>
      <c r="AV747" s="94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987" t="s">
        <v>748</v>
      </c>
      <c r="Y755" s="988"/>
      <c r="Z755" s="988"/>
      <c r="AA755" s="988"/>
      <c r="AB755" s="988"/>
      <c r="AC755" s="988"/>
      <c r="AD755" s="988"/>
      <c r="AE755" s="988"/>
      <c r="AF755" s="988"/>
      <c r="AG755" s="988"/>
      <c r="AH755" s="988"/>
      <c r="AI755" s="988"/>
      <c r="AJ755" s="988"/>
      <c r="AK755" s="989"/>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990"/>
      <c r="Y756" s="991"/>
      <c r="Z756" s="991"/>
      <c r="AA756" s="991"/>
      <c r="AB756" s="991"/>
      <c r="AC756" s="991"/>
      <c r="AD756" s="991"/>
      <c r="AE756" s="991"/>
      <c r="AF756" s="991"/>
      <c r="AG756" s="991"/>
      <c r="AH756" s="991"/>
      <c r="AI756" s="991"/>
      <c r="AJ756" s="991"/>
      <c r="AK756" s="992"/>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4.7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747</v>
      </c>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747</v>
      </c>
      <c r="D845" s="343"/>
      <c r="E845" s="343"/>
      <c r="F845" s="343"/>
      <c r="G845" s="343"/>
      <c r="H845" s="343"/>
      <c r="I845" s="343"/>
      <c r="J845" s="344" t="s">
        <v>747</v>
      </c>
      <c r="K845" s="345"/>
      <c r="L845" s="345"/>
      <c r="M845" s="345"/>
      <c r="N845" s="345"/>
      <c r="O845" s="345"/>
      <c r="P845" s="359" t="s">
        <v>747</v>
      </c>
      <c r="Q845" s="346"/>
      <c r="R845" s="346"/>
      <c r="S845" s="346"/>
      <c r="T845" s="346"/>
      <c r="U845" s="346"/>
      <c r="V845" s="346"/>
      <c r="W845" s="346"/>
      <c r="X845" s="346"/>
      <c r="Y845" s="347" t="s">
        <v>747</v>
      </c>
      <c r="Z845" s="348"/>
      <c r="AA845" s="348"/>
      <c r="AB845" s="349"/>
      <c r="AC845" s="350"/>
      <c r="AD845" s="351"/>
      <c r="AE845" s="351"/>
      <c r="AF845" s="351"/>
      <c r="AG845" s="351"/>
      <c r="AH845" s="366" t="s">
        <v>747</v>
      </c>
      <c r="AI845" s="367"/>
      <c r="AJ845" s="367"/>
      <c r="AK845" s="367"/>
      <c r="AL845" s="354" t="s">
        <v>747</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0">
    <mergeCell ref="X755:AK75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60" max="49" man="1"/>
    <brk id="735" max="49" man="1"/>
    <brk id="840" max="49" man="1"/>
    <brk id="1110"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4"/>
      <c r="AA2" s="825"/>
      <c r="AB2" s="1026" t="s">
        <v>11</v>
      </c>
      <c r="AC2" s="1027"/>
      <c r="AD2" s="1028"/>
      <c r="AE2" s="1032" t="s">
        <v>391</v>
      </c>
      <c r="AF2" s="1032"/>
      <c r="AG2" s="1032"/>
      <c r="AH2" s="1032"/>
      <c r="AI2" s="1032" t="s">
        <v>413</v>
      </c>
      <c r="AJ2" s="1032"/>
      <c r="AK2" s="1032"/>
      <c r="AL2" s="556"/>
      <c r="AM2" s="1032" t="s">
        <v>510</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4"/>
      <c r="AA9" s="825"/>
      <c r="AB9" s="1026" t="s">
        <v>11</v>
      </c>
      <c r="AC9" s="1027"/>
      <c r="AD9" s="1028"/>
      <c r="AE9" s="1032" t="s">
        <v>391</v>
      </c>
      <c r="AF9" s="1032"/>
      <c r="AG9" s="1032"/>
      <c r="AH9" s="1032"/>
      <c r="AI9" s="1032" t="s">
        <v>413</v>
      </c>
      <c r="AJ9" s="1032"/>
      <c r="AK9" s="1032"/>
      <c r="AL9" s="556"/>
      <c r="AM9" s="1032" t="s">
        <v>510</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4"/>
      <c r="AA16" s="825"/>
      <c r="AB16" s="1026" t="s">
        <v>11</v>
      </c>
      <c r="AC16" s="1027"/>
      <c r="AD16" s="1028"/>
      <c r="AE16" s="1032" t="s">
        <v>391</v>
      </c>
      <c r="AF16" s="1032"/>
      <c r="AG16" s="1032"/>
      <c r="AH16" s="1032"/>
      <c r="AI16" s="1032" t="s">
        <v>413</v>
      </c>
      <c r="AJ16" s="1032"/>
      <c r="AK16" s="1032"/>
      <c r="AL16" s="556"/>
      <c r="AM16" s="1032" t="s">
        <v>510</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4"/>
      <c r="AA23" s="825"/>
      <c r="AB23" s="1026" t="s">
        <v>11</v>
      </c>
      <c r="AC23" s="1027"/>
      <c r="AD23" s="1028"/>
      <c r="AE23" s="1032" t="s">
        <v>391</v>
      </c>
      <c r="AF23" s="1032"/>
      <c r="AG23" s="1032"/>
      <c r="AH23" s="1032"/>
      <c r="AI23" s="1032" t="s">
        <v>413</v>
      </c>
      <c r="AJ23" s="1032"/>
      <c r="AK23" s="1032"/>
      <c r="AL23" s="556"/>
      <c r="AM23" s="1032" t="s">
        <v>510</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4"/>
      <c r="AA30" s="825"/>
      <c r="AB30" s="1026" t="s">
        <v>11</v>
      </c>
      <c r="AC30" s="1027"/>
      <c r="AD30" s="1028"/>
      <c r="AE30" s="1032" t="s">
        <v>391</v>
      </c>
      <c r="AF30" s="1032"/>
      <c r="AG30" s="1032"/>
      <c r="AH30" s="1032"/>
      <c r="AI30" s="1032" t="s">
        <v>413</v>
      </c>
      <c r="AJ30" s="1032"/>
      <c r="AK30" s="1032"/>
      <c r="AL30" s="556"/>
      <c r="AM30" s="1032" t="s">
        <v>510</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4"/>
      <c r="AA37" s="825"/>
      <c r="AB37" s="1026" t="s">
        <v>11</v>
      </c>
      <c r="AC37" s="1027"/>
      <c r="AD37" s="1028"/>
      <c r="AE37" s="1032" t="s">
        <v>391</v>
      </c>
      <c r="AF37" s="1032"/>
      <c r="AG37" s="1032"/>
      <c r="AH37" s="1032"/>
      <c r="AI37" s="1032" t="s">
        <v>413</v>
      </c>
      <c r="AJ37" s="1032"/>
      <c r="AK37" s="1032"/>
      <c r="AL37" s="556"/>
      <c r="AM37" s="1032" t="s">
        <v>510</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4"/>
      <c r="AA44" s="825"/>
      <c r="AB44" s="1026" t="s">
        <v>11</v>
      </c>
      <c r="AC44" s="1027"/>
      <c r="AD44" s="1028"/>
      <c r="AE44" s="1032" t="s">
        <v>391</v>
      </c>
      <c r="AF44" s="1032"/>
      <c r="AG44" s="1032"/>
      <c r="AH44" s="1032"/>
      <c r="AI44" s="1032" t="s">
        <v>413</v>
      </c>
      <c r="AJ44" s="1032"/>
      <c r="AK44" s="1032"/>
      <c r="AL44" s="556"/>
      <c r="AM44" s="1032" t="s">
        <v>510</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4"/>
      <c r="AA51" s="825"/>
      <c r="AB51" s="556" t="s">
        <v>11</v>
      </c>
      <c r="AC51" s="1027"/>
      <c r="AD51" s="1028"/>
      <c r="AE51" s="1032" t="s">
        <v>391</v>
      </c>
      <c r="AF51" s="1032"/>
      <c r="AG51" s="1032"/>
      <c r="AH51" s="1032"/>
      <c r="AI51" s="1032" t="s">
        <v>413</v>
      </c>
      <c r="AJ51" s="1032"/>
      <c r="AK51" s="1032"/>
      <c r="AL51" s="556"/>
      <c r="AM51" s="1032" t="s">
        <v>510</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4"/>
      <c r="AA58" s="825"/>
      <c r="AB58" s="1026" t="s">
        <v>11</v>
      </c>
      <c r="AC58" s="1027"/>
      <c r="AD58" s="1028"/>
      <c r="AE58" s="1032" t="s">
        <v>391</v>
      </c>
      <c r="AF58" s="1032"/>
      <c r="AG58" s="1032"/>
      <c r="AH58" s="1032"/>
      <c r="AI58" s="1032" t="s">
        <v>413</v>
      </c>
      <c r="AJ58" s="1032"/>
      <c r="AK58" s="1032"/>
      <c r="AL58" s="556"/>
      <c r="AM58" s="1032" t="s">
        <v>510</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4"/>
      <c r="AA65" s="825"/>
      <c r="AB65" s="1026" t="s">
        <v>11</v>
      </c>
      <c r="AC65" s="1027"/>
      <c r="AD65" s="1028"/>
      <c r="AE65" s="1032" t="s">
        <v>391</v>
      </c>
      <c r="AF65" s="1032"/>
      <c r="AG65" s="1032"/>
      <c r="AH65" s="1032"/>
      <c r="AI65" s="1032" t="s">
        <v>413</v>
      </c>
      <c r="AJ65" s="1032"/>
      <c r="AK65" s="1032"/>
      <c r="AL65" s="556"/>
      <c r="AM65" s="1032" t="s">
        <v>510</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5"/>
      <c r="B4" s="1046"/>
      <c r="C4" s="1046"/>
      <c r="D4" s="1046"/>
      <c r="E4" s="1046"/>
      <c r="F4" s="1047"/>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5"/>
      <c r="B16" s="1046"/>
      <c r="C16" s="1046"/>
      <c r="D16" s="1046"/>
      <c r="E16" s="1046"/>
      <c r="F16" s="1047"/>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5"/>
      <c r="B17" s="1046"/>
      <c r="C17" s="1046"/>
      <c r="D17" s="1046"/>
      <c r="E17" s="1046"/>
      <c r="F17" s="1047"/>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5"/>
      <c r="B29" s="1046"/>
      <c r="C29" s="1046"/>
      <c r="D29" s="1046"/>
      <c r="E29" s="1046"/>
      <c r="F29" s="1047"/>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5"/>
      <c r="B30" s="1046"/>
      <c r="C30" s="1046"/>
      <c r="D30" s="1046"/>
      <c r="E30" s="1046"/>
      <c r="F30" s="1047"/>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5"/>
      <c r="B42" s="1046"/>
      <c r="C42" s="1046"/>
      <c r="D42" s="1046"/>
      <c r="E42" s="1046"/>
      <c r="F42" s="1047"/>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5"/>
      <c r="B43" s="1046"/>
      <c r="C43" s="1046"/>
      <c r="D43" s="1046"/>
      <c r="E43" s="1046"/>
      <c r="F43" s="1047"/>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5"/>
      <c r="B56" s="1046"/>
      <c r="C56" s="1046"/>
      <c r="D56" s="1046"/>
      <c r="E56" s="1046"/>
      <c r="F56" s="1047"/>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5"/>
      <c r="B57" s="1046"/>
      <c r="C57" s="1046"/>
      <c r="D57" s="1046"/>
      <c r="E57" s="1046"/>
      <c r="F57" s="1047"/>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5"/>
      <c r="B69" s="1046"/>
      <c r="C69" s="1046"/>
      <c r="D69" s="1046"/>
      <c r="E69" s="1046"/>
      <c r="F69" s="1047"/>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5"/>
      <c r="B70" s="1046"/>
      <c r="C70" s="1046"/>
      <c r="D70" s="1046"/>
      <c r="E70" s="1046"/>
      <c r="F70" s="1047"/>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5"/>
      <c r="B82" s="1046"/>
      <c r="C82" s="1046"/>
      <c r="D82" s="1046"/>
      <c r="E82" s="1046"/>
      <c r="F82" s="1047"/>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5"/>
      <c r="B83" s="1046"/>
      <c r="C83" s="1046"/>
      <c r="D83" s="1046"/>
      <c r="E83" s="1046"/>
      <c r="F83" s="1047"/>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5"/>
      <c r="B95" s="1046"/>
      <c r="C95" s="1046"/>
      <c r="D95" s="1046"/>
      <c r="E95" s="1046"/>
      <c r="F95" s="1047"/>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5"/>
      <c r="B96" s="1046"/>
      <c r="C96" s="1046"/>
      <c r="D96" s="1046"/>
      <c r="E96" s="1046"/>
      <c r="F96" s="1047"/>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5"/>
      <c r="B109" s="1046"/>
      <c r="C109" s="1046"/>
      <c r="D109" s="1046"/>
      <c r="E109" s="1046"/>
      <c r="F109" s="1047"/>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5"/>
      <c r="B110" s="1046"/>
      <c r="C110" s="1046"/>
      <c r="D110" s="1046"/>
      <c r="E110" s="1046"/>
      <c r="F110" s="1047"/>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5"/>
      <c r="B122" s="1046"/>
      <c r="C122" s="1046"/>
      <c r="D122" s="1046"/>
      <c r="E122" s="1046"/>
      <c r="F122" s="1047"/>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5"/>
      <c r="B123" s="1046"/>
      <c r="C123" s="1046"/>
      <c r="D123" s="1046"/>
      <c r="E123" s="1046"/>
      <c r="F123" s="1047"/>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5"/>
      <c r="B135" s="1046"/>
      <c r="C135" s="1046"/>
      <c r="D135" s="1046"/>
      <c r="E135" s="1046"/>
      <c r="F135" s="1047"/>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5"/>
      <c r="B136" s="1046"/>
      <c r="C136" s="1046"/>
      <c r="D136" s="1046"/>
      <c r="E136" s="1046"/>
      <c r="F136" s="1047"/>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5"/>
      <c r="B148" s="1046"/>
      <c r="C148" s="1046"/>
      <c r="D148" s="1046"/>
      <c r="E148" s="1046"/>
      <c r="F148" s="1047"/>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5"/>
      <c r="B149" s="1046"/>
      <c r="C149" s="1046"/>
      <c r="D149" s="1046"/>
      <c r="E149" s="1046"/>
      <c r="F149" s="1047"/>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5"/>
      <c r="B162" s="1046"/>
      <c r="C162" s="1046"/>
      <c r="D162" s="1046"/>
      <c r="E162" s="1046"/>
      <c r="F162" s="1047"/>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5"/>
      <c r="B163" s="1046"/>
      <c r="C163" s="1046"/>
      <c r="D163" s="1046"/>
      <c r="E163" s="1046"/>
      <c r="F163" s="1047"/>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5"/>
      <c r="B175" s="1046"/>
      <c r="C175" s="1046"/>
      <c r="D175" s="1046"/>
      <c r="E175" s="1046"/>
      <c r="F175" s="1047"/>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5"/>
      <c r="B176" s="1046"/>
      <c r="C176" s="1046"/>
      <c r="D176" s="1046"/>
      <c r="E176" s="1046"/>
      <c r="F176" s="1047"/>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5"/>
      <c r="B188" s="1046"/>
      <c r="C188" s="1046"/>
      <c r="D188" s="1046"/>
      <c r="E188" s="1046"/>
      <c r="F188" s="1047"/>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5"/>
      <c r="B189" s="1046"/>
      <c r="C189" s="1046"/>
      <c r="D189" s="1046"/>
      <c r="E189" s="1046"/>
      <c r="F189" s="1047"/>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5"/>
      <c r="B201" s="1046"/>
      <c r="C201" s="1046"/>
      <c r="D201" s="1046"/>
      <c r="E201" s="1046"/>
      <c r="F201" s="1047"/>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5"/>
      <c r="B202" s="1046"/>
      <c r="C202" s="1046"/>
      <c r="D202" s="1046"/>
      <c r="E202" s="1046"/>
      <c r="F202" s="1047"/>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5"/>
      <c r="B215" s="1046"/>
      <c r="C215" s="1046"/>
      <c r="D215" s="1046"/>
      <c r="E215" s="1046"/>
      <c r="F215" s="1047"/>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5"/>
      <c r="B216" s="1046"/>
      <c r="C216" s="1046"/>
      <c r="D216" s="1046"/>
      <c r="E216" s="1046"/>
      <c r="F216" s="1047"/>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5"/>
      <c r="B228" s="1046"/>
      <c r="C228" s="1046"/>
      <c r="D228" s="1046"/>
      <c r="E228" s="1046"/>
      <c r="F228" s="1047"/>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5"/>
      <c r="B229" s="1046"/>
      <c r="C229" s="1046"/>
      <c r="D229" s="1046"/>
      <c r="E229" s="1046"/>
      <c r="F229" s="1047"/>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5"/>
      <c r="B241" s="1046"/>
      <c r="C241" s="1046"/>
      <c r="D241" s="1046"/>
      <c r="E241" s="1046"/>
      <c r="F241" s="1047"/>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5"/>
      <c r="B242" s="1046"/>
      <c r="C242" s="1046"/>
      <c r="D242" s="1046"/>
      <c r="E242" s="1046"/>
      <c r="F242" s="1047"/>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5"/>
      <c r="B254" s="1046"/>
      <c r="C254" s="1046"/>
      <c r="D254" s="1046"/>
      <c r="E254" s="1046"/>
      <c r="F254" s="1047"/>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5"/>
      <c r="B255" s="1046"/>
      <c r="C255" s="1046"/>
      <c r="D255" s="1046"/>
      <c r="E255" s="1046"/>
      <c r="F255" s="1047"/>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木藤 正行(kitou-masayuki)</dc:creator>
  <cp:lastModifiedBy>厚生労働省ネットワークシステム</cp:lastModifiedBy>
  <cp:lastPrinted>2021-05-10T12:34:28Z</cp:lastPrinted>
  <dcterms:created xsi:type="dcterms:W3CDTF">2012-03-13T00:50:25Z</dcterms:created>
  <dcterms:modified xsi:type="dcterms:W3CDTF">2021-08-20T19:02:59Z</dcterms:modified>
</cp:coreProperties>
</file>