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fkg\Desktop\210816 行政事業レビュー\（ア）①\"/>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369" i="3"/>
  <c r="AY255" i="3"/>
  <c r="AY213" i="3"/>
  <c r="AY417"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<sst xmlns="http://schemas.openxmlformats.org/spreadsheetml/2006/main" count="3165" uniqueCount="802">
  <si>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</si>
  <si>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</si>
  <si>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</si>
  <si>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</si>
  <si>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</si>
  <si>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</si>
  <si>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</si>
  <si>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</si>
  <si>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</si>
  <si>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</si>
  <si>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</si>
  <si>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</si>
  <si>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</si>
  <si>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</si>
  <si>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</si>
  <si>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</si>
  <si>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</si>
  <si>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</si>
  <si>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</si>
  <si>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</si>
  <si>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</si>
  <si>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</si>
  <si>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</si>
  <si>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</si>
  <si>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</si>
  <si>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</si>
  <si>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</si>
  <si>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</si>
  <si>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</si>
  <si>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</si>
  <si>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</si>
  <si>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</si>
  <si>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</si>
  <si>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</si>
  <si>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</si>
  <si>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</si>
  <si>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</si>
  <si>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</si>
  <si>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</si>
  <si>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</si>
  <si>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</si>
  <si>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</si>
  <si>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</si>
  <si>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</si>
  <si>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</si>
  <si>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</si>
  <si>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</si>
  <si>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</si>
  <si>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</si>
  <si>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</si>
  <si>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</si>
  <si>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</si>
  <si>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</si>
  <si>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</si>
  <si>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</si>
  <si>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</si>
  <si>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</si>
  <si>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</si>
  <si>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</si>
  <si>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</si>
  <si>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</si>
  <si>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</si>
  <si>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</si>
  <si>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</si>
  <si>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</si>
  <si>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</si>
  <si>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</si>
  <si>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</si>
  <si>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</si>
  <si>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</si>
  <si>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</si>
  <si>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</si>
  <si>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</si>
  <si>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</si>
  <si>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</si>
  <si>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</si>
  <si>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</si>
  <si>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</si>
  <si>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</si>
  <si>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</si>
  <si>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</si>
  <si>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</si>
  <si>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</si>
  <si>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</si>
  <si>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</si>
  <si>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</si>
  <si>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</si>
  <si>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</si>
  <si>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</si>
  <si>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</si>
  <si>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</si>
  <si>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</si>
  <si>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</si>
  <si>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</si>
  <si>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</si>
  <si>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</si>
  <si>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</si>
  <si>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</si>
  <si>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</si>
  <si>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</si>
  <si>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</si>
  <si>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</si>
  <si>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</si>
  <si>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</si>
  <si>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</si>
  <si>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</si>
  <si>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</si>
  <si>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</si>
  <si>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</si>
  <si>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</si>
  <si>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</si>
  <si>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</si>
  <si>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</si>
  <si>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</si>
  <si>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</si>
  <si>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</si>
  <si>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</si>
  <si>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</si>
  <si>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</si>
  <si>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</si>
  <si>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</si>
  <si>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</si>
  <si>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</si>
  <si>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</si>
  <si>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</si>
  <si>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</si>
  <si>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</si>
  <si>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</si>
  <si>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</si>
  <si>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</si>
  <si>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</si>
  <si>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</si>
  <si>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</si>
  <si>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</si>
  <si>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</si>
  <si>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</si>
  <si>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</si>
  <si>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</si>
  <si>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</si>
  <si>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</si>
  <si>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</si>
  <si>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</si>
  <si>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</si>
  <si>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</si>
  <si>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</si>
  <si>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</si>
  <si>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</si>
  <si>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</si>
  <si>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</si>
  <si>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</si>
  <si>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</si>
  <si>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</si>
  <si>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</si>
  <si>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</si>
  <si>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</si>
  <si>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</si>
  <si>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</si>
  <si>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</si>
  <si>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</si>
  <si>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</si>
  <si>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</si>
  <si>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</si>
  <si>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</si>
  <si>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</si>
  <si>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</si>
  <si>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</si>
  <si>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</si>
  <si>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</si>
  <si>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</si>
  <si>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</si>
  <si>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</si>
  <si>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</si>
  <si>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</si>
  <si>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</si>
  <si>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</si>
  <si>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</si>
  <si>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</si>
  <si>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</si>
  <si>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</si>
  <si>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</si>
  <si>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</si>
  <si>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</si>
  <si>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</si>
  <si>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</si>
  <si>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</si>
  <si>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</si>
  <si>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</si>
  <si>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</si>
  <si>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</si>
  <si>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</si>
  <si>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</si>
  <si>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</si>
  <si>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</si>
  <si>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</si>
  <si>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</si>
  <si>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</si>
  <si>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</si>
  <si>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</si>
  <si>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</si>
  <si>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</si>
  <si>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</si>
  <si>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</si>
  <si>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</si>
  <si>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</si>
  <si>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</si>
  <si>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</si>
  <si>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</si>
  <si>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</si>
  <si>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</si>
  <si>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</si>
  <si>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</si>
  <si>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</si>
  <si>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</si>
  <si>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</si>
  <si>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</si>
  <si>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</si>
  <si>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</si>
  <si>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</si>
  <si>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</si>
  <si>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</si>
  <si>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</si>
  <si>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</si>
  <si>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</si>
  <si>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</si>
  <si>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</si>
  <si>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</si>
  <si>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</si>
  <si>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</si>
  <si>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</si>
  <si>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</si>
  <si>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</si>
  <si>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</si>
  <si>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</si>
  <si>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</si>
  <si>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</si>
  <si>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</si>
  <si>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</si>
  <si>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</si>
  <si>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</si>
  <si>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</si>
  <si>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</si>
  <si>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</si>
  <si>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</si>
  <si>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</si>
  <si>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</si>
  <si>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</si>
  <si>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</si>
  <si>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</si>
  <si>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</si>
  <si>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</si>
  <si>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</si>
  <si>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</si>
  <si>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</si>
  <si>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</si>
  <si>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</si>
  <si>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</si>
  <si>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</si>
  <si>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</si>
  <si>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</si>
  <si>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</si>
  <si>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</si>
  <si>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</si>
  <si>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</si>
  <si>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</si>
  <si>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</si>
  <si>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</si>
  <si>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</si>
  <si>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</si>
  <si>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</si>
  <si>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</si>
  <si>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</si>
  <si>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</si>
  <si>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</si>
  <si>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</si>
  <si>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</si>
  <si>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</si>
  <si>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</si>
  <si>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</si>
  <si>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</si>
  <si>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</si>
  <si>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</si>
  <si>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</si>
  <si>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</si>
  <si>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</si>
  <si>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</si>
  <si>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</si>
  <si>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</si>
  <si>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</si>
  <si>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</si>
  <si>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</si>
  <si>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</si>
  <si>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</si>
  <si>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</si>
  <si>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</si>
  <si>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</si>
  <si>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</si>
  <si>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</si>
  <si>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</si>
  <si>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</si>
  <si>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</si>
  <si>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</si>
  <si>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</si>
  <si>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</si>
  <si>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</si>
  <si>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</si>
  <si>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</si>
  <si>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</si>
  <si>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</si>
  <si>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</si>
  <si>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</si>
  <si>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</si>
  <si>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</si>
  <si>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</si>
  <si>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</si>
  <si>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</si>
  <si>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</si>
  <si>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</si>
  <si>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</si>
  <si>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</si>
  <si>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</si>
  <si>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</si>
  <si>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</si>
  <si>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</si>
  <si>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</si>
  <si>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</si>
  <si>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</si>
  <si>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</si>
  <si>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</si>
  <si>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</si>
  <si>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</si>
  <si>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</si>
  <si>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</si>
  <si>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</si>
  <si>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</si>
  <si>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</si>
  <si>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</si>
  <si>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</si>
  <si>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</si>
  <si>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</si>
  <si>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</si>
  <si>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</si>
  <si>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</si>
  <si>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</si>
  <si>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</si>
  <si>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</si>
  <si>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</si>
  <si>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</si>
  <si>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</si>
  <si>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</si>
  <si>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</si>
  <si>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</si>
  <si>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</si>
  <si>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</si>
  <si>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</si>
  <si>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</si>
  <si>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</si>
  <si>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</si>
  <si>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</si>
  <si>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</si>
  <si>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</si>
  <si>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</si>
  <si>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</si>
  <si>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</si>
  <si>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</si>
  <si>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</si>
  <si>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</si>
  <si>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</si>
  <si>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</si>
  <si>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</si>
  <si>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</si>
  <si>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</si>
  <si>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</si>
  <si>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</si>
  <si>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</si>
  <si>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</si>
  <si>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</si>
  <si>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</si>
  <si>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</si>
  <si>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</si>
  <si>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</si>
  <si>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</si>
  <si>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</si>
  <si>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</si>
  <si>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</si>
  <si>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</si>
  <si>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</si>
  <si>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</si>
  <si>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</si>
  <si>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</si>
  <si>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</si>
  <si>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</si>
  <si>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</si>
  <si>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</si>
  <si>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</si>
  <si>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</si>
  <si>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</si>
  <si>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</si>
  <si>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</si>
  <si>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</si>
  <si>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</si>
  <si>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</si>
  <si>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</si>
  <si>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</si>
  <si>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</si>
  <si>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</si>
  <si>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</si>
  <si>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</si>
  <si>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</si>
  <si>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</si>
  <si>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</si>
  <si>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</si>
  <si>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</si>
  <si>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</si>
  <si>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</si>
  <si>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</si>
  <si>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</si>
  <si>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</si>
  <si>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</si>
  <si>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</si>
  <si>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</si>
  <si>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</si>
  <si>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</si>
  <si>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</si>
  <si>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</si>
  <si>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</si>
  <si>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</si>
  <si>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</si>
  <si>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</si>
  <si>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</si>
  <si>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</si>
  <si>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</si>
  <si>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</si>
  <si>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</si>
  <si>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</si>
  <si>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</si>
  <si>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</si>
  <si>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</si>
  <si>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</si>
  <si>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</si>
  <si>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</si>
  <si>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</si>
  <si>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</si>
  <si>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</si>
  <si>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</si>
  <si>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</si>
  <si>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</si>
  <si>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</si>
  <si>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</si>
  <si>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</si>
  <si>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</si>
  <si>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</si>
  <si>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</si>
  <si>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</si>
  <si>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</si>
  <si>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</si>
  <si>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</si>
  <si>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</si>
  <si>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</si>
  <si>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</si>
  <si>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</si>
  <si>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</si>
  <si>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</si>
  <si>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</si>
  <si>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</si>
  <si>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</si>
  <si>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</si>
  <si>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</si>
  <si>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</si>
  <si>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</si>
  <si>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</si>
  <si>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</si>
  <si>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</si>
  <si>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</si>
  <si>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</si>
  <si>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</si>
  <si>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</si>
  <si>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</si>
  <si>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</si>
  <si>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</si>
  <si>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</si>
  <si>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</si>
  <si>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</si>
  <si>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</si>
  <si>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</si>
  <si>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</si>
  <si>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</si>
  <si>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</si>
  <si>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</si>
  <si>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</si>
  <si>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</si>
  <si>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</si>
  <si>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</si>
  <si>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</si>
  <si>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</si>
  <si>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</si>
  <si>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</si>
  <si>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</si>
  <si>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</si>
  <si>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</si>
  <si>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</si>
  <si>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</si>
  <si>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</si>
  <si>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</si>
  <si>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</si>
  <si>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</si>
  <si>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</si>
  <si>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</si>
  <si>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</si>
  <si>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</si>
  <si>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</si>
  <si>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</si>
  <si>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</si>
  <si>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</si>
  <si>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</si>
  <si>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</si>
  <si>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</si>
  <si>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</si>
  <si>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</si>
  <si>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</si>
  <si>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</si>
  <si>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</si>
  <si>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</si>
  <si>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</si>
  <si>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</si>
  <si>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</si>
  <si>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</si>
  <si>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</si>
  <si>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</si>
  <si>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</si>
  <si>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</si>
  <si>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</si>
  <si>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</si>
  <si>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</si>
  <si>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</si>
  <si>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</si>
  <si>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</si>
  <si>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</si>
  <si>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</si>
  <si>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</si>
  <si>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</si>
  <si>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</si>
  <si>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</si>
  <si>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</si>
  <si>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</si>
  <si>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</si>
  <si>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</si>
  <si>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</si>
  <si>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</si>
  <si>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</si>
  <si>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</si>
  <si>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</si>
  <si>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</si>
  <si>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</si>
  <si>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</si>
  <si>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</si>
  <si>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</si>
  <si>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</si>
  <si>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</si>
  <si>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</si>
  <si>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</si>
  <si>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</si>
  <si>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</si>
  <si>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</si>
  <si>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</si>
  <si>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</si>
  <si>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</si>
  <si>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</si>
  <si>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</si>
  <si>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</si>
  <si>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</si>
  <si>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</si>
  <si>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</si>
  <si>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</si>
  <si>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</si>
  <si>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</si>
  <si>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</si>
  <si>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</si>
  <si>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</si>
  <si>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</si>
  <si>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</si>
  <si>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</si>
  <si>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</si>
  <si>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</si>
  <si>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</si>
  <si>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</si>
  <si>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</si>
  <si>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</si>
  <si>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</si>
  <si>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</si>
  <si>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</si>
  <si>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</si>
  <si>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</si>
  <si>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</si>
  <si>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</si>
  <si>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</si>
  <si>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</si>
  <si>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</si>
  <si>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</si>
  <si>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</si>
  <si>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</si>
  <si>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</si>
  <si>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</si>
  <si>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</si>
  <si>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</si>
  <si>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</si>
  <si>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</si>
  <si>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</si>
  <si>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</si>
  <si>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</si>
  <si>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</si>
  <si>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</si>
  <si>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</si>
  <si>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</si>
  <si>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</si>
  <si>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</si>
  <si>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</si>
  <si>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</si>
  <si>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</si>
  <si>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</si>
  <si>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</si>
  <si>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</si>
  <si>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</si>
  <si>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</si>
  <si>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</si>
  <si>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</si>
  <si>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</si>
  <si>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</si>
  <si>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</si>
  <si>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</si>
  <si>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</si>
  <si>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</si>
  <si>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</si>
  <si>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</si>
  <si>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</si>
  <si>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</si>
  <si>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</si>
  <si>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</si>
  <si>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</si>
  <si>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</si>
  <si>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</si>
  <si>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</si>
  <si>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</si>
  <si>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</si>
  <si>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</si>
  <si>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</si>
  <si>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</si>
  <si>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</si>
  <si>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</si>
  <si>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</si>
  <si>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</si>
  <si>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</si>
  <si>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</si>
  <si>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</si>
  <si>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</si>
  <si>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</si>
  <si>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</si>
  <si>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</si>
  <si>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</si>
  <si>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</si>
  <si>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</si>
  <si>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</si>
  <si>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</si>
  <si>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</si>
  <si>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</si>
  <si>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</si>
  <si>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</si>
  <si>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</si>
  <si>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</si>
  <si>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</si>
  <si>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</si>
  <si>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</si>
  <si>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</si>
  <si>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</si>
  <si>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</si>
  <si>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</si>
  <si>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</si>
  <si>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</si>
  <si>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</si>
  <si>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</si>
  <si>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</si>
  <si>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</si>
  <si>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</si>
  <si>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</si>
  <si>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</si>
  <si>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</si>
  <si>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</si>
  <si>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</si>
  <si>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</si>
  <si>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</si>
  <si>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</si>
  <si>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</si>
  <si>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</si>
  <si>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</si>
  <si>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</si>
  <si>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</si>
  <si>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</si>
  <si>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</si>
  <si>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</si>
  <si>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</si>
  <si>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</si>
  <si>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</si>
  <si>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</si>
  <si>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</si>
  <si>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</si>
  <si>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</si>
  <si>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</si>
  <si>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</si>
  <si>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</si>
  <si>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医療経済実態等調査費</t>
  </si>
  <si>
    <t>保険局</t>
  </si>
  <si>
    <t>山田　章平</t>
  </si>
  <si>
    <t>昭和42年度</t>
  </si>
  <si>
    <t>終了予定なし</t>
  </si>
  <si>
    <t>医療課保険医療企画調査室</t>
  </si>
  <si>
    <t>-</t>
  </si>
  <si>
    <t>・中央社会保険医療協議会建議書（昭和42年9月10日）
・健康保険法等の一部を改正する法律附則第2条第2項の規定に基づく基本方針（平成15年3月28日閣議決定）</t>
  </si>
  <si>
    <t>医療機関等における医業経営等の実態を明らかにし、社会保険診療報酬に関する基礎資料を整備する。</t>
  </si>
  <si>
    <t>医療機関等に関する以下の調査を実施する。
・病院、一般診療所、歯科診療所、保険薬局に対する施設全体の収支状況を把握するための調査（医療機関等調査）
・柔道整復、はり・きゅう、あん摩マッサージ、治療用装具等の療養費の実態を把握するための調査（療養費実態調査）
・訪問看護ステーションの訪問看護療養費の実態を把握するための調査（訪問看護療養費実態調査）                                                                                                                                                                  ・医療保険の保険者の財政状況の実態を把握するための調査（保険者調査）</t>
  </si>
  <si>
    <t>社会保険基礎調査委託費</t>
  </si>
  <si>
    <t>医療給付適正化業務庁費</t>
  </si>
  <si>
    <t>医療経済実態等調査は、医業経営等の実態を把握することを目的として実施するものであるため、調査の精度向上という観点で、有効回答率55％を目標とする。</t>
  </si>
  <si>
    <t>医療機関等調査の全体の有効回答率（特定機能病院、歯科大学病院、子ども病院を除く）</t>
  </si>
  <si>
    <t>医療施設調査</t>
  </si>
  <si>
    <t>訪問看護療養費実態調査の公表</t>
  </si>
  <si>
    <t>公表した実態調査の種類</t>
  </si>
  <si>
    <t>種類</t>
  </si>
  <si>
    <t>訪問看護療養費実態調査</t>
  </si>
  <si>
    <t>療養費実態調査の公表</t>
  </si>
  <si>
    <t>療養費実態調査</t>
  </si>
  <si>
    <t>医療経済実態調査（保険者調査）の公表</t>
  </si>
  <si>
    <t>保険者調査</t>
  </si>
  <si>
    <t>①医療機関等調査
調査の対象とした施設数を活動指標とする。
（2年に1度の調査）</t>
  </si>
  <si>
    <t>施設</t>
  </si>
  <si>
    <t>②訪問看護療養費実態調査
抽出した訪問看護療養費明細書の件数を活動指標とする。
（２年に1度の調査）</t>
  </si>
  <si>
    <t>③療養費実態調査
抽出した療養費支給申請書の件数を活動指標とする。</t>
  </si>
  <si>
    <t>件</t>
  </si>
  <si>
    <t>④保険者調査
調査の対象とした組合数を活動指標とする。
（2年に1度の調査）</t>
  </si>
  <si>
    <t>組合</t>
  </si>
  <si>
    <t>単位当たりコスト ＝ Ｘ ／ Ｙ
Ｘ：「医療機関等調査の費用」 
Ｙ：「調査対象数」　　　</t>
    <phoneticPr fontId="5"/>
  </si>
  <si>
    <t>円</t>
  </si>
  <si>
    <t>　X / Y</t>
    <phoneticPr fontId="5"/>
  </si>
  <si>
    <t>単位当たりコスト ＝ Ｘ ／ Ｙ
Ｘ：「訪問看護療養費実態調査の費用」 
Ｙ：「抽出した訪問看護療養費明細書数」　　　</t>
    <phoneticPr fontId="5"/>
  </si>
  <si>
    <t>８百万/96,265件</t>
  </si>
  <si>
    <t>単位当たりコスト ＝ Ｘ ／ Ｙ
Ｘ：「療養費実態調査の費用」 
Ｙ：「抽出した療養費支給申請書数」　　　</t>
    <phoneticPr fontId="5"/>
  </si>
  <si>
    <t>11百万/148,341件</t>
  </si>
  <si>
    <t>１１百万/152,807件</t>
  </si>
  <si>
    <t>単位当たりコスト ＝ Ｘ ／ Ｙ
Ｘ：「保険者調査の費用」  
Ｙ：「調査対象数」　　　　　　　</t>
    <phoneticPr fontId="5"/>
  </si>
  <si>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</si>
  <si>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</si>
  <si>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272</t>
  </si>
  <si>
    <t>243</t>
  </si>
  <si>
    <t>209</t>
  </si>
  <si>
    <t>242</t>
  </si>
  <si>
    <t>254</t>
  </si>
  <si>
    <t>264</t>
  </si>
  <si>
    <t>259</t>
  </si>
  <si>
    <t>○</t>
  </si>
  <si>
    <t>厚労</t>
  </si>
  <si>
    <t>印刷・通信費</t>
    <rPh sb="0" eb="2">
      <t>インサツ</t>
    </rPh>
    <rPh sb="3" eb="6">
      <t>ツウシンヒ</t>
    </rPh>
    <phoneticPr fontId="5"/>
  </si>
  <si>
    <t>レセプトのコピー等</t>
    <rPh sb="8" eb="9">
      <t>トウ</t>
    </rPh>
    <phoneticPr fontId="5"/>
  </si>
  <si>
    <t>雑役務費</t>
    <rPh sb="0" eb="2">
      <t>ザツエキ</t>
    </rPh>
    <rPh sb="2" eb="4">
      <t>ムヒ</t>
    </rPh>
    <phoneticPr fontId="5"/>
  </si>
  <si>
    <t>調査票データ入力・集計</t>
    <rPh sb="0" eb="3">
      <t>チョウサヒョウ</t>
    </rPh>
    <rPh sb="6" eb="8">
      <t>ニュウリョク</t>
    </rPh>
    <rPh sb="9" eb="11">
      <t>シュウケイ</t>
    </rPh>
    <phoneticPr fontId="5"/>
  </si>
  <si>
    <t>10百万/100,000件</t>
    <rPh sb="2" eb="4">
      <t>ヒャクマン</t>
    </rPh>
    <rPh sb="12" eb="13">
      <t>ケン</t>
    </rPh>
    <phoneticPr fontId="5"/>
  </si>
  <si>
    <t>11百万/137,874件</t>
    <rPh sb="2" eb="4">
      <t>ヒャクマン</t>
    </rPh>
    <rPh sb="12" eb="13">
      <t>ケン</t>
    </rPh>
    <phoneticPr fontId="5"/>
  </si>
  <si>
    <t>全国健康保険協会</t>
    <rPh sb="0" eb="8">
      <t>ゼンコクケンコウホケンキョウカイ</t>
    </rPh>
    <phoneticPr fontId="5"/>
  </si>
  <si>
    <t>株式会社イマージュ</t>
    <rPh sb="0" eb="4">
      <t>カブシキガイシャ</t>
    </rPh>
    <phoneticPr fontId="5"/>
  </si>
  <si>
    <t>調査票のデータ入力・集計</t>
    <rPh sb="0" eb="3">
      <t>チョウサヒョウ</t>
    </rPh>
    <rPh sb="7" eb="9">
      <t>ニュウリョク</t>
    </rPh>
    <rPh sb="10" eb="12">
      <t>シュウケイ</t>
    </rPh>
    <phoneticPr fontId="5"/>
  </si>
  <si>
    <t>適正な診療報酬改定に資するという観点から、広く国民のニーズがある。</t>
  </si>
  <si>
    <t>診療報酬改定の基礎資料となるため、国が実施すべき事業である。</t>
  </si>
  <si>
    <t>診療報酬改定の基礎資料として位置づけられており、優先度の高い事業である。</t>
  </si>
  <si>
    <t>　一般競争入札を利用し、競争性を確保しながら支出先を選定している。</t>
  </si>
  <si>
    <t>一般競争入札を行うことにより、コストの削減に努めている。</t>
  </si>
  <si>
    <t>人件費等、調査の実施にあたり必要最低限のものに限定されている。</t>
  </si>
  <si>
    <t>原則として一般競争入札を利用している。</t>
  </si>
  <si>
    <t>協会けんぽが保管している柔道整復施術療養費等の支給申請書を複写等するものであり、現行の方法以外の代替手段はない。</t>
    <rPh sb="0" eb="2">
      <t>キョウカイ</t>
    </rPh>
    <rPh sb="6" eb="8">
      <t>ホカン</t>
    </rPh>
    <rPh sb="12" eb="14">
      <t>ジュウドウ</t>
    </rPh>
    <rPh sb="14" eb="16">
      <t>セイフク</t>
    </rPh>
    <rPh sb="16" eb="18">
      <t>セジュツ</t>
    </rPh>
    <rPh sb="18" eb="21">
      <t>リョウヨウヒ</t>
    </rPh>
    <rPh sb="21" eb="22">
      <t>トウ</t>
    </rPh>
    <rPh sb="23" eb="25">
      <t>シキュウ</t>
    </rPh>
    <rPh sb="25" eb="28">
      <t>シンセイショ</t>
    </rPh>
    <rPh sb="29" eb="31">
      <t>フクシャ</t>
    </rPh>
    <rPh sb="31" eb="32">
      <t>トウ</t>
    </rPh>
    <rPh sb="40" eb="42">
      <t>ゲンコウ</t>
    </rPh>
    <rPh sb="43" eb="45">
      <t>ホウホウ</t>
    </rPh>
    <rPh sb="45" eb="47">
      <t>イガイ</t>
    </rPh>
    <rPh sb="48" eb="50">
      <t>ダイタイ</t>
    </rPh>
    <rPh sb="50" eb="52">
      <t>シュダン</t>
    </rPh>
    <phoneticPr fontId="5"/>
  </si>
  <si>
    <t>ほぼ見込みどおりの活動実績である。</t>
  </si>
  <si>
    <t>診療報酬改定の基礎資料として活用されている。</t>
  </si>
  <si>
    <t>‐</t>
  </si>
  <si>
    <t>無</t>
  </si>
  <si>
    <t>-</t>
    <phoneticPr fontId="5"/>
  </si>
  <si>
    <t>100百万/8,809件</t>
    <rPh sb="11" eb="12">
      <t>ケン</t>
    </rPh>
    <phoneticPr fontId="5"/>
  </si>
  <si>
    <t>134百万/9,300件</t>
    <rPh sb="11" eb="12">
      <t>ケン</t>
    </rPh>
    <phoneticPr fontId="5"/>
  </si>
  <si>
    <t>本事業により明らかとなった医療機関等における医業経営等の実態を踏まえて、適正な診療報酬改定を実施し、適正かつ安定的・効率的な医療保険制度の構築を図る。</t>
    <phoneticPr fontId="5"/>
  </si>
  <si>
    <t>E.</t>
    <phoneticPr fontId="5"/>
  </si>
  <si>
    <t>A.全国健康保険協会</t>
    <phoneticPr fontId="5"/>
  </si>
  <si>
    <t xml:space="preserve">F. </t>
    <phoneticPr fontId="5"/>
  </si>
  <si>
    <t>B.株式会社イマージュ</t>
    <phoneticPr fontId="5"/>
  </si>
  <si>
    <t>引き続き、執行状況を踏まえた予算額の見直しを行うとともに、競争性のある契約を実施することにより適正な予算の執行に努める。また、有効回答率のさらなる増加に向けた措置を講じることとしたい。</t>
    <phoneticPr fontId="5"/>
  </si>
  <si>
    <t>令和2年度においては、令和3年度から実施される毎年薬価改定の医療機関等への影響把握調査のための予算を確保したが、新型コロナウイルス感染症拡大に伴う影響から調査を見送ったため、執行率が低かったものである。
医療機関等調査の有効回答率については、平成29年度は56.2％、令和元年度は54.0%とほぼ目標（55％）を達成している。</t>
    <rPh sb="0" eb="2">
      <t>レイワ</t>
    </rPh>
    <rPh sb="3" eb="5">
      <t>ネンド</t>
    </rPh>
    <rPh sb="11" eb="13">
      <t>レイワ</t>
    </rPh>
    <rPh sb="14" eb="16">
      <t>ネンド</t>
    </rPh>
    <rPh sb="18" eb="20">
      <t>ジッシ</t>
    </rPh>
    <rPh sb="23" eb="25">
      <t>マイトシ</t>
    </rPh>
    <rPh sb="25" eb="27">
      <t>ヤッカ</t>
    </rPh>
    <rPh sb="27" eb="29">
      <t>カイテイ</t>
    </rPh>
    <rPh sb="30" eb="32">
      <t>イリョウ</t>
    </rPh>
    <rPh sb="32" eb="34">
      <t>キカン</t>
    </rPh>
    <rPh sb="34" eb="35">
      <t>トウ</t>
    </rPh>
    <rPh sb="37" eb="39">
      <t>エイキョウ</t>
    </rPh>
    <rPh sb="39" eb="41">
      <t>ハアク</t>
    </rPh>
    <rPh sb="56" eb="58">
      <t>シンガタ</t>
    </rPh>
    <rPh sb="65" eb="68">
      <t>カンセンショウ</t>
    </rPh>
    <rPh sb="68" eb="70">
      <t>カクダイ</t>
    </rPh>
    <rPh sb="71" eb="72">
      <t>トモナ</t>
    </rPh>
    <rPh sb="73" eb="75">
      <t>エイキョウ</t>
    </rPh>
    <rPh sb="80" eb="82">
      <t>ミオク</t>
    </rPh>
    <phoneticPr fontId="5"/>
  </si>
  <si>
    <t>-</t>
    <phoneticPr fontId="5"/>
  </si>
  <si>
    <t>13百万/157,000件</t>
    <rPh sb="2" eb="4">
      <t>ヒャクマン</t>
    </rPh>
    <rPh sb="12" eb="13">
      <t>ケン</t>
    </rPh>
    <phoneticPr fontId="5"/>
  </si>
  <si>
    <t>1百万/1,466件</t>
    <rPh sb="9" eb="10">
      <t>ケン</t>
    </rPh>
    <phoneticPr fontId="5"/>
  </si>
  <si>
    <t>1百万/1,465件</t>
    <rPh sb="9" eb="10">
      <t>ケン</t>
    </rPh>
    <phoneticPr fontId="5"/>
  </si>
  <si>
    <t>毎年薬価改定の医療機関等への影響把握調査のための予算を確保したが、新型コロナウイルス感染症拡大に伴う影響から調査を見送ったため。</t>
    <phoneticPr fontId="5"/>
  </si>
  <si>
    <t>-</t>
    <phoneticPr fontId="5"/>
  </si>
  <si>
    <t>-</t>
    <phoneticPr fontId="5"/>
  </si>
  <si>
    <t>-</t>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</si>
  <si>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</si>
  <si>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</si>
  <si>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</si>
  <si>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</si>
  <si>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・医療機関等調査、訪問看護療養費実態調査は隔年で実施しており、令和４年度は予算要求を行わなかったため。</t>
    <rPh sb="1" eb="3">
      <t>イリョウ</t>
    </rPh>
    <rPh sb="3" eb="5">
      <t>キカン</t>
    </rPh>
    <rPh sb="5" eb="6">
      <t>トウ</t>
    </rPh>
    <rPh sb="6" eb="8">
      <t>チョウサ</t>
    </rPh>
    <rPh sb="9" eb="11">
      <t>ホウモン</t>
    </rPh>
    <rPh sb="11" eb="13">
      <t>カンゴ</t>
    </rPh>
    <rPh sb="13" eb="16">
      <t>リョウヨウヒ</t>
    </rPh>
    <rPh sb="16" eb="18">
      <t>ジッタイ</t>
    </rPh>
    <rPh sb="18" eb="20">
      <t>チョウサ</t>
    </rPh>
    <rPh sb="21" eb="23">
      <t>カクネン</t>
    </rPh>
    <rPh sb="24" eb="26">
      <t>ジッシ</t>
    </rPh>
    <rPh sb="31" eb="33">
      <t>レイワ</t>
    </rPh>
    <rPh sb="34" eb="36">
      <t>ネンド</t>
    </rPh>
    <rPh sb="37" eb="39">
      <t>ヨサン</t>
    </rPh>
    <rPh sb="39" eb="41">
      <t>ヨウキュウ</t>
    </rPh>
    <rPh sb="42" eb="4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</si>
</sst>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16566</xdr:colOff>
      <xdr:row>748</xdr:row>
      <xdr:rowOff>157375</xdr:rowOff>
    </xdr:from>
    <xdr:to>
      <xdr:col>48</xdr:col>
      <xdr:colOff>78688</xdr:colOff>
      <xdr:row>757</xdr:row>
      <xdr:rowOff>190344</xdr:rowOff>
    </xdr:to>
    <xdr:grpSp>
      <xdr:nvGrpSpPr>
        <xdr:cNvPr id="4" name="グループ化 3"/>
        <xdr:cNvGrpSpPr/>
      </xdr:nvGrpSpPr>
      <xdr:grpSpPr>
        <a:xfrm>
          <a:off x="1428507" y="57060846"/>
          <a:ext cx="8332063" cy="3159410"/>
          <a:chOff x="1590261" y="67238222"/>
          <a:chExt cx="8212209" cy="3238339"/>
        </a:xfrm>
      </xdr:grpSpPr>
      <xdr:sp macro="" textlink="">
        <xdr:nvSpPr>
          <xdr:cNvPr id="61" name="大かっこ 60"/>
          <xdr:cNvSpPr/>
        </xdr:nvSpPr>
        <xdr:spPr bwMode="auto">
          <a:xfrm>
            <a:off x="1726333" y="69658513"/>
            <a:ext cx="3171102" cy="81640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レセプトのコピー等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61"/>
          <xdr:cNvSpPr txBox="1"/>
        </xdr:nvSpPr>
        <xdr:spPr>
          <a:xfrm>
            <a:off x="2281858" y="68537995"/>
            <a:ext cx="2290265" cy="21615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 name="グループ化 2"/>
          <xdr:cNvGrpSpPr/>
        </xdr:nvGrpSpPr>
        <xdr:grpSpPr>
          <a:xfrm>
            <a:off x="1590261" y="67238222"/>
            <a:ext cx="8212209" cy="3238339"/>
            <a:chOff x="1590261" y="67238222"/>
            <a:chExt cx="8212209" cy="3238339"/>
          </a:xfrm>
        </xdr:grpSpPr>
        <xdr:grpSp>
          <xdr:nvGrpSpPr>
            <xdr:cNvPr id="2" name="グループ化 1"/>
            <xdr:cNvGrpSpPr/>
          </xdr:nvGrpSpPr>
          <xdr:grpSpPr>
            <a:xfrm>
              <a:off x="1590261" y="67238222"/>
              <a:ext cx="8212209" cy="3238339"/>
              <a:chOff x="1590261" y="67238222"/>
              <a:chExt cx="8212209" cy="3238339"/>
            </a:xfrm>
          </xdr:grpSpPr>
          <xdr:grpSp>
            <xdr:nvGrpSpPr>
              <xdr:cNvPr id="13" name="グループ化 12"/>
              <xdr:cNvGrpSpPr>
                <a:grpSpLocks/>
              </xdr:cNvGrpSpPr>
            </xdr:nvGrpSpPr>
            <xdr:grpSpPr bwMode="auto">
              <a:xfrm>
                <a:off x="1590261" y="67238222"/>
                <a:ext cx="8212209" cy="3238339"/>
                <a:chOff x="2424236" y="31257076"/>
                <a:chExt cx="6194593" cy="2706205"/>
              </a:xfrm>
            </xdr:grpSpPr>
            <xdr:sp macro="" textlink="">
              <xdr:nvSpPr>
                <xdr:cNvPr id="14" name="テキスト ボックス 13"/>
                <xdr:cNvSpPr txBox="1"/>
              </xdr:nvSpPr>
              <xdr:spPr>
                <a:xfrm>
                  <a:off x="6536551" y="32386075"/>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5" name="テキスト ボックス 14"/>
                <xdr:cNvSpPr txBox="1"/>
              </xdr:nvSpPr>
              <xdr:spPr>
                <a:xfrm>
                  <a:off x="6028343" y="32671377"/>
                  <a:ext cx="2590486"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latin typeface="+mn-ea"/>
                      <a:ea typeface="+mn-ea"/>
                    </a:rPr>
                    <a:t>．</a:t>
                  </a:r>
                  <a:r>
                    <a:rPr kumimoji="0" lang="ja-JP" altLang="en-US" sz="1100"/>
                    <a:t>株式会社イマージュ</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９百万円</a:t>
                  </a:r>
                  <a:endParaRPr lang="ja-JP"/>
                </a:p>
              </xdr:txBody>
            </xdr:sp>
            <xdr:cxnSp macro="">
              <xdr:nvCxnSpPr>
                <xdr:cNvPr id="16" name="直線矢印コネクタ 15"/>
                <xdr:cNvCxnSpPr/>
              </xdr:nvCxnSpPr>
              <xdr:spPr>
                <a:xfrm>
                  <a:off x="5426954" y="31837981"/>
                  <a:ext cx="1979" cy="2608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a:xfrm>
                  <a:off x="6188330" y="33283733"/>
                  <a:ext cx="2392667" cy="679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調査票発送、調査票データ入力・集計、</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報告書作成</a:t>
                  </a:r>
                  <a:endParaRPr kumimoji="1" lang="en-US" altLang="ja-JP" sz="1100">
                    <a:solidFill>
                      <a:schemeClr val="tx1"/>
                    </a:solidFill>
                    <a:latin typeface="+mn-lt"/>
                    <a:ea typeface="+mn-ea"/>
                    <a:cs typeface="+mn-cs"/>
                  </a:endParaRPr>
                </a:p>
              </xdr:txBody>
            </xdr:sp>
            <xdr:sp macro="" textlink="">
              <xdr:nvSpPr>
                <xdr:cNvPr id="18" name="テキスト ボックス 17"/>
                <xdr:cNvSpPr txBox="1"/>
              </xdr:nvSpPr>
              <xdr:spPr>
                <a:xfrm>
                  <a:off x="2424236" y="31257076"/>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１．療養費実態調査</a:t>
                  </a:r>
                </a:p>
              </xdr:txBody>
            </xdr:sp>
            <xdr:sp macro="" textlink="">
              <xdr:nvSpPr>
                <xdr:cNvPr id="19" name="テキスト ボックス 18"/>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１１百万円</a:t>
                  </a:r>
                </a:p>
              </xdr:txBody>
            </xdr:sp>
          </xdr:grpSp>
          <xdr:sp macro="" textlink="">
            <xdr:nvSpPr>
              <xdr:cNvPr id="63" name="テキスト ボックス 62"/>
              <xdr:cNvSpPr txBox="1"/>
            </xdr:nvSpPr>
            <xdr:spPr>
              <a:xfrm>
                <a:off x="2295465" y="68907755"/>
                <a:ext cx="2225371" cy="6845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全国健康保険協会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２百万円</a:t>
                </a:r>
              </a:p>
            </xdr:txBody>
          </xdr:sp>
        </xdr:grpSp>
        <xdr:cxnSp macro="">
          <xdr:nvCxnSpPr>
            <xdr:cNvPr id="65" name="直線コネクタ 64"/>
            <xdr:cNvCxnSpPr/>
          </xdr:nvCxnSpPr>
          <xdr:spPr>
            <a:xfrm>
              <a:off x="3172239" y="68290700"/>
              <a:ext cx="4806279" cy="2958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7" name="直線矢印コネクタ 66"/>
            <xdr:cNvCxnSpPr/>
          </xdr:nvCxnSpPr>
          <xdr:spPr>
            <a:xfrm>
              <a:off x="3180522" y="68290700"/>
              <a:ext cx="0" cy="2745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9" name="直線矢印コネクタ 68"/>
            <xdr:cNvCxnSpPr/>
          </xdr:nvCxnSpPr>
          <xdr:spPr>
            <a:xfrm>
              <a:off x="7943022" y="68306674"/>
              <a:ext cx="0" cy="272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757</v>
      </c>
      <c r="AK2" s="940"/>
      <c r="AL2" s="940"/>
      <c r="AM2" s="940"/>
      <c r="AN2" s="98" t="s">
        <v>403</v>
      </c>
      <c r="AO2" s="940">
        <v>20</v>
      </c>
      <c r="AP2" s="940"/>
      <c r="AQ2" s="940"/>
      <c r="AR2" s="99" t="s">
        <v>706</v>
      </c>
      <c r="AS2" s="946">
        <v>343</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137</v>
      </c>
      <c r="Q13" s="656"/>
      <c r="R13" s="656"/>
      <c r="S13" s="656"/>
      <c r="T13" s="656"/>
      <c r="U13" s="656"/>
      <c r="V13" s="657"/>
      <c r="W13" s="655">
        <v>152</v>
      </c>
      <c r="X13" s="656"/>
      <c r="Y13" s="656"/>
      <c r="Z13" s="656"/>
      <c r="AA13" s="656"/>
      <c r="AB13" s="656"/>
      <c r="AC13" s="657"/>
      <c r="AD13" s="655">
        <v>60</v>
      </c>
      <c r="AE13" s="656"/>
      <c r="AF13" s="656"/>
      <c r="AG13" s="656"/>
      <c r="AH13" s="656"/>
      <c r="AI13" s="656"/>
      <c r="AJ13" s="657"/>
      <c r="AK13" s="655">
        <v>157</v>
      </c>
      <c r="AL13" s="656"/>
      <c r="AM13" s="656"/>
      <c r="AN13" s="656"/>
      <c r="AO13" s="656"/>
      <c r="AP13" s="656"/>
      <c r="AQ13" s="657"/>
      <c r="AR13" s="915">
        <v>21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-125</v>
      </c>
      <c r="Q14" s="656"/>
      <c r="R14" s="656"/>
      <c r="S14" s="656"/>
      <c r="T14" s="656"/>
      <c r="U14" s="656"/>
      <c r="V14" s="657"/>
      <c r="W14" s="655" t="s">
        <v>714</v>
      </c>
      <c r="X14" s="656"/>
      <c r="Y14" s="656"/>
      <c r="Z14" s="656"/>
      <c r="AA14" s="656"/>
      <c r="AB14" s="656"/>
      <c r="AC14" s="657"/>
      <c r="AD14" s="655" t="s">
        <v>714</v>
      </c>
      <c r="AE14" s="656"/>
      <c r="AF14" s="656"/>
      <c r="AG14" s="656"/>
      <c r="AH14" s="656"/>
      <c r="AI14" s="656"/>
      <c r="AJ14" s="657"/>
      <c r="AK14" s="655" t="s">
        <v>796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t="s">
        <v>796</v>
      </c>
      <c r="AL15" s="656"/>
      <c r="AM15" s="656"/>
      <c r="AN15" s="656"/>
      <c r="AO15" s="656"/>
      <c r="AP15" s="656"/>
      <c r="AQ15" s="657"/>
      <c r="AR15" s="655" t="s">
        <v>714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t="s">
        <v>796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t="s">
        <v>796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v>
      </c>
      <c r="Q18" s="874"/>
      <c r="R18" s="874"/>
      <c r="S18" s="874"/>
      <c r="T18" s="874"/>
      <c r="U18" s="874"/>
      <c r="V18" s="875"/>
      <c r="W18" s="873">
        <f>SUM(W13:AC17)</f>
        <v>152</v>
      </c>
      <c r="X18" s="874"/>
      <c r="Y18" s="874"/>
      <c r="Z18" s="874"/>
      <c r="AA18" s="874"/>
      <c r="AB18" s="874"/>
      <c r="AC18" s="875"/>
      <c r="AD18" s="873">
        <f>SUM(AD13:AJ17)</f>
        <v>60</v>
      </c>
      <c r="AE18" s="874"/>
      <c r="AF18" s="874"/>
      <c r="AG18" s="874"/>
      <c r="AH18" s="874"/>
      <c r="AI18" s="874"/>
      <c r="AJ18" s="875"/>
      <c r="AK18" s="873">
        <f>SUM(AK13:AQ17)</f>
        <v>157</v>
      </c>
      <c r="AL18" s="874"/>
      <c r="AM18" s="874"/>
      <c r="AN18" s="874"/>
      <c r="AO18" s="874"/>
      <c r="AP18" s="874"/>
      <c r="AQ18" s="875"/>
      <c r="AR18" s="873">
        <f>SUM(AR13:AX17)</f>
        <v>21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v>
      </c>
      <c r="Q19" s="656"/>
      <c r="R19" s="656"/>
      <c r="S19" s="656"/>
      <c r="T19" s="656"/>
      <c r="U19" s="656"/>
      <c r="V19" s="657"/>
      <c r="W19" s="655">
        <v>112</v>
      </c>
      <c r="X19" s="656"/>
      <c r="Y19" s="656"/>
      <c r="Z19" s="656"/>
      <c r="AA19" s="656"/>
      <c r="AB19" s="656"/>
      <c r="AC19" s="657"/>
      <c r="AD19" s="655">
        <v>11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7">
        <f>IF(P18=0, "-", SUM(P19)/P18)</f>
        <v>0.91666666666666663</v>
      </c>
      <c r="Q20" s="317"/>
      <c r="R20" s="317"/>
      <c r="S20" s="317"/>
      <c r="T20" s="317"/>
      <c r="U20" s="317"/>
      <c r="V20" s="317"/>
      <c r="W20" s="317">
        <f t="shared" ref="W20" si="0">IF(W18=0, "-", SUM(W19)/W18)</f>
        <v>0.73684210526315785</v>
      </c>
      <c r="X20" s="317"/>
      <c r="Y20" s="317"/>
      <c r="Z20" s="317"/>
      <c r="AA20" s="317"/>
      <c r="AB20" s="317"/>
      <c r="AC20" s="317"/>
      <c r="AD20" s="317">
        <f t="shared" ref="AD20" si="1">IF(AD18=0, "-", SUM(AD19)/AD18)</f>
        <v>0.18333333333333332</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5" t="s">
        <v>352</v>
      </c>
      <c r="H21" s="316"/>
      <c r="I21" s="316"/>
      <c r="J21" s="316"/>
      <c r="K21" s="316"/>
      <c r="L21" s="316"/>
      <c r="M21" s="316"/>
      <c r="N21" s="316"/>
      <c r="O21" s="316"/>
      <c r="P21" s="317">
        <f>IF(P19=0, "-", SUM(P19)/SUM(P13,P14))</f>
        <v>0.91666666666666663</v>
      </c>
      <c r="Q21" s="317"/>
      <c r="R21" s="317"/>
      <c r="S21" s="317"/>
      <c r="T21" s="317"/>
      <c r="U21" s="317"/>
      <c r="V21" s="317"/>
      <c r="W21" s="317">
        <f t="shared" ref="W21" si="2">IF(W19=0, "-", SUM(W19)/SUM(W13,W14))</f>
        <v>0.73684210526315785</v>
      </c>
      <c r="X21" s="317"/>
      <c r="Y21" s="317"/>
      <c r="Z21" s="317"/>
      <c r="AA21" s="317"/>
      <c r="AB21" s="317"/>
      <c r="AC21" s="317"/>
      <c r="AD21" s="317">
        <f t="shared" ref="AD21" si="3">IF(AD19=0, "-", SUM(AD19)/SUM(AD13,AD14))</f>
        <v>0.18333333333333332</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331</v>
      </c>
      <c r="H22" s="223"/>
      <c r="I22" s="223"/>
      <c r="J22" s="223"/>
      <c r="K22" s="223"/>
      <c r="L22" s="223"/>
      <c r="M22" s="223"/>
      <c r="N22" s="223"/>
      <c r="O22" s="224"/>
      <c r="P22" s="929" t="s">
        <v>702</v>
      </c>
      <c r="Q22" s="223"/>
      <c r="R22" s="223"/>
      <c r="S22" s="223"/>
      <c r="T22" s="223"/>
      <c r="U22" s="223"/>
      <c r="V22" s="224"/>
      <c r="W22" s="929" t="s">
        <v>703</v>
      </c>
      <c r="X22" s="223"/>
      <c r="Y22" s="223"/>
      <c r="Z22" s="223"/>
      <c r="AA22" s="223"/>
      <c r="AB22" s="223"/>
      <c r="AC22" s="224"/>
      <c r="AD22" s="929" t="s">
        <v>330</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65" t="s">
        <v>718</v>
      </c>
      <c r="H23" s="966"/>
      <c r="I23" s="966"/>
      <c r="J23" s="966"/>
      <c r="K23" s="966"/>
      <c r="L23" s="966"/>
      <c r="M23" s="966"/>
      <c r="N23" s="966"/>
      <c r="O23" s="967"/>
      <c r="P23" s="915">
        <v>156</v>
      </c>
      <c r="Q23" s="916"/>
      <c r="R23" s="916"/>
      <c r="S23" s="916"/>
      <c r="T23" s="916"/>
      <c r="U23" s="916"/>
      <c r="V23" s="930"/>
      <c r="W23" s="915">
        <v>21</v>
      </c>
      <c r="X23" s="916"/>
      <c r="Y23" s="916"/>
      <c r="Z23" s="916"/>
      <c r="AA23" s="916"/>
      <c r="AB23" s="916"/>
      <c r="AC23" s="930"/>
      <c r="AD23" s="978" t="s">
        <v>801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719</v>
      </c>
      <c r="H24" s="932"/>
      <c r="I24" s="932"/>
      <c r="J24" s="932"/>
      <c r="K24" s="932"/>
      <c r="L24" s="932"/>
      <c r="M24" s="932"/>
      <c r="N24" s="932"/>
      <c r="O24" s="933"/>
      <c r="P24" s="655">
        <v>1</v>
      </c>
      <c r="Q24" s="656"/>
      <c r="R24" s="656"/>
      <c r="S24" s="656"/>
      <c r="T24" s="656"/>
      <c r="U24" s="656"/>
      <c r="V24" s="657"/>
      <c r="W24" s="655">
        <v>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157</v>
      </c>
      <c r="Q29" s="656"/>
      <c r="R29" s="656"/>
      <c r="S29" s="656"/>
      <c r="T29" s="656"/>
      <c r="U29" s="656"/>
      <c r="V29" s="657"/>
      <c r="W29" s="947">
        <v>21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1" t="s">
        <v>714</v>
      </c>
      <c r="AR31" s="202"/>
      <c r="AS31" s="137" t="s">
        <v>233</v>
      </c>
      <c r="AT31" s="138"/>
      <c r="AU31" s="201" t="s">
        <v>714</v>
      </c>
      <c r="AV31" s="201"/>
      <c r="AW31" s="392" t="s">
        <v>179</v>
      </c>
      <c r="AX31" s="393"/>
    </row>
    <row r="32" spans="1:50" ht="32.1" customHeight="1" x14ac:dyDescent="0.15">
      <c r="A32" s="397"/>
      <c r="B32" s="395"/>
      <c r="C32" s="395"/>
      <c r="D32" s="395"/>
      <c r="E32" s="395"/>
      <c r="F32" s="396"/>
      <c r="G32" s="563" t="s">
        <v>720</v>
      </c>
      <c r="H32" s="564"/>
      <c r="I32" s="564"/>
      <c r="J32" s="564"/>
      <c r="K32" s="564"/>
      <c r="L32" s="564"/>
      <c r="M32" s="564"/>
      <c r="N32" s="564"/>
      <c r="O32" s="565"/>
      <c r="P32" s="109" t="s">
        <v>721</v>
      </c>
      <c r="Q32" s="109"/>
      <c r="R32" s="109"/>
      <c r="S32" s="109"/>
      <c r="T32" s="109"/>
      <c r="U32" s="109"/>
      <c r="V32" s="109"/>
      <c r="W32" s="109"/>
      <c r="X32" s="110"/>
      <c r="Y32" s="470" t="s">
        <v>12</v>
      </c>
      <c r="Z32" s="530"/>
      <c r="AA32" s="531"/>
      <c r="AB32" s="460" t="s">
        <v>368</v>
      </c>
      <c r="AC32" s="460"/>
      <c r="AD32" s="460"/>
      <c r="AE32" s="219" t="s">
        <v>714</v>
      </c>
      <c r="AF32" s="220"/>
      <c r="AG32" s="220"/>
      <c r="AH32" s="220"/>
      <c r="AI32" s="219">
        <v>54</v>
      </c>
      <c r="AJ32" s="220"/>
      <c r="AK32" s="220"/>
      <c r="AL32" s="220"/>
      <c r="AM32" s="219" t="s">
        <v>779</v>
      </c>
      <c r="AN32" s="220"/>
      <c r="AO32" s="220"/>
      <c r="AP32" s="220"/>
      <c r="AQ32" s="336" t="s">
        <v>714</v>
      </c>
      <c r="AR32" s="209"/>
      <c r="AS32" s="209"/>
      <c r="AT32" s="337"/>
      <c r="AU32" s="220" t="s">
        <v>714</v>
      </c>
      <c r="AV32" s="220"/>
      <c r="AW32" s="220"/>
      <c r="AX32" s="222"/>
    </row>
    <row r="33" spans="1:51" ht="32.1" customHeight="1" x14ac:dyDescent="0.15">
      <c r="A33" s="398"/>
      <c r="B33" s="399"/>
      <c r="C33" s="399"/>
      <c r="D33" s="399"/>
      <c r="E33" s="399"/>
      <c r="F33" s="400"/>
      <c r="G33" s="566"/>
      <c r="H33" s="567"/>
      <c r="I33" s="567"/>
      <c r="J33" s="567"/>
      <c r="K33" s="567"/>
      <c r="L33" s="567"/>
      <c r="M33" s="567"/>
      <c r="N33" s="567"/>
      <c r="O33" s="568"/>
      <c r="P33" s="112"/>
      <c r="Q33" s="112"/>
      <c r="R33" s="112"/>
      <c r="S33" s="112"/>
      <c r="T33" s="112"/>
      <c r="U33" s="112"/>
      <c r="V33" s="112"/>
      <c r="W33" s="112"/>
      <c r="X33" s="113"/>
      <c r="Y33" s="446" t="s">
        <v>54</v>
      </c>
      <c r="Z33" s="441"/>
      <c r="AA33" s="442"/>
      <c r="AB33" s="522" t="s">
        <v>368</v>
      </c>
      <c r="AC33" s="522"/>
      <c r="AD33" s="522"/>
      <c r="AE33" s="219" t="s">
        <v>714</v>
      </c>
      <c r="AF33" s="220"/>
      <c r="AG33" s="220"/>
      <c r="AH33" s="220"/>
      <c r="AI33" s="219">
        <v>55</v>
      </c>
      <c r="AJ33" s="220"/>
      <c r="AK33" s="220"/>
      <c r="AL33" s="220"/>
      <c r="AM33" s="219" t="s">
        <v>714</v>
      </c>
      <c r="AN33" s="220"/>
      <c r="AO33" s="220"/>
      <c r="AP33" s="220"/>
      <c r="AQ33" s="336" t="s">
        <v>714</v>
      </c>
      <c r="AR33" s="209"/>
      <c r="AS33" s="209"/>
      <c r="AT33" s="337"/>
      <c r="AU33" s="220" t="s">
        <v>714</v>
      </c>
      <c r="AV33" s="220"/>
      <c r="AW33" s="220"/>
      <c r="AX33" s="222"/>
    </row>
    <row r="34" spans="1:51" ht="32.1" customHeight="1" x14ac:dyDescent="0.15">
      <c r="A34" s="397"/>
      <c r="B34" s="395"/>
      <c r="C34" s="395"/>
      <c r="D34" s="395"/>
      <c r="E34" s="395"/>
      <c r="F34" s="396"/>
      <c r="G34" s="569"/>
      <c r="H34" s="570"/>
      <c r="I34" s="570"/>
      <c r="J34" s="570"/>
      <c r="K34" s="570"/>
      <c r="L34" s="570"/>
      <c r="M34" s="570"/>
      <c r="N34" s="570"/>
      <c r="O34" s="571"/>
      <c r="P34" s="115"/>
      <c r="Q34" s="115"/>
      <c r="R34" s="115"/>
      <c r="S34" s="115"/>
      <c r="T34" s="115"/>
      <c r="U34" s="115"/>
      <c r="V34" s="115"/>
      <c r="W34" s="115"/>
      <c r="X34" s="116"/>
      <c r="Y34" s="446" t="s">
        <v>13</v>
      </c>
      <c r="Z34" s="441"/>
      <c r="AA34" s="442"/>
      <c r="AB34" s="555" t="s">
        <v>180</v>
      </c>
      <c r="AC34" s="555"/>
      <c r="AD34" s="555"/>
      <c r="AE34" s="219" t="s">
        <v>714</v>
      </c>
      <c r="AF34" s="220"/>
      <c r="AG34" s="220"/>
      <c r="AH34" s="220"/>
      <c r="AI34" s="219">
        <v>98.2</v>
      </c>
      <c r="AJ34" s="220"/>
      <c r="AK34" s="220"/>
      <c r="AL34" s="220"/>
      <c r="AM34" s="219" t="s">
        <v>714</v>
      </c>
      <c r="AN34" s="220"/>
      <c r="AO34" s="220"/>
      <c r="AP34" s="220"/>
      <c r="AQ34" s="336" t="s">
        <v>714</v>
      </c>
      <c r="AR34" s="209"/>
      <c r="AS34" s="209"/>
      <c r="AT34" s="337"/>
      <c r="AU34" s="220" t="s">
        <v>714</v>
      </c>
      <c r="AV34" s="220"/>
      <c r="AW34" s="220"/>
      <c r="AX34" s="222"/>
    </row>
    <row r="35" spans="1:51" ht="23.25" customHeight="1" x14ac:dyDescent="0.15">
      <c r="A35" s="229" t="s">
        <v>377</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8" t="s">
        <v>387</v>
      </c>
      <c r="AF37" s="248"/>
      <c r="AG37" s="248"/>
      <c r="AH37" s="248"/>
      <c r="AI37" s="248" t="s">
        <v>409</v>
      </c>
      <c r="AJ37" s="248"/>
      <c r="AK37" s="248"/>
      <c r="AL37" s="248"/>
      <c r="AM37" s="248" t="s">
        <v>506</v>
      </c>
      <c r="AN37" s="248"/>
      <c r="AO37" s="248"/>
      <c r="AP37" s="248"/>
      <c r="AQ37" s="155" t="s">
        <v>232</v>
      </c>
      <c r="AR37" s="156"/>
      <c r="AS37" s="156"/>
      <c r="AT37" s="157"/>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8"/>
      <c r="AF38" s="248"/>
      <c r="AG38" s="248"/>
      <c r="AH38" s="248"/>
      <c r="AI38" s="248"/>
      <c r="AJ38" s="248"/>
      <c r="AK38" s="248"/>
      <c r="AL38" s="248"/>
      <c r="AM38" s="248"/>
      <c r="AN38" s="248"/>
      <c r="AO38" s="248"/>
      <c r="AP38" s="248"/>
      <c r="AQ38" s="251" t="s">
        <v>714</v>
      </c>
      <c r="AR38" s="202"/>
      <c r="AS38" s="137" t="s">
        <v>233</v>
      </c>
      <c r="AT38" s="138"/>
      <c r="AU38" s="201" t="s">
        <v>714</v>
      </c>
      <c r="AV38" s="201"/>
      <c r="AW38" s="392" t="s">
        <v>179</v>
      </c>
      <c r="AX38" s="393"/>
      <c r="AY38">
        <f>$AY$37</f>
        <v>1</v>
      </c>
    </row>
    <row r="39" spans="1:51" ht="23.25" customHeight="1" x14ac:dyDescent="0.15">
      <c r="A39" s="397"/>
      <c r="B39" s="395"/>
      <c r="C39" s="395"/>
      <c r="D39" s="395"/>
      <c r="E39" s="395"/>
      <c r="F39" s="396"/>
      <c r="G39" s="563" t="s">
        <v>723</v>
      </c>
      <c r="H39" s="564"/>
      <c r="I39" s="564"/>
      <c r="J39" s="564"/>
      <c r="K39" s="564"/>
      <c r="L39" s="564"/>
      <c r="M39" s="564"/>
      <c r="N39" s="564"/>
      <c r="O39" s="565"/>
      <c r="P39" s="109" t="s">
        <v>724</v>
      </c>
      <c r="Q39" s="109"/>
      <c r="R39" s="109"/>
      <c r="S39" s="109"/>
      <c r="T39" s="109"/>
      <c r="U39" s="109"/>
      <c r="V39" s="109"/>
      <c r="W39" s="109"/>
      <c r="X39" s="110"/>
      <c r="Y39" s="470" t="s">
        <v>12</v>
      </c>
      <c r="Z39" s="530"/>
      <c r="AA39" s="531"/>
      <c r="AB39" s="460" t="s">
        <v>725</v>
      </c>
      <c r="AC39" s="460"/>
      <c r="AD39" s="460"/>
      <c r="AE39" s="219" t="s">
        <v>714</v>
      </c>
      <c r="AF39" s="220"/>
      <c r="AG39" s="220"/>
      <c r="AH39" s="220"/>
      <c r="AI39" s="219">
        <v>1</v>
      </c>
      <c r="AJ39" s="220"/>
      <c r="AK39" s="220"/>
      <c r="AL39" s="220"/>
      <c r="AM39" s="219" t="s">
        <v>714</v>
      </c>
      <c r="AN39" s="220"/>
      <c r="AO39" s="220"/>
      <c r="AP39" s="221"/>
      <c r="AQ39" s="336" t="s">
        <v>714</v>
      </c>
      <c r="AR39" s="209"/>
      <c r="AS39" s="209"/>
      <c r="AT39" s="337"/>
      <c r="AU39" s="220" t="s">
        <v>714</v>
      </c>
      <c r="AV39" s="220"/>
      <c r="AW39" s="220"/>
      <c r="AX39" s="222"/>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2"/>
      <c r="Q40" s="112"/>
      <c r="R40" s="112"/>
      <c r="S40" s="112"/>
      <c r="T40" s="112"/>
      <c r="U40" s="112"/>
      <c r="V40" s="112"/>
      <c r="W40" s="112"/>
      <c r="X40" s="113"/>
      <c r="Y40" s="446" t="s">
        <v>54</v>
      </c>
      <c r="Z40" s="441"/>
      <c r="AA40" s="442"/>
      <c r="AB40" s="522" t="s">
        <v>725</v>
      </c>
      <c r="AC40" s="522"/>
      <c r="AD40" s="522"/>
      <c r="AE40" s="219" t="s">
        <v>714</v>
      </c>
      <c r="AF40" s="220"/>
      <c r="AG40" s="220"/>
      <c r="AH40" s="220"/>
      <c r="AI40" s="219">
        <v>1</v>
      </c>
      <c r="AJ40" s="220"/>
      <c r="AK40" s="220"/>
      <c r="AL40" s="220"/>
      <c r="AM40" s="219" t="s">
        <v>714</v>
      </c>
      <c r="AN40" s="220"/>
      <c r="AO40" s="220"/>
      <c r="AP40" s="221"/>
      <c r="AQ40" s="336" t="s">
        <v>714</v>
      </c>
      <c r="AR40" s="209"/>
      <c r="AS40" s="209"/>
      <c r="AT40" s="337"/>
      <c r="AU40" s="220" t="s">
        <v>714</v>
      </c>
      <c r="AV40" s="220"/>
      <c r="AW40" s="220"/>
      <c r="AX40" s="222"/>
      <c r="AY40">
        <f t="shared" si="4"/>
        <v>1</v>
      </c>
    </row>
    <row r="41" spans="1:51" ht="23.25" customHeight="1" x14ac:dyDescent="0.15">
      <c r="A41" s="401"/>
      <c r="B41" s="402"/>
      <c r="C41" s="402"/>
      <c r="D41" s="402"/>
      <c r="E41" s="402"/>
      <c r="F41" s="403"/>
      <c r="G41" s="569"/>
      <c r="H41" s="570"/>
      <c r="I41" s="570"/>
      <c r="J41" s="570"/>
      <c r="K41" s="570"/>
      <c r="L41" s="570"/>
      <c r="M41" s="570"/>
      <c r="N41" s="570"/>
      <c r="O41" s="571"/>
      <c r="P41" s="115"/>
      <c r="Q41" s="115"/>
      <c r="R41" s="115"/>
      <c r="S41" s="115"/>
      <c r="T41" s="115"/>
      <c r="U41" s="115"/>
      <c r="V41" s="115"/>
      <c r="W41" s="115"/>
      <c r="X41" s="116"/>
      <c r="Y41" s="446" t="s">
        <v>13</v>
      </c>
      <c r="Z41" s="441"/>
      <c r="AA41" s="442"/>
      <c r="AB41" s="555" t="s">
        <v>180</v>
      </c>
      <c r="AC41" s="555"/>
      <c r="AD41" s="555"/>
      <c r="AE41" s="219" t="s">
        <v>714</v>
      </c>
      <c r="AF41" s="220"/>
      <c r="AG41" s="220"/>
      <c r="AH41" s="220"/>
      <c r="AI41" s="219">
        <v>100</v>
      </c>
      <c r="AJ41" s="220"/>
      <c r="AK41" s="220"/>
      <c r="AL41" s="220"/>
      <c r="AM41" s="219" t="s">
        <v>714</v>
      </c>
      <c r="AN41" s="220"/>
      <c r="AO41" s="220"/>
      <c r="AP41" s="221"/>
      <c r="AQ41" s="336" t="s">
        <v>714</v>
      </c>
      <c r="AR41" s="209"/>
      <c r="AS41" s="209"/>
      <c r="AT41" s="337"/>
      <c r="AU41" s="220" t="s">
        <v>714</v>
      </c>
      <c r="AV41" s="220"/>
      <c r="AW41" s="220"/>
      <c r="AX41" s="222"/>
      <c r="AY41">
        <f t="shared" si="4"/>
        <v>1</v>
      </c>
    </row>
    <row r="42" spans="1:51" ht="23.25" customHeight="1" x14ac:dyDescent="0.15">
      <c r="A42" s="229" t="s">
        <v>377</v>
      </c>
      <c r="B42" s="230"/>
      <c r="C42" s="230"/>
      <c r="D42" s="230"/>
      <c r="E42" s="230"/>
      <c r="F42" s="231"/>
      <c r="G42" s="235" t="s">
        <v>726</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8" t="s">
        <v>387</v>
      </c>
      <c r="AF44" s="248"/>
      <c r="AG44" s="248"/>
      <c r="AH44" s="248"/>
      <c r="AI44" s="248" t="s">
        <v>409</v>
      </c>
      <c r="AJ44" s="248"/>
      <c r="AK44" s="248"/>
      <c r="AL44" s="248"/>
      <c r="AM44" s="248" t="s">
        <v>506</v>
      </c>
      <c r="AN44" s="248"/>
      <c r="AO44" s="248"/>
      <c r="AP44" s="248"/>
      <c r="AQ44" s="155" t="s">
        <v>232</v>
      </c>
      <c r="AR44" s="156"/>
      <c r="AS44" s="156"/>
      <c r="AT44" s="157"/>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8"/>
      <c r="AF45" s="248"/>
      <c r="AG45" s="248"/>
      <c r="AH45" s="248"/>
      <c r="AI45" s="248"/>
      <c r="AJ45" s="248"/>
      <c r="AK45" s="248"/>
      <c r="AL45" s="248"/>
      <c r="AM45" s="248"/>
      <c r="AN45" s="248"/>
      <c r="AO45" s="248"/>
      <c r="AP45" s="248"/>
      <c r="AQ45" s="251" t="s">
        <v>714</v>
      </c>
      <c r="AR45" s="202"/>
      <c r="AS45" s="137" t="s">
        <v>233</v>
      </c>
      <c r="AT45" s="138"/>
      <c r="AU45" s="201" t="s">
        <v>714</v>
      </c>
      <c r="AV45" s="201"/>
      <c r="AW45" s="392" t="s">
        <v>179</v>
      </c>
      <c r="AX45" s="393"/>
      <c r="AY45">
        <f>$AY$44</f>
        <v>1</v>
      </c>
    </row>
    <row r="46" spans="1:51" ht="23.25" customHeight="1" x14ac:dyDescent="0.15">
      <c r="A46" s="397"/>
      <c r="B46" s="395"/>
      <c r="C46" s="395"/>
      <c r="D46" s="395"/>
      <c r="E46" s="395"/>
      <c r="F46" s="396"/>
      <c r="G46" s="563" t="s">
        <v>727</v>
      </c>
      <c r="H46" s="564"/>
      <c r="I46" s="564"/>
      <c r="J46" s="564"/>
      <c r="K46" s="564"/>
      <c r="L46" s="564"/>
      <c r="M46" s="564"/>
      <c r="N46" s="564"/>
      <c r="O46" s="565"/>
      <c r="P46" s="109" t="s">
        <v>724</v>
      </c>
      <c r="Q46" s="109"/>
      <c r="R46" s="109"/>
      <c r="S46" s="109"/>
      <c r="T46" s="109"/>
      <c r="U46" s="109"/>
      <c r="V46" s="109"/>
      <c r="W46" s="109"/>
      <c r="X46" s="110"/>
      <c r="Y46" s="470" t="s">
        <v>12</v>
      </c>
      <c r="Z46" s="530"/>
      <c r="AA46" s="531"/>
      <c r="AB46" s="460" t="s">
        <v>725</v>
      </c>
      <c r="AC46" s="460"/>
      <c r="AD46" s="460"/>
      <c r="AE46" s="283">
        <v>1</v>
      </c>
      <c r="AF46" s="283"/>
      <c r="AG46" s="283"/>
      <c r="AH46" s="283"/>
      <c r="AI46" s="283">
        <v>1</v>
      </c>
      <c r="AJ46" s="283"/>
      <c r="AK46" s="283"/>
      <c r="AL46" s="283"/>
      <c r="AM46" s="283">
        <v>1</v>
      </c>
      <c r="AN46" s="283"/>
      <c r="AO46" s="283"/>
      <c r="AP46" s="283"/>
      <c r="AQ46" s="336" t="s">
        <v>714</v>
      </c>
      <c r="AR46" s="209"/>
      <c r="AS46" s="209"/>
      <c r="AT46" s="337"/>
      <c r="AU46" s="220" t="s">
        <v>714</v>
      </c>
      <c r="AV46" s="220"/>
      <c r="AW46" s="220"/>
      <c r="AX46" s="222"/>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2"/>
      <c r="Q47" s="112"/>
      <c r="R47" s="112"/>
      <c r="S47" s="112"/>
      <c r="T47" s="112"/>
      <c r="U47" s="112"/>
      <c r="V47" s="112"/>
      <c r="W47" s="112"/>
      <c r="X47" s="113"/>
      <c r="Y47" s="446" t="s">
        <v>54</v>
      </c>
      <c r="Z47" s="441"/>
      <c r="AA47" s="442"/>
      <c r="AB47" s="522" t="s">
        <v>725</v>
      </c>
      <c r="AC47" s="522"/>
      <c r="AD47" s="522"/>
      <c r="AE47" s="219">
        <v>1</v>
      </c>
      <c r="AF47" s="220"/>
      <c r="AG47" s="220"/>
      <c r="AH47" s="220"/>
      <c r="AI47" s="219">
        <v>1</v>
      </c>
      <c r="AJ47" s="220"/>
      <c r="AK47" s="220"/>
      <c r="AL47" s="220"/>
      <c r="AM47" s="219">
        <v>1</v>
      </c>
      <c r="AN47" s="220"/>
      <c r="AO47" s="220"/>
      <c r="AP47" s="220"/>
      <c r="AQ47" s="336" t="s">
        <v>714</v>
      </c>
      <c r="AR47" s="209"/>
      <c r="AS47" s="209"/>
      <c r="AT47" s="337"/>
      <c r="AU47" s="220" t="s">
        <v>714</v>
      </c>
      <c r="AV47" s="220"/>
      <c r="AW47" s="220"/>
      <c r="AX47" s="222"/>
      <c r="AY47">
        <f t="shared" si="5"/>
        <v>1</v>
      </c>
    </row>
    <row r="48" spans="1:51" ht="23.25" customHeight="1" x14ac:dyDescent="0.15">
      <c r="A48" s="401"/>
      <c r="B48" s="402"/>
      <c r="C48" s="402"/>
      <c r="D48" s="402"/>
      <c r="E48" s="402"/>
      <c r="F48" s="403"/>
      <c r="G48" s="569"/>
      <c r="H48" s="570"/>
      <c r="I48" s="570"/>
      <c r="J48" s="570"/>
      <c r="K48" s="570"/>
      <c r="L48" s="570"/>
      <c r="M48" s="570"/>
      <c r="N48" s="570"/>
      <c r="O48" s="571"/>
      <c r="P48" s="115"/>
      <c r="Q48" s="115"/>
      <c r="R48" s="115"/>
      <c r="S48" s="115"/>
      <c r="T48" s="115"/>
      <c r="U48" s="115"/>
      <c r="V48" s="115"/>
      <c r="W48" s="115"/>
      <c r="X48" s="116"/>
      <c r="Y48" s="446" t="s">
        <v>13</v>
      </c>
      <c r="Z48" s="441"/>
      <c r="AA48" s="442"/>
      <c r="AB48" s="555" t="s">
        <v>180</v>
      </c>
      <c r="AC48" s="555"/>
      <c r="AD48" s="555"/>
      <c r="AE48" s="219">
        <v>100</v>
      </c>
      <c r="AF48" s="220"/>
      <c r="AG48" s="220"/>
      <c r="AH48" s="220"/>
      <c r="AI48" s="219">
        <v>100</v>
      </c>
      <c r="AJ48" s="220"/>
      <c r="AK48" s="220"/>
      <c r="AL48" s="220"/>
      <c r="AM48" s="219">
        <v>100</v>
      </c>
      <c r="AN48" s="220"/>
      <c r="AO48" s="220"/>
      <c r="AP48" s="220"/>
      <c r="AQ48" s="336" t="s">
        <v>714</v>
      </c>
      <c r="AR48" s="209"/>
      <c r="AS48" s="209"/>
      <c r="AT48" s="337"/>
      <c r="AU48" s="220" t="s">
        <v>714</v>
      </c>
      <c r="AV48" s="220"/>
      <c r="AW48" s="220"/>
      <c r="AX48" s="222"/>
      <c r="AY48">
        <f t="shared" si="5"/>
        <v>1</v>
      </c>
    </row>
    <row r="49" spans="1:51" ht="23.25" customHeight="1" x14ac:dyDescent="0.15">
      <c r="A49" s="229" t="s">
        <v>377</v>
      </c>
      <c r="B49" s="230"/>
      <c r="C49" s="230"/>
      <c r="D49" s="230"/>
      <c r="E49" s="230"/>
      <c r="F49" s="231"/>
      <c r="G49" s="235" t="s">
        <v>728</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8" t="s">
        <v>387</v>
      </c>
      <c r="AF51" s="248"/>
      <c r="AG51" s="248"/>
      <c r="AH51" s="248"/>
      <c r="AI51" s="248" t="s">
        <v>409</v>
      </c>
      <c r="AJ51" s="248"/>
      <c r="AK51" s="248"/>
      <c r="AL51" s="248"/>
      <c r="AM51" s="248" t="s">
        <v>506</v>
      </c>
      <c r="AN51" s="248"/>
      <c r="AO51" s="248"/>
      <c r="AP51" s="248"/>
      <c r="AQ51" s="155" t="s">
        <v>232</v>
      </c>
      <c r="AR51" s="156"/>
      <c r="AS51" s="156"/>
      <c r="AT51" s="157"/>
      <c r="AU51" s="920" t="s">
        <v>134</v>
      </c>
      <c r="AV51" s="920"/>
      <c r="AW51" s="920"/>
      <c r="AX51" s="921"/>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8"/>
      <c r="AF52" s="248"/>
      <c r="AG52" s="248"/>
      <c r="AH52" s="248"/>
      <c r="AI52" s="248"/>
      <c r="AJ52" s="248"/>
      <c r="AK52" s="248"/>
      <c r="AL52" s="248"/>
      <c r="AM52" s="248"/>
      <c r="AN52" s="248"/>
      <c r="AO52" s="248"/>
      <c r="AP52" s="248"/>
      <c r="AQ52" s="251" t="s">
        <v>714</v>
      </c>
      <c r="AR52" s="202"/>
      <c r="AS52" s="137" t="s">
        <v>233</v>
      </c>
      <c r="AT52" s="138"/>
      <c r="AU52" s="201" t="s">
        <v>714</v>
      </c>
      <c r="AV52" s="201"/>
      <c r="AW52" s="392" t="s">
        <v>179</v>
      </c>
      <c r="AX52" s="393"/>
      <c r="AY52">
        <f>$AY$51</f>
        <v>1</v>
      </c>
    </row>
    <row r="53" spans="1:51" ht="23.25" customHeight="1" x14ac:dyDescent="0.15">
      <c r="A53" s="397"/>
      <c r="B53" s="395"/>
      <c r="C53" s="395"/>
      <c r="D53" s="395"/>
      <c r="E53" s="395"/>
      <c r="F53" s="396"/>
      <c r="G53" s="563" t="s">
        <v>729</v>
      </c>
      <c r="H53" s="564"/>
      <c r="I53" s="564"/>
      <c r="J53" s="564"/>
      <c r="K53" s="564"/>
      <c r="L53" s="564"/>
      <c r="M53" s="564"/>
      <c r="N53" s="564"/>
      <c r="O53" s="565"/>
      <c r="P53" s="109" t="s">
        <v>724</v>
      </c>
      <c r="Q53" s="109"/>
      <c r="R53" s="109"/>
      <c r="S53" s="109"/>
      <c r="T53" s="109"/>
      <c r="U53" s="109"/>
      <c r="V53" s="109"/>
      <c r="W53" s="109"/>
      <c r="X53" s="110"/>
      <c r="Y53" s="470" t="s">
        <v>12</v>
      </c>
      <c r="Z53" s="530"/>
      <c r="AA53" s="531"/>
      <c r="AB53" s="460" t="s">
        <v>725</v>
      </c>
      <c r="AC53" s="460"/>
      <c r="AD53" s="460"/>
      <c r="AE53" s="219" t="s">
        <v>714</v>
      </c>
      <c r="AF53" s="220"/>
      <c r="AG53" s="220"/>
      <c r="AH53" s="220"/>
      <c r="AI53" s="219">
        <v>1</v>
      </c>
      <c r="AJ53" s="220"/>
      <c r="AK53" s="220"/>
      <c r="AL53" s="220"/>
      <c r="AM53" s="219" t="s">
        <v>714</v>
      </c>
      <c r="AN53" s="220"/>
      <c r="AO53" s="220"/>
      <c r="AP53" s="220"/>
      <c r="AQ53" s="336" t="s">
        <v>714</v>
      </c>
      <c r="AR53" s="209"/>
      <c r="AS53" s="209"/>
      <c r="AT53" s="337"/>
      <c r="AU53" s="220" t="s">
        <v>714</v>
      </c>
      <c r="AV53" s="220"/>
      <c r="AW53" s="220"/>
      <c r="AX53" s="222"/>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2"/>
      <c r="Q54" s="112"/>
      <c r="R54" s="112"/>
      <c r="S54" s="112"/>
      <c r="T54" s="112"/>
      <c r="U54" s="112"/>
      <c r="V54" s="112"/>
      <c r="W54" s="112"/>
      <c r="X54" s="113"/>
      <c r="Y54" s="446" t="s">
        <v>54</v>
      </c>
      <c r="Z54" s="441"/>
      <c r="AA54" s="442"/>
      <c r="AB54" s="522" t="s">
        <v>725</v>
      </c>
      <c r="AC54" s="522"/>
      <c r="AD54" s="522"/>
      <c r="AE54" s="219" t="s">
        <v>714</v>
      </c>
      <c r="AF54" s="220"/>
      <c r="AG54" s="220"/>
      <c r="AH54" s="220"/>
      <c r="AI54" s="219">
        <v>1</v>
      </c>
      <c r="AJ54" s="220"/>
      <c r="AK54" s="220"/>
      <c r="AL54" s="220"/>
      <c r="AM54" s="219" t="s">
        <v>714</v>
      </c>
      <c r="AN54" s="220"/>
      <c r="AO54" s="220"/>
      <c r="AP54" s="220"/>
      <c r="AQ54" s="336" t="s">
        <v>714</v>
      </c>
      <c r="AR54" s="209"/>
      <c r="AS54" s="209"/>
      <c r="AT54" s="337"/>
      <c r="AU54" s="220" t="s">
        <v>714</v>
      </c>
      <c r="AV54" s="220"/>
      <c r="AW54" s="220"/>
      <c r="AX54" s="222"/>
      <c r="AY54">
        <f t="shared" si="6"/>
        <v>1</v>
      </c>
    </row>
    <row r="55" spans="1:51" ht="23.25" customHeight="1" x14ac:dyDescent="0.15">
      <c r="A55" s="401"/>
      <c r="B55" s="402"/>
      <c r="C55" s="402"/>
      <c r="D55" s="402"/>
      <c r="E55" s="402"/>
      <c r="F55" s="403"/>
      <c r="G55" s="569"/>
      <c r="H55" s="570"/>
      <c r="I55" s="570"/>
      <c r="J55" s="570"/>
      <c r="K55" s="570"/>
      <c r="L55" s="570"/>
      <c r="M55" s="570"/>
      <c r="N55" s="570"/>
      <c r="O55" s="571"/>
      <c r="P55" s="115"/>
      <c r="Q55" s="115"/>
      <c r="R55" s="115"/>
      <c r="S55" s="115"/>
      <c r="T55" s="115"/>
      <c r="U55" s="115"/>
      <c r="V55" s="115"/>
      <c r="W55" s="115"/>
      <c r="X55" s="116"/>
      <c r="Y55" s="446" t="s">
        <v>13</v>
      </c>
      <c r="Z55" s="441"/>
      <c r="AA55" s="442"/>
      <c r="AB55" s="592" t="s">
        <v>14</v>
      </c>
      <c r="AC55" s="592"/>
      <c r="AD55" s="592"/>
      <c r="AE55" s="219" t="s">
        <v>779</v>
      </c>
      <c r="AF55" s="220"/>
      <c r="AG55" s="220"/>
      <c r="AH55" s="220"/>
      <c r="AI55" s="219">
        <v>100</v>
      </c>
      <c r="AJ55" s="220"/>
      <c r="AK55" s="220"/>
      <c r="AL55" s="220"/>
      <c r="AM55" s="219" t="s">
        <v>714</v>
      </c>
      <c r="AN55" s="220"/>
      <c r="AO55" s="220"/>
      <c r="AP55" s="220"/>
      <c r="AQ55" s="336" t="s">
        <v>714</v>
      </c>
      <c r="AR55" s="209"/>
      <c r="AS55" s="209"/>
      <c r="AT55" s="337"/>
      <c r="AU55" s="220" t="s">
        <v>714</v>
      </c>
      <c r="AV55" s="220"/>
      <c r="AW55" s="220"/>
      <c r="AX55" s="222"/>
      <c r="AY55">
        <f t="shared" si="6"/>
        <v>1</v>
      </c>
    </row>
    <row r="56" spans="1:51" ht="23.25" customHeight="1" x14ac:dyDescent="0.15">
      <c r="A56" s="229" t="s">
        <v>377</v>
      </c>
      <c r="B56" s="230"/>
      <c r="C56" s="230"/>
      <c r="D56" s="230"/>
      <c r="E56" s="230"/>
      <c r="F56" s="231"/>
      <c r="G56" s="235" t="s">
        <v>730</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8" t="s">
        <v>387</v>
      </c>
      <c r="AF58" s="248"/>
      <c r="AG58" s="248"/>
      <c r="AH58" s="248"/>
      <c r="AI58" s="248" t="s">
        <v>409</v>
      </c>
      <c r="AJ58" s="248"/>
      <c r="AK58" s="248"/>
      <c r="AL58" s="248"/>
      <c r="AM58" s="248" t="s">
        <v>506</v>
      </c>
      <c r="AN58" s="248"/>
      <c r="AO58" s="248"/>
      <c r="AP58" s="248"/>
      <c r="AQ58" s="155" t="s">
        <v>232</v>
      </c>
      <c r="AR58" s="156"/>
      <c r="AS58" s="156"/>
      <c r="AT58" s="157"/>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8"/>
      <c r="AF59" s="248"/>
      <c r="AG59" s="248"/>
      <c r="AH59" s="248"/>
      <c r="AI59" s="248"/>
      <c r="AJ59" s="248"/>
      <c r="AK59" s="248"/>
      <c r="AL59" s="248"/>
      <c r="AM59" s="248"/>
      <c r="AN59" s="248"/>
      <c r="AO59" s="248"/>
      <c r="AP59" s="248"/>
      <c r="AQ59" s="251"/>
      <c r="AR59" s="202"/>
      <c r="AS59" s="137" t="s">
        <v>233</v>
      </c>
      <c r="AT59" s="138"/>
      <c r="AU59" s="201"/>
      <c r="AV59" s="201"/>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9"/>
      <c r="Q60" s="109"/>
      <c r="R60" s="109"/>
      <c r="S60" s="109"/>
      <c r="T60" s="109"/>
      <c r="U60" s="109"/>
      <c r="V60" s="109"/>
      <c r="W60" s="109"/>
      <c r="X60" s="110"/>
      <c r="Y60" s="470" t="s">
        <v>12</v>
      </c>
      <c r="Z60" s="530"/>
      <c r="AA60" s="531"/>
      <c r="AB60" s="460"/>
      <c r="AC60" s="460"/>
      <c r="AD60" s="460"/>
      <c r="AE60" s="219"/>
      <c r="AF60" s="220"/>
      <c r="AG60" s="220"/>
      <c r="AH60" s="220"/>
      <c r="AI60" s="219"/>
      <c r="AJ60" s="220"/>
      <c r="AK60" s="220"/>
      <c r="AL60" s="220"/>
      <c r="AM60" s="219"/>
      <c r="AN60" s="220"/>
      <c r="AO60" s="220"/>
      <c r="AP60" s="220"/>
      <c r="AQ60" s="336"/>
      <c r="AR60" s="209"/>
      <c r="AS60" s="209"/>
      <c r="AT60" s="337"/>
      <c r="AU60" s="220"/>
      <c r="AV60" s="220"/>
      <c r="AW60" s="220"/>
      <c r="AX60" s="222"/>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2"/>
      <c r="Q61" s="112"/>
      <c r="R61" s="112"/>
      <c r="S61" s="112"/>
      <c r="T61" s="112"/>
      <c r="U61" s="112"/>
      <c r="V61" s="112"/>
      <c r="W61" s="112"/>
      <c r="X61" s="113"/>
      <c r="Y61" s="446" t="s">
        <v>54</v>
      </c>
      <c r="Z61" s="441"/>
      <c r="AA61" s="442"/>
      <c r="AB61" s="522"/>
      <c r="AC61" s="522"/>
      <c r="AD61" s="522"/>
      <c r="AE61" s="219"/>
      <c r="AF61" s="220"/>
      <c r="AG61" s="220"/>
      <c r="AH61" s="220"/>
      <c r="AI61" s="219"/>
      <c r="AJ61" s="220"/>
      <c r="AK61" s="220"/>
      <c r="AL61" s="220"/>
      <c r="AM61" s="219"/>
      <c r="AN61" s="220"/>
      <c r="AO61" s="220"/>
      <c r="AP61" s="220"/>
      <c r="AQ61" s="336"/>
      <c r="AR61" s="209"/>
      <c r="AS61" s="209"/>
      <c r="AT61" s="337"/>
      <c r="AU61" s="220"/>
      <c r="AV61" s="220"/>
      <c r="AW61" s="220"/>
      <c r="AX61" s="222"/>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5"/>
      <c r="Q62" s="115"/>
      <c r="R62" s="115"/>
      <c r="S62" s="115"/>
      <c r="T62" s="115"/>
      <c r="U62" s="115"/>
      <c r="V62" s="115"/>
      <c r="W62" s="115"/>
      <c r="X62" s="116"/>
      <c r="Y62" s="446" t="s">
        <v>13</v>
      </c>
      <c r="Z62" s="441"/>
      <c r="AA62" s="442"/>
      <c r="AB62" s="555" t="s">
        <v>14</v>
      </c>
      <c r="AC62" s="555"/>
      <c r="AD62" s="555"/>
      <c r="AE62" s="219"/>
      <c r="AF62" s="220"/>
      <c r="AG62" s="220"/>
      <c r="AH62" s="220"/>
      <c r="AI62" s="219"/>
      <c r="AJ62" s="220"/>
      <c r="AK62" s="220"/>
      <c r="AL62" s="220"/>
      <c r="AM62" s="219"/>
      <c r="AN62" s="220"/>
      <c r="AO62" s="220"/>
      <c r="AP62" s="220"/>
      <c r="AQ62" s="336"/>
      <c r="AR62" s="209"/>
      <c r="AS62" s="209"/>
      <c r="AT62" s="337"/>
      <c r="AU62" s="220"/>
      <c r="AV62" s="220"/>
      <c r="AW62" s="220"/>
      <c r="AX62" s="222"/>
      <c r="AY62">
        <f t="shared" si="7"/>
        <v>0</v>
      </c>
    </row>
    <row r="63" spans="1:51" ht="23.25" hidden="1" customHeight="1" x14ac:dyDescent="0.15">
      <c r="A63" s="229" t="s">
        <v>377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1" t="s">
        <v>348</v>
      </c>
      <c r="B65" s="482"/>
      <c r="C65" s="482"/>
      <c r="D65" s="482"/>
      <c r="E65" s="482"/>
      <c r="F65" s="483"/>
      <c r="G65" s="484"/>
      <c r="H65" s="243" t="s">
        <v>146</v>
      </c>
      <c r="I65" s="243"/>
      <c r="J65" s="243"/>
      <c r="K65" s="243"/>
      <c r="L65" s="243"/>
      <c r="M65" s="243"/>
      <c r="N65" s="243"/>
      <c r="O65" s="244"/>
      <c r="P65" s="242" t="s">
        <v>59</v>
      </c>
      <c r="Q65" s="243"/>
      <c r="R65" s="243"/>
      <c r="S65" s="243"/>
      <c r="T65" s="243"/>
      <c r="U65" s="243"/>
      <c r="V65" s="244"/>
      <c r="W65" s="486" t="s">
        <v>343</v>
      </c>
      <c r="X65" s="487"/>
      <c r="Y65" s="490"/>
      <c r="Z65" s="490"/>
      <c r="AA65" s="491"/>
      <c r="AB65" s="242" t="s">
        <v>11</v>
      </c>
      <c r="AC65" s="243"/>
      <c r="AD65" s="244"/>
      <c r="AE65" s="248" t="s">
        <v>387</v>
      </c>
      <c r="AF65" s="248"/>
      <c r="AG65" s="248"/>
      <c r="AH65" s="248"/>
      <c r="AI65" s="248" t="s">
        <v>409</v>
      </c>
      <c r="AJ65" s="248"/>
      <c r="AK65" s="248"/>
      <c r="AL65" s="248"/>
      <c r="AM65" s="248" t="s">
        <v>506</v>
      </c>
      <c r="AN65" s="248"/>
      <c r="AO65" s="248"/>
      <c r="AP65" s="248"/>
      <c r="AQ65" s="159" t="s">
        <v>232</v>
      </c>
      <c r="AR65" s="134"/>
      <c r="AS65" s="134"/>
      <c r="AT65" s="135"/>
      <c r="AU65" s="249" t="s">
        <v>134</v>
      </c>
      <c r="AV65" s="249"/>
      <c r="AW65" s="249"/>
      <c r="AX65" s="250"/>
      <c r="AY65">
        <f>COUNTA($H$67)</f>
        <v>0</v>
      </c>
    </row>
    <row r="66" spans="1:51" ht="18.75" hidden="1" customHeight="1" x14ac:dyDescent="0.15">
      <c r="A66" s="474"/>
      <c r="B66" s="475"/>
      <c r="C66" s="475"/>
      <c r="D66" s="475"/>
      <c r="E66" s="475"/>
      <c r="F66" s="476"/>
      <c r="G66" s="485"/>
      <c r="H66" s="246"/>
      <c r="I66" s="246"/>
      <c r="J66" s="246"/>
      <c r="K66" s="246"/>
      <c r="L66" s="246"/>
      <c r="M66" s="246"/>
      <c r="N66" s="246"/>
      <c r="O66" s="247"/>
      <c r="P66" s="245"/>
      <c r="Q66" s="246"/>
      <c r="R66" s="246"/>
      <c r="S66" s="246"/>
      <c r="T66" s="246"/>
      <c r="U66" s="246"/>
      <c r="V66" s="247"/>
      <c r="W66" s="488"/>
      <c r="X66" s="489"/>
      <c r="Y66" s="492"/>
      <c r="Z66" s="492"/>
      <c r="AA66" s="493"/>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346</v>
      </c>
      <c r="AX66" s="252"/>
      <c r="AY66">
        <f>$AY$65</f>
        <v>0</v>
      </c>
    </row>
    <row r="67" spans="1:51" ht="23.25" hidden="1" customHeight="1" x14ac:dyDescent="0.15">
      <c r="A67" s="474"/>
      <c r="B67" s="475"/>
      <c r="C67" s="475"/>
      <c r="D67" s="475"/>
      <c r="E67" s="475"/>
      <c r="F67" s="476"/>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367</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368</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4" t="s">
        <v>353</v>
      </c>
      <c r="B70" s="475"/>
      <c r="C70" s="475"/>
      <c r="D70" s="475"/>
      <c r="E70" s="475"/>
      <c r="F70" s="476"/>
      <c r="G70" s="254" t="s">
        <v>235</v>
      </c>
      <c r="H70" s="306"/>
      <c r="I70" s="306"/>
      <c r="J70" s="306"/>
      <c r="K70" s="306"/>
      <c r="L70" s="306"/>
      <c r="M70" s="306"/>
      <c r="N70" s="306"/>
      <c r="O70" s="306"/>
      <c r="P70" s="306"/>
      <c r="Q70" s="306"/>
      <c r="R70" s="306"/>
      <c r="S70" s="306"/>
      <c r="T70" s="306"/>
      <c r="U70" s="306"/>
      <c r="V70" s="306"/>
      <c r="W70" s="309" t="s">
        <v>366</v>
      </c>
      <c r="X70" s="310"/>
      <c r="Y70" s="268" t="s">
        <v>12</v>
      </c>
      <c r="Z70" s="268"/>
      <c r="AA70" s="269"/>
      <c r="AB70" s="270" t="s">
        <v>367</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4"/>
      <c r="B71" s="475"/>
      <c r="C71" s="475"/>
      <c r="D71" s="475"/>
      <c r="E71" s="475"/>
      <c r="F71" s="476"/>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367</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7"/>
      <c r="B72" s="478"/>
      <c r="C72" s="478"/>
      <c r="D72" s="478"/>
      <c r="E72" s="478"/>
      <c r="F72" s="479"/>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368</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5" t="s">
        <v>348</v>
      </c>
      <c r="B73" s="506"/>
      <c r="C73" s="506"/>
      <c r="D73" s="506"/>
      <c r="E73" s="506"/>
      <c r="F73" s="507"/>
      <c r="G73" s="581"/>
      <c r="H73" s="134" t="s">
        <v>146</v>
      </c>
      <c r="I73" s="134"/>
      <c r="J73" s="134"/>
      <c r="K73" s="134"/>
      <c r="L73" s="134"/>
      <c r="M73" s="134"/>
      <c r="N73" s="134"/>
      <c r="O73" s="135"/>
      <c r="P73" s="159" t="s">
        <v>59</v>
      </c>
      <c r="Q73" s="134"/>
      <c r="R73" s="134"/>
      <c r="S73" s="134"/>
      <c r="T73" s="134"/>
      <c r="U73" s="134"/>
      <c r="V73" s="134"/>
      <c r="W73" s="134"/>
      <c r="X73" s="135"/>
      <c r="Y73" s="583"/>
      <c r="Z73" s="584"/>
      <c r="AA73" s="585"/>
      <c r="AB73" s="159" t="s">
        <v>11</v>
      </c>
      <c r="AC73" s="134"/>
      <c r="AD73" s="135"/>
      <c r="AE73" s="248" t="s">
        <v>387</v>
      </c>
      <c r="AF73" s="248"/>
      <c r="AG73" s="248"/>
      <c r="AH73" s="248"/>
      <c r="AI73" s="248" t="s">
        <v>409</v>
      </c>
      <c r="AJ73" s="248"/>
      <c r="AK73" s="248"/>
      <c r="AL73" s="248"/>
      <c r="AM73" s="248" t="s">
        <v>506</v>
      </c>
      <c r="AN73" s="248"/>
      <c r="AO73" s="248"/>
      <c r="AP73" s="248"/>
      <c r="AQ73" s="159" t="s">
        <v>232</v>
      </c>
      <c r="AR73" s="134"/>
      <c r="AS73" s="134"/>
      <c r="AT73" s="135"/>
      <c r="AU73" s="139" t="s">
        <v>134</v>
      </c>
      <c r="AV73" s="140"/>
      <c r="AW73" s="140"/>
      <c r="AX73" s="141"/>
      <c r="AY73">
        <f>COUNTA($H$75)</f>
        <v>0</v>
      </c>
    </row>
    <row r="74" spans="1:51" ht="18.75" hidden="1" customHeight="1" x14ac:dyDescent="0.15">
      <c r="A74" s="508"/>
      <c r="B74" s="509"/>
      <c r="C74" s="509"/>
      <c r="D74" s="509"/>
      <c r="E74" s="509"/>
      <c r="F74" s="510"/>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0.100000000000001" hidden="1" customHeight="1" x14ac:dyDescent="0.15">
      <c r="A75" s="508"/>
      <c r="B75" s="509"/>
      <c r="C75" s="509"/>
      <c r="D75" s="509"/>
      <c r="E75" s="509"/>
      <c r="F75" s="510"/>
      <c r="G75" s="607"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0.100000000000001" hidden="1" customHeight="1" x14ac:dyDescent="0.15">
      <c r="A76" s="508"/>
      <c r="B76" s="509"/>
      <c r="C76" s="509"/>
      <c r="D76" s="509"/>
      <c r="E76" s="509"/>
      <c r="F76" s="510"/>
      <c r="G76" s="608"/>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0.100000000000001" hidden="1" customHeight="1" x14ac:dyDescent="0.15">
      <c r="A77" s="508"/>
      <c r="B77" s="509"/>
      <c r="C77" s="509"/>
      <c r="D77" s="509"/>
      <c r="E77" s="509"/>
      <c r="F77" s="510"/>
      <c r="G77" s="609"/>
      <c r="H77" s="115"/>
      <c r="I77" s="115"/>
      <c r="J77" s="115"/>
      <c r="K77" s="115"/>
      <c r="L77" s="115"/>
      <c r="M77" s="115"/>
      <c r="N77" s="115"/>
      <c r="O77" s="116"/>
      <c r="P77" s="112"/>
      <c r="Q77" s="112"/>
      <c r="R77" s="112"/>
      <c r="S77" s="112"/>
      <c r="T77" s="112"/>
      <c r="U77" s="112"/>
      <c r="V77" s="112"/>
      <c r="W77" s="112"/>
      <c r="X77" s="113"/>
      <c r="Y77" s="159" t="s">
        <v>13</v>
      </c>
      <c r="Z77" s="134"/>
      <c r="AA77" s="135"/>
      <c r="AB77" s="578" t="s">
        <v>14</v>
      </c>
      <c r="AC77" s="578"/>
      <c r="AD77" s="578"/>
      <c r="AE77" s="885"/>
      <c r="AF77" s="886"/>
      <c r="AG77" s="886"/>
      <c r="AH77" s="886"/>
      <c r="AI77" s="885"/>
      <c r="AJ77" s="886"/>
      <c r="AK77" s="886"/>
      <c r="AL77" s="886"/>
      <c r="AM77" s="885"/>
      <c r="AN77" s="886"/>
      <c r="AO77" s="886"/>
      <c r="AP77" s="886"/>
      <c r="AQ77" s="336"/>
      <c r="AR77" s="209"/>
      <c r="AS77" s="209"/>
      <c r="AT77" s="337"/>
      <c r="AU77" s="220"/>
      <c r="AV77" s="220"/>
      <c r="AW77" s="220"/>
      <c r="AX77" s="222"/>
      <c r="AY77">
        <f t="shared" si="9"/>
        <v>0</v>
      </c>
    </row>
    <row r="78" spans="1:51" ht="69.75" hidden="1" customHeight="1" x14ac:dyDescent="0.15">
      <c r="A78" s="329" t="s">
        <v>380</v>
      </c>
      <c r="B78" s="330"/>
      <c r="C78" s="330"/>
      <c r="D78" s="330"/>
      <c r="E78" s="327" t="s">
        <v>326</v>
      </c>
      <c r="F78" s="328"/>
      <c r="G78" s="54" t="s">
        <v>235</v>
      </c>
      <c r="H78" s="586"/>
      <c r="I78" s="587"/>
      <c r="J78" s="587"/>
      <c r="K78" s="587"/>
      <c r="L78" s="587"/>
      <c r="M78" s="587"/>
      <c r="N78" s="587"/>
      <c r="O78" s="588"/>
      <c r="P78" s="151"/>
      <c r="Q78" s="151"/>
      <c r="R78" s="151"/>
      <c r="S78" s="151"/>
      <c r="T78" s="151"/>
      <c r="U78" s="151"/>
      <c r="V78" s="151"/>
      <c r="W78" s="151"/>
      <c r="X78" s="15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342</v>
      </c>
      <c r="AP79" s="275"/>
      <c r="AQ79" s="275"/>
      <c r="AR79" s="76" t="s">
        <v>340</v>
      </c>
      <c r="AS79" s="274"/>
      <c r="AT79" s="275"/>
      <c r="AU79" s="275"/>
      <c r="AV79" s="275"/>
      <c r="AW79" s="275"/>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0.100000000000001"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0.100000000000001"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20.100000000000001"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6"/>
      <c r="Z85" s="167"/>
      <c r="AA85" s="168"/>
      <c r="AB85" s="556" t="s">
        <v>11</v>
      </c>
      <c r="AC85" s="557"/>
      <c r="AD85" s="558"/>
      <c r="AE85" s="248" t="s">
        <v>387</v>
      </c>
      <c r="AF85" s="248"/>
      <c r="AG85" s="248"/>
      <c r="AH85" s="248"/>
      <c r="AI85" s="248" t="s">
        <v>409</v>
      </c>
      <c r="AJ85" s="248"/>
      <c r="AK85" s="248"/>
      <c r="AL85" s="248"/>
      <c r="AM85" s="248" t="s">
        <v>506</v>
      </c>
      <c r="AN85" s="248"/>
      <c r="AO85" s="248"/>
      <c r="AP85" s="248"/>
      <c r="AQ85" s="159" t="s">
        <v>232</v>
      </c>
      <c r="AR85" s="134"/>
      <c r="AS85" s="134"/>
      <c r="AT85" s="135"/>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6"/>
      <c r="Z86" s="167"/>
      <c r="AA86" s="168"/>
      <c r="AB86" s="407"/>
      <c r="AC86" s="408"/>
      <c r="AD86" s="409"/>
      <c r="AE86" s="248"/>
      <c r="AF86" s="248"/>
      <c r="AG86" s="248"/>
      <c r="AH86" s="248"/>
      <c r="AI86" s="248"/>
      <c r="AJ86" s="248"/>
      <c r="AK86" s="248"/>
      <c r="AL86" s="248"/>
      <c r="AM86" s="248"/>
      <c r="AN86" s="248"/>
      <c r="AO86" s="248"/>
      <c r="AP86" s="248"/>
      <c r="AQ86" s="200"/>
      <c r="AR86" s="201"/>
      <c r="AS86" s="137" t="s">
        <v>233</v>
      </c>
      <c r="AT86" s="138"/>
      <c r="AU86" s="201"/>
      <c r="AV86" s="201"/>
      <c r="AW86" s="392" t="s">
        <v>179</v>
      </c>
      <c r="AX86" s="393"/>
      <c r="AY86">
        <f t="shared" si="10"/>
        <v>0</v>
      </c>
      <c r="AZ86" s="10"/>
      <c r="BA86" s="10"/>
      <c r="BB86" s="10"/>
      <c r="BC86" s="10"/>
      <c r="BD86" s="10"/>
      <c r="BE86" s="10"/>
      <c r="BF86" s="10"/>
      <c r="BG86" s="10"/>
      <c r="BH86" s="10"/>
    </row>
    <row r="87" spans="1:60" ht="20.100000000000001" hidden="1" customHeight="1" x14ac:dyDescent="0.15">
      <c r="A87" s="860"/>
      <c r="B87" s="424"/>
      <c r="C87" s="424"/>
      <c r="D87" s="424"/>
      <c r="E87" s="424"/>
      <c r="F87" s="425"/>
      <c r="G87" s="108"/>
      <c r="H87" s="109"/>
      <c r="I87" s="109"/>
      <c r="J87" s="109"/>
      <c r="K87" s="109"/>
      <c r="L87" s="109"/>
      <c r="M87" s="109"/>
      <c r="N87" s="109"/>
      <c r="O87" s="110"/>
      <c r="P87" s="109"/>
      <c r="Q87" s="513"/>
      <c r="R87" s="513"/>
      <c r="S87" s="513"/>
      <c r="T87" s="513"/>
      <c r="U87" s="513"/>
      <c r="V87" s="513"/>
      <c r="W87" s="513"/>
      <c r="X87" s="514"/>
      <c r="Y87" s="560" t="s">
        <v>62</v>
      </c>
      <c r="Z87" s="561"/>
      <c r="AA87" s="562"/>
      <c r="AB87" s="460"/>
      <c r="AC87" s="460"/>
      <c r="AD87" s="460"/>
      <c r="AE87" s="219"/>
      <c r="AF87" s="220"/>
      <c r="AG87" s="220"/>
      <c r="AH87" s="220"/>
      <c r="AI87" s="219"/>
      <c r="AJ87" s="220"/>
      <c r="AK87" s="220"/>
      <c r="AL87" s="220"/>
      <c r="AM87" s="219"/>
      <c r="AN87" s="220"/>
      <c r="AO87" s="220"/>
      <c r="AP87" s="220"/>
      <c r="AQ87" s="336"/>
      <c r="AR87" s="209"/>
      <c r="AS87" s="209"/>
      <c r="AT87" s="337"/>
      <c r="AU87" s="220"/>
      <c r="AV87" s="220"/>
      <c r="AW87" s="220"/>
      <c r="AX87" s="222"/>
      <c r="AY87">
        <f t="shared" si="10"/>
        <v>0</v>
      </c>
    </row>
    <row r="88" spans="1:60" ht="20.100000000000001" hidden="1" customHeight="1" x14ac:dyDescent="0.15">
      <c r="A88" s="860"/>
      <c r="B88" s="424"/>
      <c r="C88" s="424"/>
      <c r="D88" s="424"/>
      <c r="E88" s="424"/>
      <c r="F88" s="425"/>
      <c r="G88" s="111"/>
      <c r="H88" s="112"/>
      <c r="I88" s="112"/>
      <c r="J88" s="112"/>
      <c r="K88" s="112"/>
      <c r="L88" s="112"/>
      <c r="M88" s="112"/>
      <c r="N88" s="112"/>
      <c r="O88" s="113"/>
      <c r="P88" s="515"/>
      <c r="Q88" s="515"/>
      <c r="R88" s="515"/>
      <c r="S88" s="515"/>
      <c r="T88" s="515"/>
      <c r="U88" s="515"/>
      <c r="V88" s="515"/>
      <c r="W88" s="515"/>
      <c r="X88" s="516"/>
      <c r="Y88" s="457" t="s">
        <v>54</v>
      </c>
      <c r="Z88" s="458"/>
      <c r="AA88" s="459"/>
      <c r="AB88" s="522"/>
      <c r="AC88" s="522"/>
      <c r="AD88" s="522"/>
      <c r="AE88" s="219"/>
      <c r="AF88" s="220"/>
      <c r="AG88" s="220"/>
      <c r="AH88" s="220"/>
      <c r="AI88" s="219"/>
      <c r="AJ88" s="220"/>
      <c r="AK88" s="220"/>
      <c r="AL88" s="220"/>
      <c r="AM88" s="219"/>
      <c r="AN88" s="220"/>
      <c r="AO88" s="220"/>
      <c r="AP88" s="220"/>
      <c r="AQ88" s="336"/>
      <c r="AR88" s="209"/>
      <c r="AS88" s="209"/>
      <c r="AT88" s="337"/>
      <c r="AU88" s="220"/>
      <c r="AV88" s="220"/>
      <c r="AW88" s="220"/>
      <c r="AX88" s="222"/>
      <c r="AY88">
        <f t="shared" si="10"/>
        <v>0</v>
      </c>
      <c r="AZ88" s="10"/>
      <c r="BA88" s="10"/>
      <c r="BB88" s="10"/>
      <c r="BC88" s="10"/>
    </row>
    <row r="89" spans="1:60" ht="20.100000000000001" hidden="1" customHeight="1" x14ac:dyDescent="0.15">
      <c r="A89" s="860"/>
      <c r="B89" s="528"/>
      <c r="C89" s="528"/>
      <c r="D89" s="528"/>
      <c r="E89" s="528"/>
      <c r="F89" s="529"/>
      <c r="G89" s="114"/>
      <c r="H89" s="115"/>
      <c r="I89" s="115"/>
      <c r="J89" s="115"/>
      <c r="K89" s="115"/>
      <c r="L89" s="115"/>
      <c r="M89" s="115"/>
      <c r="N89" s="115"/>
      <c r="O89" s="116"/>
      <c r="P89" s="178"/>
      <c r="Q89" s="178"/>
      <c r="R89" s="178"/>
      <c r="S89" s="178"/>
      <c r="T89" s="178"/>
      <c r="U89" s="178"/>
      <c r="V89" s="178"/>
      <c r="W89" s="178"/>
      <c r="X89" s="559"/>
      <c r="Y89" s="457" t="s">
        <v>13</v>
      </c>
      <c r="Z89" s="458"/>
      <c r="AA89" s="459"/>
      <c r="AB89" s="592" t="s">
        <v>14</v>
      </c>
      <c r="AC89" s="592"/>
      <c r="AD89" s="592"/>
      <c r="AE89" s="226"/>
      <c r="AF89" s="227"/>
      <c r="AG89" s="227"/>
      <c r="AH89" s="227"/>
      <c r="AI89" s="226"/>
      <c r="AJ89" s="227"/>
      <c r="AK89" s="227"/>
      <c r="AL89" s="227"/>
      <c r="AM89" s="226"/>
      <c r="AN89" s="227"/>
      <c r="AO89" s="227"/>
      <c r="AP89" s="227"/>
      <c r="AQ89" s="336"/>
      <c r="AR89" s="209"/>
      <c r="AS89" s="209"/>
      <c r="AT89" s="337"/>
      <c r="AU89" s="220"/>
      <c r="AV89" s="220"/>
      <c r="AW89" s="220"/>
      <c r="AX89" s="222"/>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6"/>
      <c r="Z90" s="167"/>
      <c r="AA90" s="168"/>
      <c r="AB90" s="556" t="s">
        <v>11</v>
      </c>
      <c r="AC90" s="557"/>
      <c r="AD90" s="558"/>
      <c r="AE90" s="248" t="s">
        <v>387</v>
      </c>
      <c r="AF90" s="248"/>
      <c r="AG90" s="248"/>
      <c r="AH90" s="248"/>
      <c r="AI90" s="248" t="s">
        <v>409</v>
      </c>
      <c r="AJ90" s="248"/>
      <c r="AK90" s="248"/>
      <c r="AL90" s="248"/>
      <c r="AM90" s="248" t="s">
        <v>506</v>
      </c>
      <c r="AN90" s="248"/>
      <c r="AO90" s="248"/>
      <c r="AP90" s="248"/>
      <c r="AQ90" s="159" t="s">
        <v>232</v>
      </c>
      <c r="AR90" s="134"/>
      <c r="AS90" s="134"/>
      <c r="AT90" s="135"/>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6"/>
      <c r="Z91" s="167"/>
      <c r="AA91" s="168"/>
      <c r="AB91" s="407"/>
      <c r="AC91" s="408"/>
      <c r="AD91" s="409"/>
      <c r="AE91" s="248"/>
      <c r="AF91" s="248"/>
      <c r="AG91" s="248"/>
      <c r="AH91" s="248"/>
      <c r="AI91" s="248"/>
      <c r="AJ91" s="248"/>
      <c r="AK91" s="248"/>
      <c r="AL91" s="248"/>
      <c r="AM91" s="248"/>
      <c r="AN91" s="248"/>
      <c r="AO91" s="248"/>
      <c r="AP91" s="248"/>
      <c r="AQ91" s="200"/>
      <c r="AR91" s="201"/>
      <c r="AS91" s="137" t="s">
        <v>233</v>
      </c>
      <c r="AT91" s="138"/>
      <c r="AU91" s="201"/>
      <c r="AV91" s="201"/>
      <c r="AW91" s="392" t="s">
        <v>179</v>
      </c>
      <c r="AX91" s="393"/>
      <c r="AY91">
        <f>$AY$90</f>
        <v>0</v>
      </c>
      <c r="AZ91" s="10"/>
      <c r="BA91" s="10"/>
      <c r="BB91" s="10"/>
      <c r="BC91" s="10"/>
    </row>
    <row r="92" spans="1:60" ht="20.100000000000001" hidden="1" customHeight="1" x14ac:dyDescent="0.15">
      <c r="A92" s="860"/>
      <c r="B92" s="424"/>
      <c r="C92" s="424"/>
      <c r="D92" s="424"/>
      <c r="E92" s="424"/>
      <c r="F92" s="425"/>
      <c r="G92" s="108"/>
      <c r="H92" s="109"/>
      <c r="I92" s="109"/>
      <c r="J92" s="109"/>
      <c r="K92" s="109"/>
      <c r="L92" s="109"/>
      <c r="M92" s="109"/>
      <c r="N92" s="109"/>
      <c r="O92" s="110"/>
      <c r="P92" s="109"/>
      <c r="Q92" s="513"/>
      <c r="R92" s="513"/>
      <c r="S92" s="513"/>
      <c r="T92" s="513"/>
      <c r="U92" s="513"/>
      <c r="V92" s="513"/>
      <c r="W92" s="513"/>
      <c r="X92" s="514"/>
      <c r="Y92" s="560" t="s">
        <v>62</v>
      </c>
      <c r="Z92" s="561"/>
      <c r="AA92" s="562"/>
      <c r="AB92" s="460"/>
      <c r="AC92" s="460"/>
      <c r="AD92" s="460"/>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0.100000000000001" hidden="1" customHeight="1" x14ac:dyDescent="0.15">
      <c r="A93" s="860"/>
      <c r="B93" s="424"/>
      <c r="C93" s="424"/>
      <c r="D93" s="424"/>
      <c r="E93" s="424"/>
      <c r="F93" s="425"/>
      <c r="G93" s="111"/>
      <c r="H93" s="112"/>
      <c r="I93" s="112"/>
      <c r="J93" s="112"/>
      <c r="K93" s="112"/>
      <c r="L93" s="112"/>
      <c r="M93" s="112"/>
      <c r="N93" s="112"/>
      <c r="O93" s="113"/>
      <c r="P93" s="515"/>
      <c r="Q93" s="515"/>
      <c r="R93" s="515"/>
      <c r="S93" s="515"/>
      <c r="T93" s="515"/>
      <c r="U93" s="515"/>
      <c r="V93" s="515"/>
      <c r="W93" s="515"/>
      <c r="X93" s="516"/>
      <c r="Y93" s="457" t="s">
        <v>54</v>
      </c>
      <c r="Z93" s="458"/>
      <c r="AA93" s="459"/>
      <c r="AB93" s="522"/>
      <c r="AC93" s="522"/>
      <c r="AD93" s="522"/>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0.100000000000001" hidden="1" customHeight="1" x14ac:dyDescent="0.15">
      <c r="A94" s="860"/>
      <c r="B94" s="528"/>
      <c r="C94" s="528"/>
      <c r="D94" s="528"/>
      <c r="E94" s="528"/>
      <c r="F94" s="529"/>
      <c r="G94" s="114"/>
      <c r="H94" s="115"/>
      <c r="I94" s="115"/>
      <c r="J94" s="115"/>
      <c r="K94" s="115"/>
      <c r="L94" s="115"/>
      <c r="M94" s="115"/>
      <c r="N94" s="115"/>
      <c r="O94" s="116"/>
      <c r="P94" s="178"/>
      <c r="Q94" s="178"/>
      <c r="R94" s="178"/>
      <c r="S94" s="178"/>
      <c r="T94" s="178"/>
      <c r="U94" s="178"/>
      <c r="V94" s="178"/>
      <c r="W94" s="178"/>
      <c r="X94" s="559"/>
      <c r="Y94" s="457" t="s">
        <v>13</v>
      </c>
      <c r="Z94" s="458"/>
      <c r="AA94" s="459"/>
      <c r="AB94" s="592" t="s">
        <v>14</v>
      </c>
      <c r="AC94" s="592"/>
      <c r="AD94" s="592"/>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6"/>
      <c r="Z95" s="167"/>
      <c r="AA95" s="168"/>
      <c r="AB95" s="556" t="s">
        <v>11</v>
      </c>
      <c r="AC95" s="557"/>
      <c r="AD95" s="558"/>
      <c r="AE95" s="248" t="s">
        <v>387</v>
      </c>
      <c r="AF95" s="248"/>
      <c r="AG95" s="248"/>
      <c r="AH95" s="248"/>
      <c r="AI95" s="248" t="s">
        <v>409</v>
      </c>
      <c r="AJ95" s="248"/>
      <c r="AK95" s="248"/>
      <c r="AL95" s="248"/>
      <c r="AM95" s="248" t="s">
        <v>506</v>
      </c>
      <c r="AN95" s="248"/>
      <c r="AO95" s="248"/>
      <c r="AP95" s="248"/>
      <c r="AQ95" s="159" t="s">
        <v>232</v>
      </c>
      <c r="AR95" s="134"/>
      <c r="AS95" s="134"/>
      <c r="AT95" s="135"/>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6"/>
      <c r="Z96" s="167"/>
      <c r="AA96" s="168"/>
      <c r="AB96" s="407"/>
      <c r="AC96" s="408"/>
      <c r="AD96" s="409"/>
      <c r="AE96" s="248"/>
      <c r="AF96" s="248"/>
      <c r="AG96" s="248"/>
      <c r="AH96" s="248"/>
      <c r="AI96" s="248"/>
      <c r="AJ96" s="248"/>
      <c r="AK96" s="248"/>
      <c r="AL96" s="248"/>
      <c r="AM96" s="248"/>
      <c r="AN96" s="248"/>
      <c r="AO96" s="248"/>
      <c r="AP96" s="248"/>
      <c r="AQ96" s="200"/>
      <c r="AR96" s="201"/>
      <c r="AS96" s="137" t="s">
        <v>233</v>
      </c>
      <c r="AT96" s="138"/>
      <c r="AU96" s="201"/>
      <c r="AV96" s="201"/>
      <c r="AW96" s="392" t="s">
        <v>179</v>
      </c>
      <c r="AX96" s="393"/>
      <c r="AY96">
        <f>$AY$95</f>
        <v>0</v>
      </c>
    </row>
    <row r="97" spans="1:60" ht="20.100000000000001" hidden="1" customHeight="1" x14ac:dyDescent="0.15">
      <c r="A97" s="860"/>
      <c r="B97" s="424"/>
      <c r="C97" s="424"/>
      <c r="D97" s="424"/>
      <c r="E97" s="424"/>
      <c r="F97" s="425"/>
      <c r="G97" s="108"/>
      <c r="H97" s="109"/>
      <c r="I97" s="109"/>
      <c r="J97" s="109"/>
      <c r="K97" s="109"/>
      <c r="L97" s="109"/>
      <c r="M97" s="109"/>
      <c r="N97" s="109"/>
      <c r="O97" s="110"/>
      <c r="P97" s="109"/>
      <c r="Q97" s="513"/>
      <c r="R97" s="513"/>
      <c r="S97" s="513"/>
      <c r="T97" s="513"/>
      <c r="U97" s="513"/>
      <c r="V97" s="513"/>
      <c r="W97" s="513"/>
      <c r="X97" s="514"/>
      <c r="Y97" s="560" t="s">
        <v>62</v>
      </c>
      <c r="Z97" s="561"/>
      <c r="AA97" s="562"/>
      <c r="AB97" s="467"/>
      <c r="AC97" s="468"/>
      <c r="AD97" s="469"/>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0.100000000000001" hidden="1" customHeight="1" x14ac:dyDescent="0.15">
      <c r="A98" s="860"/>
      <c r="B98" s="424"/>
      <c r="C98" s="424"/>
      <c r="D98" s="424"/>
      <c r="E98" s="424"/>
      <c r="F98" s="425"/>
      <c r="G98" s="111"/>
      <c r="H98" s="112"/>
      <c r="I98" s="112"/>
      <c r="J98" s="112"/>
      <c r="K98" s="112"/>
      <c r="L98" s="112"/>
      <c r="M98" s="112"/>
      <c r="N98" s="112"/>
      <c r="O98" s="113"/>
      <c r="P98" s="515"/>
      <c r="Q98" s="515"/>
      <c r="R98" s="515"/>
      <c r="S98" s="515"/>
      <c r="T98" s="515"/>
      <c r="U98" s="515"/>
      <c r="V98" s="515"/>
      <c r="W98" s="515"/>
      <c r="X98" s="516"/>
      <c r="Y98" s="457" t="s">
        <v>54</v>
      </c>
      <c r="Z98" s="458"/>
      <c r="AA98" s="459"/>
      <c r="AB98" s="461"/>
      <c r="AC98" s="462"/>
      <c r="AD98" s="463"/>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0.100000000000001" hidden="1" customHeight="1" thickBot="1" x14ac:dyDescent="0.2">
      <c r="A99" s="861"/>
      <c r="B99" s="426"/>
      <c r="C99" s="426"/>
      <c r="D99" s="426"/>
      <c r="E99" s="426"/>
      <c r="F99" s="427"/>
      <c r="G99" s="579"/>
      <c r="H99" s="217"/>
      <c r="I99" s="217"/>
      <c r="J99" s="217"/>
      <c r="K99" s="217"/>
      <c r="L99" s="217"/>
      <c r="M99" s="217"/>
      <c r="N99" s="217"/>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8" t="s">
        <v>414</v>
      </c>
      <c r="AR100" s="319"/>
      <c r="AS100" s="319"/>
      <c r="AT100" s="320"/>
      <c r="AU100" s="318" t="s">
        <v>538</v>
      </c>
      <c r="AV100" s="319"/>
      <c r="AW100" s="319"/>
      <c r="AX100" s="321"/>
    </row>
    <row r="101" spans="1:60" ht="30" customHeight="1" x14ac:dyDescent="0.15">
      <c r="A101" s="418"/>
      <c r="B101" s="419"/>
      <c r="C101" s="419"/>
      <c r="D101" s="419"/>
      <c r="E101" s="419"/>
      <c r="F101" s="420"/>
      <c r="G101" s="109" t="s">
        <v>731</v>
      </c>
      <c r="H101" s="109"/>
      <c r="I101" s="109"/>
      <c r="J101" s="109"/>
      <c r="K101" s="109"/>
      <c r="L101" s="109"/>
      <c r="M101" s="109"/>
      <c r="N101" s="109"/>
      <c r="O101" s="109"/>
      <c r="P101" s="109"/>
      <c r="Q101" s="109"/>
      <c r="R101" s="109"/>
      <c r="S101" s="109"/>
      <c r="T101" s="109"/>
      <c r="U101" s="109"/>
      <c r="V101" s="109"/>
      <c r="W101" s="109"/>
      <c r="X101" s="110"/>
      <c r="Y101" s="541" t="s">
        <v>55</v>
      </c>
      <c r="Z101" s="542"/>
      <c r="AA101" s="543"/>
      <c r="AB101" s="460" t="s">
        <v>732</v>
      </c>
      <c r="AC101" s="460"/>
      <c r="AD101" s="460"/>
      <c r="AE101" s="283" t="s">
        <v>714</v>
      </c>
      <c r="AF101" s="283"/>
      <c r="AG101" s="283"/>
      <c r="AH101" s="283"/>
      <c r="AI101" s="283">
        <v>8809</v>
      </c>
      <c r="AJ101" s="283"/>
      <c r="AK101" s="283"/>
      <c r="AL101" s="283"/>
      <c r="AM101" s="283" t="s">
        <v>714</v>
      </c>
      <c r="AN101" s="283"/>
      <c r="AO101" s="283"/>
      <c r="AP101" s="283"/>
      <c r="AQ101" s="283" t="s">
        <v>714</v>
      </c>
      <c r="AR101" s="283"/>
      <c r="AS101" s="283"/>
      <c r="AT101" s="283"/>
      <c r="AU101" s="283"/>
      <c r="AV101" s="283"/>
      <c r="AW101" s="283"/>
      <c r="AX101" s="284"/>
    </row>
    <row r="102" spans="1:60" ht="30" customHeight="1" x14ac:dyDescent="0.15">
      <c r="A102" s="421"/>
      <c r="B102" s="422"/>
      <c r="C102" s="422"/>
      <c r="D102" s="422"/>
      <c r="E102" s="422"/>
      <c r="F102" s="423"/>
      <c r="G102" s="115"/>
      <c r="H102" s="115"/>
      <c r="I102" s="115"/>
      <c r="J102" s="115"/>
      <c r="K102" s="115"/>
      <c r="L102" s="115"/>
      <c r="M102" s="115"/>
      <c r="N102" s="115"/>
      <c r="O102" s="115"/>
      <c r="P102" s="115"/>
      <c r="Q102" s="115"/>
      <c r="R102" s="115"/>
      <c r="S102" s="115"/>
      <c r="T102" s="115"/>
      <c r="U102" s="115"/>
      <c r="V102" s="115"/>
      <c r="W102" s="115"/>
      <c r="X102" s="116"/>
      <c r="Y102" s="443" t="s">
        <v>56</v>
      </c>
      <c r="Z102" s="444"/>
      <c r="AA102" s="445"/>
      <c r="AB102" s="460" t="s">
        <v>732</v>
      </c>
      <c r="AC102" s="460"/>
      <c r="AD102" s="460"/>
      <c r="AE102" s="283" t="s">
        <v>714</v>
      </c>
      <c r="AF102" s="283"/>
      <c r="AG102" s="283"/>
      <c r="AH102" s="283"/>
      <c r="AI102" s="283">
        <v>9300</v>
      </c>
      <c r="AJ102" s="283"/>
      <c r="AK102" s="283"/>
      <c r="AL102" s="283"/>
      <c r="AM102" s="283" t="s">
        <v>714</v>
      </c>
      <c r="AN102" s="283"/>
      <c r="AO102" s="283"/>
      <c r="AP102" s="283"/>
      <c r="AQ102" s="283">
        <v>9300</v>
      </c>
      <c r="AR102" s="283"/>
      <c r="AS102" s="283"/>
      <c r="AT102" s="283"/>
      <c r="AU102" s="283"/>
      <c r="AV102" s="283"/>
      <c r="AW102" s="283"/>
      <c r="AX102" s="284"/>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8" t="s">
        <v>387</v>
      </c>
      <c r="AF103" s="248"/>
      <c r="AG103" s="248"/>
      <c r="AH103" s="248"/>
      <c r="AI103" s="248" t="s">
        <v>409</v>
      </c>
      <c r="AJ103" s="248"/>
      <c r="AK103" s="248"/>
      <c r="AL103" s="248"/>
      <c r="AM103" s="248" t="s">
        <v>506</v>
      </c>
      <c r="AN103" s="248"/>
      <c r="AO103" s="248"/>
      <c r="AP103" s="248"/>
      <c r="AQ103" s="280" t="s">
        <v>414</v>
      </c>
      <c r="AR103" s="281"/>
      <c r="AS103" s="281"/>
      <c r="AT103" s="281"/>
      <c r="AU103" s="280" t="s">
        <v>538</v>
      </c>
      <c r="AV103" s="281"/>
      <c r="AW103" s="281"/>
      <c r="AX103" s="282"/>
      <c r="AY103">
        <f>COUNTA($G$104)</f>
        <v>1</v>
      </c>
    </row>
    <row r="104" spans="1:60" ht="30" customHeight="1" x14ac:dyDescent="0.15">
      <c r="A104" s="418"/>
      <c r="B104" s="419"/>
      <c r="C104" s="419"/>
      <c r="D104" s="419"/>
      <c r="E104" s="419"/>
      <c r="F104" s="420"/>
      <c r="G104" s="109" t="s">
        <v>733</v>
      </c>
      <c r="H104" s="109"/>
      <c r="I104" s="109"/>
      <c r="J104" s="109"/>
      <c r="K104" s="109"/>
      <c r="L104" s="109"/>
      <c r="M104" s="109"/>
      <c r="N104" s="109"/>
      <c r="O104" s="109"/>
      <c r="P104" s="109"/>
      <c r="Q104" s="109"/>
      <c r="R104" s="109"/>
      <c r="S104" s="109"/>
      <c r="T104" s="109"/>
      <c r="U104" s="109"/>
      <c r="V104" s="109"/>
      <c r="W104" s="109"/>
      <c r="X104" s="110"/>
      <c r="Y104" s="464" t="s">
        <v>55</v>
      </c>
      <c r="Z104" s="465"/>
      <c r="AA104" s="466"/>
      <c r="AB104" s="544" t="s">
        <v>732</v>
      </c>
      <c r="AC104" s="545"/>
      <c r="AD104" s="546"/>
      <c r="AE104" s="283" t="s">
        <v>714</v>
      </c>
      <c r="AF104" s="283"/>
      <c r="AG104" s="283"/>
      <c r="AH104" s="283"/>
      <c r="AI104" s="283">
        <v>96265</v>
      </c>
      <c r="AJ104" s="283"/>
      <c r="AK104" s="283"/>
      <c r="AL104" s="283"/>
      <c r="AM104" s="283" t="s">
        <v>789</v>
      </c>
      <c r="AN104" s="283"/>
      <c r="AO104" s="283"/>
      <c r="AP104" s="283"/>
      <c r="AQ104" s="283" t="s">
        <v>714</v>
      </c>
      <c r="AR104" s="283"/>
      <c r="AS104" s="283"/>
      <c r="AT104" s="283"/>
      <c r="AU104" s="283"/>
      <c r="AV104" s="283"/>
      <c r="AW104" s="283"/>
      <c r="AX104" s="284"/>
      <c r="AY104">
        <f>$AY$103</f>
        <v>1</v>
      </c>
    </row>
    <row r="105" spans="1:60" ht="30" customHeight="1" x14ac:dyDescent="0.15">
      <c r="A105" s="421"/>
      <c r="B105" s="422"/>
      <c r="C105" s="422"/>
      <c r="D105" s="422"/>
      <c r="E105" s="422"/>
      <c r="F105" s="423"/>
      <c r="G105" s="115"/>
      <c r="H105" s="115"/>
      <c r="I105" s="115"/>
      <c r="J105" s="115"/>
      <c r="K105" s="115"/>
      <c r="L105" s="115"/>
      <c r="M105" s="115"/>
      <c r="N105" s="115"/>
      <c r="O105" s="115"/>
      <c r="P105" s="115"/>
      <c r="Q105" s="115"/>
      <c r="R105" s="115"/>
      <c r="S105" s="115"/>
      <c r="T105" s="115"/>
      <c r="U105" s="115"/>
      <c r="V105" s="115"/>
      <c r="W105" s="115"/>
      <c r="X105" s="116"/>
      <c r="Y105" s="443" t="s">
        <v>56</v>
      </c>
      <c r="Z105" s="547"/>
      <c r="AA105" s="548"/>
      <c r="AB105" s="467" t="s">
        <v>732</v>
      </c>
      <c r="AC105" s="468"/>
      <c r="AD105" s="469"/>
      <c r="AE105" s="283" t="s">
        <v>714</v>
      </c>
      <c r="AF105" s="283"/>
      <c r="AG105" s="283"/>
      <c r="AH105" s="283"/>
      <c r="AI105" s="283">
        <v>100000</v>
      </c>
      <c r="AJ105" s="283"/>
      <c r="AK105" s="283"/>
      <c r="AL105" s="283"/>
      <c r="AM105" s="283" t="s">
        <v>714</v>
      </c>
      <c r="AN105" s="283"/>
      <c r="AO105" s="283"/>
      <c r="AP105" s="283"/>
      <c r="AQ105" s="283">
        <v>100000</v>
      </c>
      <c r="AR105" s="283"/>
      <c r="AS105" s="283"/>
      <c r="AT105" s="283"/>
      <c r="AU105" s="283"/>
      <c r="AV105" s="283"/>
      <c r="AW105" s="283"/>
      <c r="AX105" s="284"/>
      <c r="AY105">
        <f>$AY$103</f>
        <v>1</v>
      </c>
    </row>
    <row r="106" spans="1:60" ht="31.5"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8" t="s">
        <v>387</v>
      </c>
      <c r="AF106" s="248"/>
      <c r="AG106" s="248"/>
      <c r="AH106" s="248"/>
      <c r="AI106" s="248" t="s">
        <v>409</v>
      </c>
      <c r="AJ106" s="248"/>
      <c r="AK106" s="248"/>
      <c r="AL106" s="248"/>
      <c r="AM106" s="248" t="s">
        <v>506</v>
      </c>
      <c r="AN106" s="248"/>
      <c r="AO106" s="248"/>
      <c r="AP106" s="248"/>
      <c r="AQ106" s="280" t="s">
        <v>414</v>
      </c>
      <c r="AR106" s="281"/>
      <c r="AS106" s="281"/>
      <c r="AT106" s="281"/>
      <c r="AU106" s="280" t="s">
        <v>538</v>
      </c>
      <c r="AV106" s="281"/>
      <c r="AW106" s="281"/>
      <c r="AX106" s="282"/>
      <c r="AY106">
        <f>COUNTA($G$107)</f>
        <v>1</v>
      </c>
    </row>
    <row r="107" spans="1:60" ht="30" customHeight="1" x14ac:dyDescent="0.15">
      <c r="A107" s="418"/>
      <c r="B107" s="419"/>
      <c r="C107" s="419"/>
      <c r="D107" s="419"/>
      <c r="E107" s="419"/>
      <c r="F107" s="420"/>
      <c r="G107" s="109" t="s">
        <v>734</v>
      </c>
      <c r="H107" s="109"/>
      <c r="I107" s="109"/>
      <c r="J107" s="109"/>
      <c r="K107" s="109"/>
      <c r="L107" s="109"/>
      <c r="M107" s="109"/>
      <c r="N107" s="109"/>
      <c r="O107" s="109"/>
      <c r="P107" s="109"/>
      <c r="Q107" s="109"/>
      <c r="R107" s="109"/>
      <c r="S107" s="109"/>
      <c r="T107" s="109"/>
      <c r="U107" s="109"/>
      <c r="V107" s="109"/>
      <c r="W107" s="109"/>
      <c r="X107" s="110"/>
      <c r="Y107" s="464" t="s">
        <v>55</v>
      </c>
      <c r="Z107" s="465"/>
      <c r="AA107" s="466"/>
      <c r="AB107" s="544" t="s">
        <v>735</v>
      </c>
      <c r="AC107" s="545"/>
      <c r="AD107" s="546"/>
      <c r="AE107" s="283">
        <v>148341</v>
      </c>
      <c r="AF107" s="283"/>
      <c r="AG107" s="283"/>
      <c r="AH107" s="283"/>
      <c r="AI107" s="283">
        <v>152807</v>
      </c>
      <c r="AJ107" s="283"/>
      <c r="AK107" s="283"/>
      <c r="AL107" s="283"/>
      <c r="AM107" s="283">
        <v>137874</v>
      </c>
      <c r="AN107" s="283"/>
      <c r="AO107" s="283"/>
      <c r="AP107" s="283"/>
      <c r="AQ107" s="283" t="s">
        <v>714</v>
      </c>
      <c r="AR107" s="283"/>
      <c r="AS107" s="283"/>
      <c r="AT107" s="283"/>
      <c r="AU107" s="283"/>
      <c r="AV107" s="283"/>
      <c r="AW107" s="283"/>
      <c r="AX107" s="284"/>
      <c r="AY107">
        <f>$AY$106</f>
        <v>1</v>
      </c>
    </row>
    <row r="108" spans="1:60" ht="30" customHeight="1" x14ac:dyDescent="0.15">
      <c r="A108" s="421"/>
      <c r="B108" s="422"/>
      <c r="C108" s="422"/>
      <c r="D108" s="422"/>
      <c r="E108" s="422"/>
      <c r="F108" s="423"/>
      <c r="G108" s="115"/>
      <c r="H108" s="115"/>
      <c r="I108" s="115"/>
      <c r="J108" s="115"/>
      <c r="K108" s="115"/>
      <c r="L108" s="115"/>
      <c r="M108" s="115"/>
      <c r="N108" s="115"/>
      <c r="O108" s="115"/>
      <c r="P108" s="115"/>
      <c r="Q108" s="115"/>
      <c r="R108" s="115"/>
      <c r="S108" s="115"/>
      <c r="T108" s="115"/>
      <c r="U108" s="115"/>
      <c r="V108" s="115"/>
      <c r="W108" s="115"/>
      <c r="X108" s="116"/>
      <c r="Y108" s="443" t="s">
        <v>56</v>
      </c>
      <c r="Z108" s="547"/>
      <c r="AA108" s="548"/>
      <c r="AB108" s="467" t="s">
        <v>735</v>
      </c>
      <c r="AC108" s="468"/>
      <c r="AD108" s="469"/>
      <c r="AE108" s="283">
        <v>157000</v>
      </c>
      <c r="AF108" s="283"/>
      <c r="AG108" s="283"/>
      <c r="AH108" s="283"/>
      <c r="AI108" s="283">
        <v>157000</v>
      </c>
      <c r="AJ108" s="283"/>
      <c r="AK108" s="283"/>
      <c r="AL108" s="283"/>
      <c r="AM108" s="283">
        <v>157000</v>
      </c>
      <c r="AN108" s="283"/>
      <c r="AO108" s="283"/>
      <c r="AP108" s="283"/>
      <c r="AQ108" s="283">
        <v>157000</v>
      </c>
      <c r="AR108" s="283"/>
      <c r="AS108" s="283"/>
      <c r="AT108" s="283"/>
      <c r="AU108" s="283"/>
      <c r="AV108" s="283"/>
      <c r="AW108" s="283"/>
      <c r="AX108" s="284"/>
      <c r="AY108">
        <f>$AY$106</f>
        <v>1</v>
      </c>
    </row>
    <row r="109" spans="1:60" ht="31.5"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8" t="s">
        <v>387</v>
      </c>
      <c r="AF109" s="248"/>
      <c r="AG109" s="248"/>
      <c r="AH109" s="248"/>
      <c r="AI109" s="248" t="s">
        <v>409</v>
      </c>
      <c r="AJ109" s="248"/>
      <c r="AK109" s="248"/>
      <c r="AL109" s="248"/>
      <c r="AM109" s="248" t="s">
        <v>506</v>
      </c>
      <c r="AN109" s="248"/>
      <c r="AO109" s="248"/>
      <c r="AP109" s="248"/>
      <c r="AQ109" s="280" t="s">
        <v>414</v>
      </c>
      <c r="AR109" s="281"/>
      <c r="AS109" s="281"/>
      <c r="AT109" s="281"/>
      <c r="AU109" s="280" t="s">
        <v>538</v>
      </c>
      <c r="AV109" s="281"/>
      <c r="AW109" s="281"/>
      <c r="AX109" s="282"/>
      <c r="AY109">
        <f>COUNTA($G$110)</f>
        <v>1</v>
      </c>
    </row>
    <row r="110" spans="1:60" ht="30" customHeight="1" x14ac:dyDescent="0.15">
      <c r="A110" s="418"/>
      <c r="B110" s="419"/>
      <c r="C110" s="419"/>
      <c r="D110" s="419"/>
      <c r="E110" s="419"/>
      <c r="F110" s="420"/>
      <c r="G110" s="109" t="s">
        <v>736</v>
      </c>
      <c r="H110" s="109"/>
      <c r="I110" s="109"/>
      <c r="J110" s="109"/>
      <c r="K110" s="109"/>
      <c r="L110" s="109"/>
      <c r="M110" s="109"/>
      <c r="N110" s="109"/>
      <c r="O110" s="109"/>
      <c r="P110" s="109"/>
      <c r="Q110" s="109"/>
      <c r="R110" s="109"/>
      <c r="S110" s="109"/>
      <c r="T110" s="109"/>
      <c r="U110" s="109"/>
      <c r="V110" s="109"/>
      <c r="W110" s="109"/>
      <c r="X110" s="110"/>
      <c r="Y110" s="464" t="s">
        <v>55</v>
      </c>
      <c r="Z110" s="465"/>
      <c r="AA110" s="466"/>
      <c r="AB110" s="544" t="s">
        <v>737</v>
      </c>
      <c r="AC110" s="545"/>
      <c r="AD110" s="546"/>
      <c r="AE110" s="283" t="s">
        <v>714</v>
      </c>
      <c r="AF110" s="283"/>
      <c r="AG110" s="283"/>
      <c r="AH110" s="283"/>
      <c r="AI110" s="283">
        <v>1465</v>
      </c>
      <c r="AJ110" s="283"/>
      <c r="AK110" s="283"/>
      <c r="AL110" s="283"/>
      <c r="AM110" s="283" t="s">
        <v>714</v>
      </c>
      <c r="AN110" s="283"/>
      <c r="AO110" s="283"/>
      <c r="AP110" s="283"/>
      <c r="AQ110" s="283" t="s">
        <v>714</v>
      </c>
      <c r="AR110" s="283"/>
      <c r="AS110" s="283"/>
      <c r="AT110" s="283"/>
      <c r="AU110" s="283"/>
      <c r="AV110" s="283"/>
      <c r="AW110" s="283"/>
      <c r="AX110" s="284"/>
      <c r="AY110">
        <f>$AY$109</f>
        <v>1</v>
      </c>
    </row>
    <row r="111" spans="1:60" ht="30" customHeight="1" x14ac:dyDescent="0.15">
      <c r="A111" s="421"/>
      <c r="B111" s="422"/>
      <c r="C111" s="422"/>
      <c r="D111" s="422"/>
      <c r="E111" s="422"/>
      <c r="F111" s="423"/>
      <c r="G111" s="115"/>
      <c r="H111" s="115"/>
      <c r="I111" s="115"/>
      <c r="J111" s="115"/>
      <c r="K111" s="115"/>
      <c r="L111" s="115"/>
      <c r="M111" s="115"/>
      <c r="N111" s="115"/>
      <c r="O111" s="115"/>
      <c r="P111" s="115"/>
      <c r="Q111" s="115"/>
      <c r="R111" s="115"/>
      <c r="S111" s="115"/>
      <c r="T111" s="115"/>
      <c r="U111" s="115"/>
      <c r="V111" s="115"/>
      <c r="W111" s="115"/>
      <c r="X111" s="116"/>
      <c r="Y111" s="443" t="s">
        <v>56</v>
      </c>
      <c r="Z111" s="547"/>
      <c r="AA111" s="548"/>
      <c r="AB111" s="467" t="s">
        <v>737</v>
      </c>
      <c r="AC111" s="468"/>
      <c r="AD111" s="469"/>
      <c r="AE111" s="283" t="s">
        <v>714</v>
      </c>
      <c r="AF111" s="283"/>
      <c r="AG111" s="283"/>
      <c r="AH111" s="283"/>
      <c r="AI111" s="283">
        <v>1465</v>
      </c>
      <c r="AJ111" s="283"/>
      <c r="AK111" s="283"/>
      <c r="AL111" s="283"/>
      <c r="AM111" s="283" t="s">
        <v>714</v>
      </c>
      <c r="AN111" s="283"/>
      <c r="AO111" s="283"/>
      <c r="AP111" s="283"/>
      <c r="AQ111" s="283">
        <v>1466</v>
      </c>
      <c r="AR111" s="283"/>
      <c r="AS111" s="283"/>
      <c r="AT111" s="283"/>
      <c r="AU111" s="283"/>
      <c r="AV111" s="283"/>
      <c r="AW111" s="283"/>
      <c r="AX111" s="284"/>
      <c r="AY111">
        <f>$AY$109</f>
        <v>1</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8" t="s">
        <v>387</v>
      </c>
      <c r="AF112" s="248"/>
      <c r="AG112" s="248"/>
      <c r="AH112" s="248"/>
      <c r="AI112" s="248" t="s">
        <v>409</v>
      </c>
      <c r="AJ112" s="248"/>
      <c r="AK112" s="248"/>
      <c r="AL112" s="248"/>
      <c r="AM112" s="248" t="s">
        <v>506</v>
      </c>
      <c r="AN112" s="248"/>
      <c r="AO112" s="248"/>
      <c r="AP112" s="248"/>
      <c r="AQ112" s="280" t="s">
        <v>414</v>
      </c>
      <c r="AR112" s="281"/>
      <c r="AS112" s="281"/>
      <c r="AT112" s="281"/>
      <c r="AU112" s="280" t="s">
        <v>538</v>
      </c>
      <c r="AV112" s="281"/>
      <c r="AW112" s="281"/>
      <c r="AX112" s="282"/>
      <c r="AY112">
        <f>COUNTA($G$113)</f>
        <v>0</v>
      </c>
    </row>
    <row r="113" spans="1:51" ht="23.25" hidden="1" customHeight="1" x14ac:dyDescent="0.15">
      <c r="A113" s="418"/>
      <c r="B113" s="419"/>
      <c r="C113" s="419"/>
      <c r="D113" s="419"/>
      <c r="E113" s="419"/>
      <c r="F113" s="420"/>
      <c r="G113" s="109"/>
      <c r="H113" s="109"/>
      <c r="I113" s="109"/>
      <c r="J113" s="109"/>
      <c r="K113" s="109"/>
      <c r="L113" s="109"/>
      <c r="M113" s="109"/>
      <c r="N113" s="109"/>
      <c r="O113" s="109"/>
      <c r="P113" s="109"/>
      <c r="Q113" s="109"/>
      <c r="R113" s="109"/>
      <c r="S113" s="109"/>
      <c r="T113" s="109"/>
      <c r="U113" s="109"/>
      <c r="V113" s="109"/>
      <c r="W113" s="109"/>
      <c r="X113" s="110"/>
      <c r="Y113" s="464" t="s">
        <v>55</v>
      </c>
      <c r="Z113" s="465"/>
      <c r="AA113" s="466"/>
      <c r="AB113" s="544"/>
      <c r="AC113" s="545"/>
      <c r="AD113" s="546"/>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1"/>
      <c r="B114" s="422"/>
      <c r="C114" s="422"/>
      <c r="D114" s="422"/>
      <c r="E114" s="422"/>
      <c r="F114" s="423"/>
      <c r="G114" s="115"/>
      <c r="H114" s="115"/>
      <c r="I114" s="115"/>
      <c r="J114" s="115"/>
      <c r="K114" s="115"/>
      <c r="L114" s="115"/>
      <c r="M114" s="115"/>
      <c r="N114" s="115"/>
      <c r="O114" s="115"/>
      <c r="P114" s="115"/>
      <c r="Q114" s="115"/>
      <c r="R114" s="115"/>
      <c r="S114" s="115"/>
      <c r="T114" s="115"/>
      <c r="U114" s="115"/>
      <c r="V114" s="115"/>
      <c r="W114" s="115"/>
      <c r="X114" s="116"/>
      <c r="Y114" s="443" t="s">
        <v>56</v>
      </c>
      <c r="Z114" s="547"/>
      <c r="AA114" s="548"/>
      <c r="AB114" s="467"/>
      <c r="AC114" s="468"/>
      <c r="AD114" s="469"/>
      <c r="AE114" s="549"/>
      <c r="AF114" s="549"/>
      <c r="AG114" s="549"/>
      <c r="AH114" s="549"/>
      <c r="AI114" s="549"/>
      <c r="AJ114" s="549"/>
      <c r="AK114" s="549"/>
      <c r="AL114" s="549"/>
      <c r="AM114" s="549"/>
      <c r="AN114" s="549"/>
      <c r="AO114" s="549"/>
      <c r="AP114" s="549"/>
      <c r="AQ114" s="219"/>
      <c r="AR114" s="220"/>
      <c r="AS114" s="220"/>
      <c r="AT114" s="221"/>
      <c r="AU114" s="219"/>
      <c r="AV114" s="220"/>
      <c r="AW114" s="220"/>
      <c r="AX114" s="222"/>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8" t="s">
        <v>387</v>
      </c>
      <c r="AF115" s="248"/>
      <c r="AG115" s="248"/>
      <c r="AH115" s="248"/>
      <c r="AI115" s="248" t="s">
        <v>409</v>
      </c>
      <c r="AJ115" s="248"/>
      <c r="AK115" s="248"/>
      <c r="AL115" s="248"/>
      <c r="AM115" s="248" t="s">
        <v>506</v>
      </c>
      <c r="AN115" s="248"/>
      <c r="AO115" s="248"/>
      <c r="AP115" s="248"/>
      <c r="AQ115" s="589" t="s">
        <v>539</v>
      </c>
      <c r="AR115" s="590"/>
      <c r="AS115" s="590"/>
      <c r="AT115" s="590"/>
      <c r="AU115" s="590"/>
      <c r="AV115" s="590"/>
      <c r="AW115" s="590"/>
      <c r="AX115" s="591"/>
    </row>
    <row r="116" spans="1:51" ht="35.1" customHeight="1" x14ac:dyDescent="0.15">
      <c r="A116" s="435"/>
      <c r="B116" s="436"/>
      <c r="C116" s="436"/>
      <c r="D116" s="436"/>
      <c r="E116" s="436"/>
      <c r="F116" s="437"/>
      <c r="G116" s="387" t="s">
        <v>738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739</v>
      </c>
      <c r="AC116" s="462"/>
      <c r="AD116" s="463"/>
      <c r="AE116" s="283" t="s">
        <v>714</v>
      </c>
      <c r="AF116" s="283"/>
      <c r="AG116" s="283"/>
      <c r="AH116" s="283"/>
      <c r="AI116" s="283">
        <v>11352</v>
      </c>
      <c r="AJ116" s="283"/>
      <c r="AK116" s="283"/>
      <c r="AL116" s="283"/>
      <c r="AM116" s="283" t="s">
        <v>714</v>
      </c>
      <c r="AN116" s="283"/>
      <c r="AO116" s="283"/>
      <c r="AP116" s="283"/>
      <c r="AQ116" s="219">
        <v>14409</v>
      </c>
      <c r="AR116" s="220"/>
      <c r="AS116" s="220"/>
      <c r="AT116" s="220"/>
      <c r="AU116" s="220"/>
      <c r="AV116" s="220"/>
      <c r="AW116" s="220"/>
      <c r="AX116" s="222"/>
    </row>
    <row r="117" spans="1:51" ht="35.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740</v>
      </c>
      <c r="AC117" s="472"/>
      <c r="AD117" s="473"/>
      <c r="AE117" s="550" t="s">
        <v>714</v>
      </c>
      <c r="AF117" s="550"/>
      <c r="AG117" s="550"/>
      <c r="AH117" s="550"/>
      <c r="AI117" s="550" t="s">
        <v>780</v>
      </c>
      <c r="AJ117" s="550"/>
      <c r="AK117" s="550"/>
      <c r="AL117" s="550"/>
      <c r="AM117" s="550" t="s">
        <v>714</v>
      </c>
      <c r="AN117" s="550"/>
      <c r="AO117" s="550"/>
      <c r="AP117" s="550"/>
      <c r="AQ117" s="550" t="s">
        <v>781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8" t="s">
        <v>387</v>
      </c>
      <c r="AF118" s="248"/>
      <c r="AG118" s="248"/>
      <c r="AH118" s="248"/>
      <c r="AI118" s="248" t="s">
        <v>409</v>
      </c>
      <c r="AJ118" s="248"/>
      <c r="AK118" s="248"/>
      <c r="AL118" s="248"/>
      <c r="AM118" s="248" t="s">
        <v>506</v>
      </c>
      <c r="AN118" s="248"/>
      <c r="AO118" s="248"/>
      <c r="AP118" s="248"/>
      <c r="AQ118" s="589" t="s">
        <v>539</v>
      </c>
      <c r="AR118" s="590"/>
      <c r="AS118" s="590"/>
      <c r="AT118" s="590"/>
      <c r="AU118" s="590"/>
      <c r="AV118" s="590"/>
      <c r="AW118" s="590"/>
      <c r="AX118" s="591"/>
      <c r="AY118" s="92">
        <f>IF(SUBSTITUTE(SUBSTITUTE($G$119,"／",""),"　","")="",0,1)</f>
        <v>1</v>
      </c>
    </row>
    <row r="119" spans="1:51" ht="35.1" customHeight="1" x14ac:dyDescent="0.15">
      <c r="A119" s="435"/>
      <c r="B119" s="436"/>
      <c r="C119" s="436"/>
      <c r="D119" s="436"/>
      <c r="E119" s="436"/>
      <c r="F119" s="437"/>
      <c r="G119" s="387" t="s">
        <v>741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739</v>
      </c>
      <c r="AC119" s="462"/>
      <c r="AD119" s="463"/>
      <c r="AE119" s="283" t="s">
        <v>714</v>
      </c>
      <c r="AF119" s="283"/>
      <c r="AG119" s="283"/>
      <c r="AH119" s="283"/>
      <c r="AI119" s="283">
        <v>83</v>
      </c>
      <c r="AJ119" s="283"/>
      <c r="AK119" s="283"/>
      <c r="AL119" s="283"/>
      <c r="AM119" s="283" t="s">
        <v>714</v>
      </c>
      <c r="AN119" s="283"/>
      <c r="AO119" s="283"/>
      <c r="AP119" s="283"/>
      <c r="AQ119" s="283">
        <v>100</v>
      </c>
      <c r="AR119" s="283"/>
      <c r="AS119" s="283"/>
      <c r="AT119" s="283"/>
      <c r="AU119" s="283"/>
      <c r="AV119" s="283"/>
      <c r="AW119" s="283"/>
      <c r="AX119" s="284"/>
      <c r="AY119">
        <f>$AY$118</f>
        <v>1</v>
      </c>
    </row>
    <row r="120" spans="1:51" ht="35.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740</v>
      </c>
      <c r="AC120" s="472"/>
      <c r="AD120" s="473"/>
      <c r="AE120" s="550" t="s">
        <v>714</v>
      </c>
      <c r="AF120" s="550"/>
      <c r="AG120" s="550"/>
      <c r="AH120" s="550"/>
      <c r="AI120" s="550" t="s">
        <v>742</v>
      </c>
      <c r="AJ120" s="550"/>
      <c r="AK120" s="550"/>
      <c r="AL120" s="550"/>
      <c r="AM120" s="550" t="s">
        <v>714</v>
      </c>
      <c r="AN120" s="550"/>
      <c r="AO120" s="550"/>
      <c r="AP120" s="550"/>
      <c r="AQ120" s="550" t="s">
        <v>762</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8" t="s">
        <v>387</v>
      </c>
      <c r="AF121" s="248"/>
      <c r="AG121" s="248"/>
      <c r="AH121" s="248"/>
      <c r="AI121" s="248" t="s">
        <v>409</v>
      </c>
      <c r="AJ121" s="248"/>
      <c r="AK121" s="248"/>
      <c r="AL121" s="248"/>
      <c r="AM121" s="248" t="s">
        <v>506</v>
      </c>
      <c r="AN121" s="248"/>
      <c r="AO121" s="248"/>
      <c r="AP121" s="248"/>
      <c r="AQ121" s="589" t="s">
        <v>539</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743</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739</v>
      </c>
      <c r="AC122" s="462"/>
      <c r="AD122" s="463"/>
      <c r="AE122" s="283">
        <v>74</v>
      </c>
      <c r="AF122" s="283"/>
      <c r="AG122" s="283"/>
      <c r="AH122" s="283"/>
      <c r="AI122" s="283">
        <v>72</v>
      </c>
      <c r="AJ122" s="283"/>
      <c r="AK122" s="283"/>
      <c r="AL122" s="283"/>
      <c r="AM122" s="283">
        <v>80</v>
      </c>
      <c r="AN122" s="283"/>
      <c r="AO122" s="283"/>
      <c r="AP122" s="283"/>
      <c r="AQ122" s="283">
        <v>83</v>
      </c>
      <c r="AR122" s="283"/>
      <c r="AS122" s="283"/>
      <c r="AT122" s="283"/>
      <c r="AU122" s="283"/>
      <c r="AV122" s="283"/>
      <c r="AW122" s="283"/>
      <c r="AX122" s="284"/>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740</v>
      </c>
      <c r="AC123" s="472"/>
      <c r="AD123" s="473"/>
      <c r="AE123" s="550" t="s">
        <v>744</v>
      </c>
      <c r="AF123" s="550"/>
      <c r="AG123" s="550"/>
      <c r="AH123" s="550"/>
      <c r="AI123" s="550" t="s">
        <v>745</v>
      </c>
      <c r="AJ123" s="550"/>
      <c r="AK123" s="550"/>
      <c r="AL123" s="550"/>
      <c r="AM123" s="550" t="s">
        <v>763</v>
      </c>
      <c r="AN123" s="550"/>
      <c r="AO123" s="550"/>
      <c r="AP123" s="550"/>
      <c r="AQ123" s="550" t="s">
        <v>790</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8" t="s">
        <v>387</v>
      </c>
      <c r="AF124" s="248"/>
      <c r="AG124" s="248"/>
      <c r="AH124" s="248"/>
      <c r="AI124" s="248" t="s">
        <v>409</v>
      </c>
      <c r="AJ124" s="248"/>
      <c r="AK124" s="248"/>
      <c r="AL124" s="248"/>
      <c r="AM124" s="248" t="s">
        <v>506</v>
      </c>
      <c r="AN124" s="248"/>
      <c r="AO124" s="248"/>
      <c r="AP124" s="248"/>
      <c r="AQ124" s="589" t="s">
        <v>539</v>
      </c>
      <c r="AR124" s="590"/>
      <c r="AS124" s="590"/>
      <c r="AT124" s="590"/>
      <c r="AU124" s="590"/>
      <c r="AV124" s="590"/>
      <c r="AW124" s="590"/>
      <c r="AX124" s="591"/>
      <c r="AY124" s="92">
        <f>IF(SUBSTITUTE(SUBSTITUTE($G$125,"／",""),"　","")="",0,1)</f>
        <v>1</v>
      </c>
    </row>
    <row r="125" spans="1:51" ht="35.1" customHeight="1" x14ac:dyDescent="0.15">
      <c r="A125" s="435"/>
      <c r="B125" s="436"/>
      <c r="C125" s="436"/>
      <c r="D125" s="436"/>
      <c r="E125" s="436"/>
      <c r="F125" s="437"/>
      <c r="G125" s="387" t="s">
        <v>746</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739</v>
      </c>
      <c r="AC125" s="462"/>
      <c r="AD125" s="463"/>
      <c r="AE125" s="283" t="s">
        <v>714</v>
      </c>
      <c r="AF125" s="283"/>
      <c r="AG125" s="283"/>
      <c r="AH125" s="283"/>
      <c r="AI125" s="283">
        <v>683</v>
      </c>
      <c r="AJ125" s="283"/>
      <c r="AK125" s="283"/>
      <c r="AL125" s="283"/>
      <c r="AM125" s="283" t="s">
        <v>714</v>
      </c>
      <c r="AN125" s="283"/>
      <c r="AO125" s="283"/>
      <c r="AP125" s="283"/>
      <c r="AQ125" s="283">
        <v>682</v>
      </c>
      <c r="AR125" s="283"/>
      <c r="AS125" s="283"/>
      <c r="AT125" s="283"/>
      <c r="AU125" s="283"/>
      <c r="AV125" s="283"/>
      <c r="AW125" s="283"/>
      <c r="AX125" s="284"/>
      <c r="AY125">
        <f>$AY$124</f>
        <v>1</v>
      </c>
    </row>
    <row r="126" spans="1:51" ht="35.1"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740</v>
      </c>
      <c r="AC126" s="472"/>
      <c r="AD126" s="473"/>
      <c r="AE126" s="550" t="s">
        <v>714</v>
      </c>
      <c r="AF126" s="550"/>
      <c r="AG126" s="550"/>
      <c r="AH126" s="550"/>
      <c r="AI126" s="550" t="s">
        <v>792</v>
      </c>
      <c r="AJ126" s="550"/>
      <c r="AK126" s="550"/>
      <c r="AL126" s="550"/>
      <c r="AM126" s="550" t="s">
        <v>714</v>
      </c>
      <c r="AN126" s="550"/>
      <c r="AO126" s="550"/>
      <c r="AP126" s="550"/>
      <c r="AQ126" s="550" t="s">
        <v>791</v>
      </c>
      <c r="AR126" s="550"/>
      <c r="AS126" s="550"/>
      <c r="AT126" s="550"/>
      <c r="AU126" s="550"/>
      <c r="AV126" s="550"/>
      <c r="AW126" s="550"/>
      <c r="AX126" s="551"/>
      <c r="AY126">
        <f>$AY$124</f>
        <v>1</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8" t="s">
        <v>387</v>
      </c>
      <c r="AF127" s="248"/>
      <c r="AG127" s="248"/>
      <c r="AH127" s="248"/>
      <c r="AI127" s="248" t="s">
        <v>409</v>
      </c>
      <c r="AJ127" s="248"/>
      <c r="AK127" s="248"/>
      <c r="AL127" s="248"/>
      <c r="AM127" s="248" t="s">
        <v>506</v>
      </c>
      <c r="AN127" s="248"/>
      <c r="AO127" s="248"/>
      <c r="AP127" s="248"/>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9.75" customHeight="1" x14ac:dyDescent="0.15">
      <c r="A130" s="190" t="s">
        <v>402</v>
      </c>
      <c r="B130" s="187"/>
      <c r="C130" s="186" t="s">
        <v>236</v>
      </c>
      <c r="D130" s="187"/>
      <c r="E130" s="171" t="s">
        <v>265</v>
      </c>
      <c r="F130" s="172"/>
      <c r="G130" s="173" t="s">
        <v>747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34.5" customHeight="1" x14ac:dyDescent="0.15">
      <c r="A131" s="191"/>
      <c r="B131" s="188"/>
      <c r="C131" s="182"/>
      <c r="D131" s="188"/>
      <c r="E131" s="176" t="s">
        <v>264</v>
      </c>
      <c r="F131" s="177"/>
      <c r="G131" s="114" t="s">
        <v>748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387</v>
      </c>
      <c r="AF132" s="134"/>
      <c r="AG132" s="134"/>
      <c r="AH132" s="135"/>
      <c r="AI132" s="159" t="s">
        <v>409</v>
      </c>
      <c r="AJ132" s="134"/>
      <c r="AK132" s="134"/>
      <c r="AL132" s="135"/>
      <c r="AM132" s="159" t="s">
        <v>696</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714</v>
      </c>
      <c r="AR133" s="201"/>
      <c r="AS133" s="137" t="s">
        <v>233</v>
      </c>
      <c r="AT133" s="138"/>
      <c r="AU133" s="202" t="s">
        <v>714</v>
      </c>
      <c r="AV133" s="202"/>
      <c r="AW133" s="137" t="s">
        <v>179</v>
      </c>
      <c r="AX133" s="197"/>
      <c r="AY133">
        <f>$AY$132</f>
        <v>1</v>
      </c>
    </row>
    <row r="134" spans="1:51" ht="24.95" customHeight="1" x14ac:dyDescent="0.15">
      <c r="A134" s="191"/>
      <c r="B134" s="188"/>
      <c r="C134" s="182"/>
      <c r="D134" s="188"/>
      <c r="E134" s="182"/>
      <c r="F134" s="183"/>
      <c r="G134" s="108" t="s">
        <v>714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714</v>
      </c>
      <c r="AC134" s="207"/>
      <c r="AD134" s="207"/>
      <c r="AE134" s="208" t="s">
        <v>714</v>
      </c>
      <c r="AF134" s="209"/>
      <c r="AG134" s="209"/>
      <c r="AH134" s="209"/>
      <c r="AI134" s="208" t="s">
        <v>714</v>
      </c>
      <c r="AJ134" s="209"/>
      <c r="AK134" s="209"/>
      <c r="AL134" s="209"/>
      <c r="AM134" s="208" t="s">
        <v>794</v>
      </c>
      <c r="AN134" s="209"/>
      <c r="AO134" s="209"/>
      <c r="AP134" s="209"/>
      <c r="AQ134" s="208" t="s">
        <v>714</v>
      </c>
      <c r="AR134" s="209"/>
      <c r="AS134" s="209"/>
      <c r="AT134" s="209"/>
      <c r="AU134" s="208" t="s">
        <v>714</v>
      </c>
      <c r="AV134" s="209"/>
      <c r="AW134" s="209"/>
      <c r="AX134" s="210"/>
      <c r="AY134">
        <f t="shared" ref="AY134:AY135" si="13">$AY$132</f>
        <v>1</v>
      </c>
    </row>
    <row r="135" spans="1:51" ht="24.9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714</v>
      </c>
      <c r="AC135" s="215"/>
      <c r="AD135" s="215"/>
      <c r="AE135" s="208" t="s">
        <v>714</v>
      </c>
      <c r="AF135" s="209"/>
      <c r="AG135" s="209"/>
      <c r="AH135" s="209"/>
      <c r="AI135" s="208" t="s">
        <v>714</v>
      </c>
      <c r="AJ135" s="209"/>
      <c r="AK135" s="209"/>
      <c r="AL135" s="209"/>
      <c r="AM135" s="208" t="s">
        <v>794</v>
      </c>
      <c r="AN135" s="209"/>
      <c r="AO135" s="209"/>
      <c r="AP135" s="209"/>
      <c r="AQ135" s="208" t="s">
        <v>714</v>
      </c>
      <c r="AR135" s="209"/>
      <c r="AS135" s="209"/>
      <c r="AT135" s="209"/>
      <c r="AU135" s="208" t="s">
        <v>714</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387</v>
      </c>
      <c r="AF136" s="134"/>
      <c r="AG136" s="134"/>
      <c r="AH136" s="135"/>
      <c r="AI136" s="159" t="s">
        <v>409</v>
      </c>
      <c r="AJ136" s="134"/>
      <c r="AK136" s="134"/>
      <c r="AL136" s="135"/>
      <c r="AM136" s="159" t="s">
        <v>696</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387</v>
      </c>
      <c r="AF140" s="134"/>
      <c r="AG140" s="134"/>
      <c r="AH140" s="135"/>
      <c r="AI140" s="159" t="s">
        <v>409</v>
      </c>
      <c r="AJ140" s="134"/>
      <c r="AK140" s="134"/>
      <c r="AL140" s="135"/>
      <c r="AM140" s="159" t="s">
        <v>696</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387</v>
      </c>
      <c r="AF144" s="134"/>
      <c r="AG144" s="134"/>
      <c r="AH144" s="135"/>
      <c r="AI144" s="159" t="s">
        <v>409</v>
      </c>
      <c r="AJ144" s="134"/>
      <c r="AK144" s="134"/>
      <c r="AL144" s="135"/>
      <c r="AM144" s="159" t="s">
        <v>696</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387</v>
      </c>
      <c r="AF148" s="134"/>
      <c r="AG148" s="134"/>
      <c r="AH148" s="135"/>
      <c r="AI148" s="159" t="s">
        <v>409</v>
      </c>
      <c r="AJ148" s="134"/>
      <c r="AK148" s="134"/>
      <c r="AL148" s="135"/>
      <c r="AM148" s="159" t="s">
        <v>696</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333</v>
      </c>
      <c r="R152" s="134"/>
      <c r="S152" s="134"/>
      <c r="T152" s="134"/>
      <c r="U152" s="134"/>
      <c r="V152" s="134"/>
      <c r="W152" s="134"/>
      <c r="X152" s="134"/>
      <c r="Y152" s="134"/>
      <c r="Z152" s="134"/>
      <c r="AA152" s="134"/>
      <c r="AB152" s="133" t="s">
        <v>334</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0.100000000000001" customHeight="1" x14ac:dyDescent="0.15">
      <c r="A154" s="191"/>
      <c r="B154" s="188"/>
      <c r="C154" s="182"/>
      <c r="D154" s="188"/>
      <c r="E154" s="182"/>
      <c r="F154" s="183"/>
      <c r="G154" s="108" t="s">
        <v>714</v>
      </c>
      <c r="H154" s="109"/>
      <c r="I154" s="109"/>
      <c r="J154" s="109"/>
      <c r="K154" s="109"/>
      <c r="L154" s="109"/>
      <c r="M154" s="109"/>
      <c r="N154" s="109"/>
      <c r="O154" s="109"/>
      <c r="P154" s="110"/>
      <c r="Q154" s="129" t="s">
        <v>714</v>
      </c>
      <c r="R154" s="109"/>
      <c r="S154" s="109"/>
      <c r="T154" s="109"/>
      <c r="U154" s="109"/>
      <c r="V154" s="109"/>
      <c r="W154" s="109"/>
      <c r="X154" s="109"/>
      <c r="Y154" s="109"/>
      <c r="Z154" s="109"/>
      <c r="AA154" s="291"/>
      <c r="AB154" s="145" t="s">
        <v>714</v>
      </c>
      <c r="AC154" s="146"/>
      <c r="AD154" s="146"/>
      <c r="AE154" s="151" t="s">
        <v>714</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0.10000000000000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0.10000000000000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0.10000000000000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794</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0.10000000000000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333</v>
      </c>
      <c r="R159" s="134"/>
      <c r="S159" s="134"/>
      <c r="T159" s="134"/>
      <c r="U159" s="134"/>
      <c r="V159" s="134"/>
      <c r="W159" s="134"/>
      <c r="X159" s="134"/>
      <c r="Y159" s="134"/>
      <c r="Z159" s="134"/>
      <c r="AA159" s="134"/>
      <c r="AB159" s="133" t="s">
        <v>334</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333</v>
      </c>
      <c r="R166" s="134"/>
      <c r="S166" s="134"/>
      <c r="T166" s="134"/>
      <c r="U166" s="134"/>
      <c r="V166" s="134"/>
      <c r="W166" s="134"/>
      <c r="X166" s="134"/>
      <c r="Y166" s="134"/>
      <c r="Z166" s="134"/>
      <c r="AA166" s="134"/>
      <c r="AB166" s="133" t="s">
        <v>334</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333</v>
      </c>
      <c r="R173" s="134"/>
      <c r="S173" s="134"/>
      <c r="T173" s="134"/>
      <c r="U173" s="134"/>
      <c r="V173" s="134"/>
      <c r="W173" s="134"/>
      <c r="X173" s="134"/>
      <c r="Y173" s="134"/>
      <c r="Z173" s="134"/>
      <c r="AA173" s="134"/>
      <c r="AB173" s="133" t="s">
        <v>334</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333</v>
      </c>
      <c r="R180" s="134"/>
      <c r="S180" s="134"/>
      <c r="T180" s="134"/>
      <c r="U180" s="134"/>
      <c r="V180" s="134"/>
      <c r="W180" s="134"/>
      <c r="X180" s="134"/>
      <c r="Y180" s="134"/>
      <c r="Z180" s="134"/>
      <c r="AA180" s="134"/>
      <c r="AB180" s="133" t="s">
        <v>334</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782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387</v>
      </c>
      <c r="AF192" s="134"/>
      <c r="AG192" s="134"/>
      <c r="AH192" s="135"/>
      <c r="AI192" s="159" t="s">
        <v>409</v>
      </c>
      <c r="AJ192" s="134"/>
      <c r="AK192" s="134"/>
      <c r="AL192" s="135"/>
      <c r="AM192" s="159" t="s">
        <v>696</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387</v>
      </c>
      <c r="AF196" s="134"/>
      <c r="AG196" s="134"/>
      <c r="AH196" s="135"/>
      <c r="AI196" s="159" t="s">
        <v>409</v>
      </c>
      <c r="AJ196" s="134"/>
      <c r="AK196" s="134"/>
      <c r="AL196" s="135"/>
      <c r="AM196" s="159" t="s">
        <v>696</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387</v>
      </c>
      <c r="AF200" s="134"/>
      <c r="AG200" s="134"/>
      <c r="AH200" s="135"/>
      <c r="AI200" s="159" t="s">
        <v>409</v>
      </c>
      <c r="AJ200" s="134"/>
      <c r="AK200" s="134"/>
      <c r="AL200" s="135"/>
      <c r="AM200" s="159" t="s">
        <v>696</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387</v>
      </c>
      <c r="AF204" s="134"/>
      <c r="AG204" s="134"/>
      <c r="AH204" s="135"/>
      <c r="AI204" s="159" t="s">
        <v>409</v>
      </c>
      <c r="AJ204" s="134"/>
      <c r="AK204" s="134"/>
      <c r="AL204" s="135"/>
      <c r="AM204" s="159" t="s">
        <v>696</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387</v>
      </c>
      <c r="AF208" s="134"/>
      <c r="AG208" s="134"/>
      <c r="AH208" s="135"/>
      <c r="AI208" s="159" t="s">
        <v>409</v>
      </c>
      <c r="AJ208" s="134"/>
      <c r="AK208" s="134"/>
      <c r="AL208" s="135"/>
      <c r="AM208" s="159" t="s">
        <v>696</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333</v>
      </c>
      <c r="R212" s="134"/>
      <c r="S212" s="134"/>
      <c r="T212" s="134"/>
      <c r="U212" s="134"/>
      <c r="V212" s="134"/>
      <c r="W212" s="134"/>
      <c r="X212" s="134"/>
      <c r="Y212" s="134"/>
      <c r="Z212" s="134"/>
      <c r="AA212" s="134"/>
      <c r="AB212" s="133" t="s">
        <v>334</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333</v>
      </c>
      <c r="R219" s="134"/>
      <c r="S219" s="134"/>
      <c r="T219" s="134"/>
      <c r="U219" s="134"/>
      <c r="V219" s="134"/>
      <c r="W219" s="134"/>
      <c r="X219" s="134"/>
      <c r="Y219" s="134"/>
      <c r="Z219" s="134"/>
      <c r="AA219" s="134"/>
      <c r="AB219" s="133" t="s">
        <v>334</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333</v>
      </c>
      <c r="R226" s="134"/>
      <c r="S226" s="134"/>
      <c r="T226" s="134"/>
      <c r="U226" s="134"/>
      <c r="V226" s="134"/>
      <c r="W226" s="134"/>
      <c r="X226" s="134"/>
      <c r="Y226" s="134"/>
      <c r="Z226" s="134"/>
      <c r="AA226" s="134"/>
      <c r="AB226" s="133" t="s">
        <v>334</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333</v>
      </c>
      <c r="R233" s="134"/>
      <c r="S233" s="134"/>
      <c r="T233" s="134"/>
      <c r="U233" s="134"/>
      <c r="V233" s="134"/>
      <c r="W233" s="134"/>
      <c r="X233" s="134"/>
      <c r="Y233" s="134"/>
      <c r="Z233" s="134"/>
      <c r="AA233" s="134"/>
      <c r="AB233" s="133" t="s">
        <v>334</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333</v>
      </c>
      <c r="R240" s="134"/>
      <c r="S240" s="134"/>
      <c r="T240" s="134"/>
      <c r="U240" s="134"/>
      <c r="V240" s="134"/>
      <c r="W240" s="134"/>
      <c r="X240" s="134"/>
      <c r="Y240" s="134"/>
      <c r="Z240" s="134"/>
      <c r="AA240" s="134"/>
      <c r="AB240" s="133" t="s">
        <v>334</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387</v>
      </c>
      <c r="AF252" s="134"/>
      <c r="AG252" s="134"/>
      <c r="AH252" s="135"/>
      <c r="AI252" s="159" t="s">
        <v>409</v>
      </c>
      <c r="AJ252" s="134"/>
      <c r="AK252" s="134"/>
      <c r="AL252" s="135"/>
      <c r="AM252" s="159" t="s">
        <v>696</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387</v>
      </c>
      <c r="AF256" s="134"/>
      <c r="AG256" s="134"/>
      <c r="AH256" s="135"/>
      <c r="AI256" s="159" t="s">
        <v>409</v>
      </c>
      <c r="AJ256" s="134"/>
      <c r="AK256" s="134"/>
      <c r="AL256" s="135"/>
      <c r="AM256" s="159" t="s">
        <v>696</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387</v>
      </c>
      <c r="AF260" s="134"/>
      <c r="AG260" s="134"/>
      <c r="AH260" s="135"/>
      <c r="AI260" s="159" t="s">
        <v>409</v>
      </c>
      <c r="AJ260" s="134"/>
      <c r="AK260" s="134"/>
      <c r="AL260" s="135"/>
      <c r="AM260" s="159" t="s">
        <v>696</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387</v>
      </c>
      <c r="AF264" s="134"/>
      <c r="AG264" s="134"/>
      <c r="AH264" s="135"/>
      <c r="AI264" s="159" t="s">
        <v>409</v>
      </c>
      <c r="AJ264" s="134"/>
      <c r="AK264" s="134"/>
      <c r="AL264" s="135"/>
      <c r="AM264" s="159" t="s">
        <v>696</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387</v>
      </c>
      <c r="AF268" s="134"/>
      <c r="AG268" s="134"/>
      <c r="AH268" s="135"/>
      <c r="AI268" s="159" t="s">
        <v>409</v>
      </c>
      <c r="AJ268" s="134"/>
      <c r="AK268" s="134"/>
      <c r="AL268" s="135"/>
      <c r="AM268" s="159" t="s">
        <v>696</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333</v>
      </c>
      <c r="R272" s="134"/>
      <c r="S272" s="134"/>
      <c r="T272" s="134"/>
      <c r="U272" s="134"/>
      <c r="V272" s="134"/>
      <c r="W272" s="134"/>
      <c r="X272" s="134"/>
      <c r="Y272" s="134"/>
      <c r="Z272" s="134"/>
      <c r="AA272" s="134"/>
      <c r="AB272" s="133" t="s">
        <v>334</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333</v>
      </c>
      <c r="R279" s="134"/>
      <c r="S279" s="134"/>
      <c r="T279" s="134"/>
      <c r="U279" s="134"/>
      <c r="V279" s="134"/>
      <c r="W279" s="134"/>
      <c r="X279" s="134"/>
      <c r="Y279" s="134"/>
      <c r="Z279" s="134"/>
      <c r="AA279" s="134"/>
      <c r="AB279" s="133" t="s">
        <v>334</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333</v>
      </c>
      <c r="R286" s="134"/>
      <c r="S286" s="134"/>
      <c r="T286" s="134"/>
      <c r="U286" s="134"/>
      <c r="V286" s="134"/>
      <c r="W286" s="134"/>
      <c r="X286" s="134"/>
      <c r="Y286" s="134"/>
      <c r="Z286" s="134"/>
      <c r="AA286" s="134"/>
      <c r="AB286" s="133" t="s">
        <v>334</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333</v>
      </c>
      <c r="R293" s="134"/>
      <c r="S293" s="134"/>
      <c r="T293" s="134"/>
      <c r="U293" s="134"/>
      <c r="V293" s="134"/>
      <c r="W293" s="134"/>
      <c r="X293" s="134"/>
      <c r="Y293" s="134"/>
      <c r="Z293" s="134"/>
      <c r="AA293" s="134"/>
      <c r="AB293" s="133" t="s">
        <v>334</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333</v>
      </c>
      <c r="R300" s="134"/>
      <c r="S300" s="134"/>
      <c r="T300" s="134"/>
      <c r="U300" s="134"/>
      <c r="V300" s="134"/>
      <c r="W300" s="134"/>
      <c r="X300" s="134"/>
      <c r="Y300" s="134"/>
      <c r="Z300" s="134"/>
      <c r="AA300" s="134"/>
      <c r="AB300" s="133" t="s">
        <v>334</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387</v>
      </c>
      <c r="AF312" s="134"/>
      <c r="AG312" s="134"/>
      <c r="AH312" s="135"/>
      <c r="AI312" s="159" t="s">
        <v>409</v>
      </c>
      <c r="AJ312" s="134"/>
      <c r="AK312" s="134"/>
      <c r="AL312" s="135"/>
      <c r="AM312" s="159" t="s">
        <v>696</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387</v>
      </c>
      <c r="AF316" s="134"/>
      <c r="AG316" s="134"/>
      <c r="AH316" s="135"/>
      <c r="AI316" s="159" t="s">
        <v>409</v>
      </c>
      <c r="AJ316" s="134"/>
      <c r="AK316" s="134"/>
      <c r="AL316" s="135"/>
      <c r="AM316" s="159" t="s">
        <v>696</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387</v>
      </c>
      <c r="AF320" s="134"/>
      <c r="AG320" s="134"/>
      <c r="AH320" s="135"/>
      <c r="AI320" s="159" t="s">
        <v>409</v>
      </c>
      <c r="AJ320" s="134"/>
      <c r="AK320" s="134"/>
      <c r="AL320" s="135"/>
      <c r="AM320" s="159" t="s">
        <v>696</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387</v>
      </c>
      <c r="AF324" s="134"/>
      <c r="AG324" s="134"/>
      <c r="AH324" s="135"/>
      <c r="AI324" s="159" t="s">
        <v>409</v>
      </c>
      <c r="AJ324" s="134"/>
      <c r="AK324" s="134"/>
      <c r="AL324" s="135"/>
      <c r="AM324" s="159" t="s">
        <v>696</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387</v>
      </c>
      <c r="AF328" s="134"/>
      <c r="AG328" s="134"/>
      <c r="AH328" s="135"/>
      <c r="AI328" s="159" t="s">
        <v>409</v>
      </c>
      <c r="AJ328" s="134"/>
      <c r="AK328" s="134"/>
      <c r="AL328" s="135"/>
      <c r="AM328" s="159" t="s">
        <v>696</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333</v>
      </c>
      <c r="R332" s="134"/>
      <c r="S332" s="134"/>
      <c r="T332" s="134"/>
      <c r="U332" s="134"/>
      <c r="V332" s="134"/>
      <c r="W332" s="134"/>
      <c r="X332" s="134"/>
      <c r="Y332" s="134"/>
      <c r="Z332" s="134"/>
      <c r="AA332" s="134"/>
      <c r="AB332" s="133" t="s">
        <v>334</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333</v>
      </c>
      <c r="R339" s="134"/>
      <c r="S339" s="134"/>
      <c r="T339" s="134"/>
      <c r="U339" s="134"/>
      <c r="V339" s="134"/>
      <c r="W339" s="134"/>
      <c r="X339" s="134"/>
      <c r="Y339" s="134"/>
      <c r="Z339" s="134"/>
      <c r="AA339" s="134"/>
      <c r="AB339" s="133" t="s">
        <v>334</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333</v>
      </c>
      <c r="R346" s="134"/>
      <c r="S346" s="134"/>
      <c r="T346" s="134"/>
      <c r="U346" s="134"/>
      <c r="V346" s="134"/>
      <c r="W346" s="134"/>
      <c r="X346" s="134"/>
      <c r="Y346" s="134"/>
      <c r="Z346" s="134"/>
      <c r="AA346" s="134"/>
      <c r="AB346" s="133" t="s">
        <v>334</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333</v>
      </c>
      <c r="R353" s="134"/>
      <c r="S353" s="134"/>
      <c r="T353" s="134"/>
      <c r="U353" s="134"/>
      <c r="V353" s="134"/>
      <c r="W353" s="134"/>
      <c r="X353" s="134"/>
      <c r="Y353" s="134"/>
      <c r="Z353" s="134"/>
      <c r="AA353" s="134"/>
      <c r="AB353" s="133" t="s">
        <v>334</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333</v>
      </c>
      <c r="R360" s="134"/>
      <c r="S360" s="134"/>
      <c r="T360" s="134"/>
      <c r="U360" s="134"/>
      <c r="V360" s="134"/>
      <c r="W360" s="134"/>
      <c r="X360" s="134"/>
      <c r="Y360" s="134"/>
      <c r="Z360" s="134"/>
      <c r="AA360" s="134"/>
      <c r="AB360" s="133" t="s">
        <v>334</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387</v>
      </c>
      <c r="AF372" s="134"/>
      <c r="AG372" s="134"/>
      <c r="AH372" s="135"/>
      <c r="AI372" s="159" t="s">
        <v>409</v>
      </c>
      <c r="AJ372" s="134"/>
      <c r="AK372" s="134"/>
      <c r="AL372" s="135"/>
      <c r="AM372" s="159" t="s">
        <v>696</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387</v>
      </c>
      <c r="AF376" s="134"/>
      <c r="AG376" s="134"/>
      <c r="AH376" s="135"/>
      <c r="AI376" s="159" t="s">
        <v>409</v>
      </c>
      <c r="AJ376" s="134"/>
      <c r="AK376" s="134"/>
      <c r="AL376" s="135"/>
      <c r="AM376" s="159" t="s">
        <v>696</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387</v>
      </c>
      <c r="AF380" s="134"/>
      <c r="AG380" s="134"/>
      <c r="AH380" s="135"/>
      <c r="AI380" s="159" t="s">
        <v>409</v>
      </c>
      <c r="AJ380" s="134"/>
      <c r="AK380" s="134"/>
      <c r="AL380" s="135"/>
      <c r="AM380" s="159" t="s">
        <v>696</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387</v>
      </c>
      <c r="AF384" s="134"/>
      <c r="AG384" s="134"/>
      <c r="AH384" s="135"/>
      <c r="AI384" s="159" t="s">
        <v>409</v>
      </c>
      <c r="AJ384" s="134"/>
      <c r="AK384" s="134"/>
      <c r="AL384" s="135"/>
      <c r="AM384" s="159" t="s">
        <v>696</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387</v>
      </c>
      <c r="AF388" s="134"/>
      <c r="AG388" s="134"/>
      <c r="AH388" s="135"/>
      <c r="AI388" s="159" t="s">
        <v>409</v>
      </c>
      <c r="AJ388" s="134"/>
      <c r="AK388" s="134"/>
      <c r="AL388" s="135"/>
      <c r="AM388" s="159" t="s">
        <v>696</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333</v>
      </c>
      <c r="R392" s="134"/>
      <c r="S392" s="134"/>
      <c r="T392" s="134"/>
      <c r="U392" s="134"/>
      <c r="V392" s="134"/>
      <c r="W392" s="134"/>
      <c r="X392" s="134"/>
      <c r="Y392" s="134"/>
      <c r="Z392" s="134"/>
      <c r="AA392" s="134"/>
      <c r="AB392" s="133" t="s">
        <v>334</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333</v>
      </c>
      <c r="R399" s="134"/>
      <c r="S399" s="134"/>
      <c r="T399" s="134"/>
      <c r="U399" s="134"/>
      <c r="V399" s="134"/>
      <c r="W399" s="134"/>
      <c r="X399" s="134"/>
      <c r="Y399" s="134"/>
      <c r="Z399" s="134"/>
      <c r="AA399" s="134"/>
      <c r="AB399" s="133" t="s">
        <v>334</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333</v>
      </c>
      <c r="R406" s="134"/>
      <c r="S406" s="134"/>
      <c r="T406" s="134"/>
      <c r="U406" s="134"/>
      <c r="V406" s="134"/>
      <c r="W406" s="134"/>
      <c r="X406" s="134"/>
      <c r="Y406" s="134"/>
      <c r="Z406" s="134"/>
      <c r="AA406" s="134"/>
      <c r="AB406" s="133" t="s">
        <v>334</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333</v>
      </c>
      <c r="R413" s="134"/>
      <c r="S413" s="134"/>
      <c r="T413" s="134"/>
      <c r="U413" s="134"/>
      <c r="V413" s="134"/>
      <c r="W413" s="134"/>
      <c r="X413" s="134"/>
      <c r="Y413" s="134"/>
      <c r="Z413" s="134"/>
      <c r="AA413" s="134"/>
      <c r="AB413" s="133" t="s">
        <v>334</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333</v>
      </c>
      <c r="R420" s="134"/>
      <c r="S420" s="134"/>
      <c r="T420" s="134"/>
      <c r="U420" s="134"/>
      <c r="V420" s="134"/>
      <c r="W420" s="134"/>
      <c r="X420" s="134"/>
      <c r="Y420" s="134"/>
      <c r="Z420" s="134"/>
      <c r="AA420" s="134"/>
      <c r="AB420" s="133" t="s">
        <v>334</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668</v>
      </c>
      <c r="D430" s="927"/>
      <c r="E430" s="176" t="s">
        <v>396</v>
      </c>
      <c r="F430" s="893"/>
      <c r="G430" s="894" t="s">
        <v>252</v>
      </c>
      <c r="H430" s="127"/>
      <c r="I430" s="127"/>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1" t="s">
        <v>240</v>
      </c>
      <c r="AF431" s="332"/>
      <c r="AG431" s="332"/>
      <c r="AH431" s="333"/>
      <c r="AI431" s="334" t="s">
        <v>540</v>
      </c>
      <c r="AJ431" s="334"/>
      <c r="AK431" s="334"/>
      <c r="AL431" s="159"/>
      <c r="AM431" s="334" t="s">
        <v>541</v>
      </c>
      <c r="AN431" s="334"/>
      <c r="AO431" s="334"/>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5"/>
      <c r="AJ432" s="335"/>
      <c r="AK432" s="335"/>
      <c r="AL432" s="158"/>
      <c r="AM432" s="335"/>
      <c r="AN432" s="335"/>
      <c r="AO432" s="335"/>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8"/>
      <c r="F433" s="339"/>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6"/>
      <c r="AF433" s="209"/>
      <c r="AG433" s="209"/>
      <c r="AH433" s="209"/>
      <c r="AI433" s="336"/>
      <c r="AJ433" s="209"/>
      <c r="AK433" s="209"/>
      <c r="AL433" s="209"/>
      <c r="AM433" s="336"/>
      <c r="AN433" s="209"/>
      <c r="AO433" s="209"/>
      <c r="AP433" s="337"/>
      <c r="AQ433" s="336"/>
      <c r="AR433" s="209"/>
      <c r="AS433" s="209"/>
      <c r="AT433" s="337"/>
      <c r="AU433" s="209"/>
      <c r="AV433" s="209"/>
      <c r="AW433" s="209"/>
      <c r="AX433" s="210"/>
      <c r="AY433">
        <f t="shared" ref="AY433:AY435" si="63">$AY$431</f>
        <v>0</v>
      </c>
    </row>
    <row r="434" spans="1:51" ht="23.25" hidden="1"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6"/>
      <c r="AF434" s="209"/>
      <c r="AG434" s="209"/>
      <c r="AH434" s="337"/>
      <c r="AI434" s="336"/>
      <c r="AJ434" s="209"/>
      <c r="AK434" s="209"/>
      <c r="AL434" s="209"/>
      <c r="AM434" s="336"/>
      <c r="AN434" s="209"/>
      <c r="AO434" s="209"/>
      <c r="AP434" s="337"/>
      <c r="AQ434" s="336"/>
      <c r="AR434" s="209"/>
      <c r="AS434" s="209"/>
      <c r="AT434" s="337"/>
      <c r="AU434" s="209"/>
      <c r="AV434" s="209"/>
      <c r="AW434" s="209"/>
      <c r="AX434" s="210"/>
      <c r="AY434">
        <f t="shared" si="63"/>
        <v>0</v>
      </c>
    </row>
    <row r="435" spans="1:51" ht="23.25" hidden="1" customHeight="1" x14ac:dyDescent="0.15">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8" t="s">
        <v>180</v>
      </c>
      <c r="AC435" s="578"/>
      <c r="AD435" s="578"/>
      <c r="AE435" s="336"/>
      <c r="AF435" s="209"/>
      <c r="AG435" s="209"/>
      <c r="AH435" s="337"/>
      <c r="AI435" s="336"/>
      <c r="AJ435" s="209"/>
      <c r="AK435" s="209"/>
      <c r="AL435" s="209"/>
      <c r="AM435" s="336"/>
      <c r="AN435" s="209"/>
      <c r="AO435" s="209"/>
      <c r="AP435" s="337"/>
      <c r="AQ435" s="336"/>
      <c r="AR435" s="209"/>
      <c r="AS435" s="209"/>
      <c r="AT435" s="337"/>
      <c r="AU435" s="209"/>
      <c r="AV435" s="209"/>
      <c r="AW435" s="209"/>
      <c r="AX435" s="210"/>
      <c r="AY435">
        <f t="shared" si="63"/>
        <v>0</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1" t="s">
        <v>240</v>
      </c>
      <c r="AF436" s="332"/>
      <c r="AG436" s="332"/>
      <c r="AH436" s="333"/>
      <c r="AI436" s="334" t="s">
        <v>540</v>
      </c>
      <c r="AJ436" s="334"/>
      <c r="AK436" s="334"/>
      <c r="AL436" s="159"/>
      <c r="AM436" s="334" t="s">
        <v>541</v>
      </c>
      <c r="AN436" s="334"/>
      <c r="AO436" s="334"/>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5"/>
      <c r="AJ437" s="335"/>
      <c r="AK437" s="335"/>
      <c r="AL437" s="158"/>
      <c r="AM437" s="335"/>
      <c r="AN437" s="335"/>
      <c r="AO437" s="335"/>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8" t="s">
        <v>180</v>
      </c>
      <c r="AC440" s="578"/>
      <c r="AD440" s="578"/>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1" t="s">
        <v>240</v>
      </c>
      <c r="AF441" s="332"/>
      <c r="AG441" s="332"/>
      <c r="AH441" s="333"/>
      <c r="AI441" s="334" t="s">
        <v>540</v>
      </c>
      <c r="AJ441" s="334"/>
      <c r="AK441" s="334"/>
      <c r="AL441" s="159"/>
      <c r="AM441" s="334" t="s">
        <v>541</v>
      </c>
      <c r="AN441" s="334"/>
      <c r="AO441" s="334"/>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5"/>
      <c r="AJ442" s="335"/>
      <c r="AK442" s="335"/>
      <c r="AL442" s="158"/>
      <c r="AM442" s="335"/>
      <c r="AN442" s="335"/>
      <c r="AO442" s="335"/>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23.2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8" t="s">
        <v>180</v>
      </c>
      <c r="AC445" s="578"/>
      <c r="AD445" s="578"/>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1" t="s">
        <v>240</v>
      </c>
      <c r="AF446" s="332"/>
      <c r="AG446" s="332"/>
      <c r="AH446" s="333"/>
      <c r="AI446" s="334" t="s">
        <v>540</v>
      </c>
      <c r="AJ446" s="334"/>
      <c r="AK446" s="334"/>
      <c r="AL446" s="159"/>
      <c r="AM446" s="334" t="s">
        <v>541</v>
      </c>
      <c r="AN446" s="334"/>
      <c r="AO446" s="334"/>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5"/>
      <c r="AJ447" s="335"/>
      <c r="AK447" s="335"/>
      <c r="AL447" s="158"/>
      <c r="AM447" s="335"/>
      <c r="AN447" s="335"/>
      <c r="AO447" s="335"/>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8" t="s">
        <v>180</v>
      </c>
      <c r="AC450" s="578"/>
      <c r="AD450" s="578"/>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1" t="s">
        <v>240</v>
      </c>
      <c r="AF451" s="332"/>
      <c r="AG451" s="332"/>
      <c r="AH451" s="333"/>
      <c r="AI451" s="334" t="s">
        <v>540</v>
      </c>
      <c r="AJ451" s="334"/>
      <c r="AK451" s="334"/>
      <c r="AL451" s="159"/>
      <c r="AM451" s="334" t="s">
        <v>541</v>
      </c>
      <c r="AN451" s="334"/>
      <c r="AO451" s="334"/>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5"/>
      <c r="AJ452" s="335"/>
      <c r="AK452" s="335"/>
      <c r="AL452" s="158"/>
      <c r="AM452" s="335"/>
      <c r="AN452" s="335"/>
      <c r="AO452" s="335"/>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8" t="s">
        <v>180</v>
      </c>
      <c r="AC455" s="578"/>
      <c r="AD455" s="578"/>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hidden="1"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1" t="s">
        <v>240</v>
      </c>
      <c r="AF456" s="332"/>
      <c r="AG456" s="332"/>
      <c r="AH456" s="333"/>
      <c r="AI456" s="334" t="s">
        <v>540</v>
      </c>
      <c r="AJ456" s="334"/>
      <c r="AK456" s="334"/>
      <c r="AL456" s="159"/>
      <c r="AM456" s="334" t="s">
        <v>541</v>
      </c>
      <c r="AN456" s="334"/>
      <c r="AO456" s="334"/>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5"/>
      <c r="AJ457" s="335"/>
      <c r="AK457" s="335"/>
      <c r="AL457" s="158"/>
      <c r="AM457" s="335"/>
      <c r="AN457" s="335"/>
      <c r="AO457" s="335"/>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8"/>
      <c r="F458" s="339"/>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6"/>
      <c r="AF458" s="209"/>
      <c r="AG458" s="209"/>
      <c r="AH458" s="209"/>
      <c r="AI458" s="336"/>
      <c r="AJ458" s="209"/>
      <c r="AK458" s="209"/>
      <c r="AL458" s="209"/>
      <c r="AM458" s="336"/>
      <c r="AN458" s="209"/>
      <c r="AO458" s="209"/>
      <c r="AP458" s="337"/>
      <c r="AQ458" s="336"/>
      <c r="AR458" s="209"/>
      <c r="AS458" s="209"/>
      <c r="AT458" s="337"/>
      <c r="AU458" s="209"/>
      <c r="AV458" s="209"/>
      <c r="AW458" s="209"/>
      <c r="AX458" s="210"/>
      <c r="AY458">
        <f t="shared" ref="AY458:AY460" si="68">$AY$456</f>
        <v>0</v>
      </c>
    </row>
    <row r="459" spans="1:51" ht="23.25" hidden="1"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6"/>
      <c r="AF459" s="209"/>
      <c r="AG459" s="209"/>
      <c r="AH459" s="337"/>
      <c r="AI459" s="336"/>
      <c r="AJ459" s="209"/>
      <c r="AK459" s="209"/>
      <c r="AL459" s="209"/>
      <c r="AM459" s="336"/>
      <c r="AN459" s="209"/>
      <c r="AO459" s="209"/>
      <c r="AP459" s="337"/>
      <c r="AQ459" s="336"/>
      <c r="AR459" s="209"/>
      <c r="AS459" s="209"/>
      <c r="AT459" s="337"/>
      <c r="AU459" s="209"/>
      <c r="AV459" s="209"/>
      <c r="AW459" s="209"/>
      <c r="AX459" s="210"/>
      <c r="AY459">
        <f t="shared" si="68"/>
        <v>0</v>
      </c>
    </row>
    <row r="460" spans="1:51" ht="23.25" hidden="1"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8" t="s">
        <v>14</v>
      </c>
      <c r="AC460" s="578"/>
      <c r="AD460" s="578"/>
      <c r="AE460" s="336"/>
      <c r="AF460" s="209"/>
      <c r="AG460" s="209"/>
      <c r="AH460" s="337"/>
      <c r="AI460" s="336"/>
      <c r="AJ460" s="209"/>
      <c r="AK460" s="209"/>
      <c r="AL460" s="209"/>
      <c r="AM460" s="336"/>
      <c r="AN460" s="209"/>
      <c r="AO460" s="209"/>
      <c r="AP460" s="337"/>
      <c r="AQ460" s="336"/>
      <c r="AR460" s="209"/>
      <c r="AS460" s="209"/>
      <c r="AT460" s="337"/>
      <c r="AU460" s="209"/>
      <c r="AV460" s="209"/>
      <c r="AW460" s="209"/>
      <c r="AX460" s="210"/>
      <c r="AY460">
        <f t="shared" si="68"/>
        <v>0</v>
      </c>
    </row>
    <row r="461" spans="1:51" ht="18.75" hidden="1"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1" t="s">
        <v>240</v>
      </c>
      <c r="AF461" s="332"/>
      <c r="AG461" s="332"/>
      <c r="AH461" s="333"/>
      <c r="AI461" s="334" t="s">
        <v>540</v>
      </c>
      <c r="AJ461" s="334"/>
      <c r="AK461" s="334"/>
      <c r="AL461" s="159"/>
      <c r="AM461" s="334" t="s">
        <v>541</v>
      </c>
      <c r="AN461" s="334"/>
      <c r="AO461" s="334"/>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5"/>
      <c r="AJ462" s="335"/>
      <c r="AK462" s="335"/>
      <c r="AL462" s="158"/>
      <c r="AM462" s="335"/>
      <c r="AN462" s="335"/>
      <c r="AO462" s="335"/>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8" t="s">
        <v>14</v>
      </c>
      <c r="AC465" s="578"/>
      <c r="AD465" s="578"/>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1" t="s">
        <v>240</v>
      </c>
      <c r="AF466" s="332"/>
      <c r="AG466" s="332"/>
      <c r="AH466" s="333"/>
      <c r="AI466" s="334" t="s">
        <v>540</v>
      </c>
      <c r="AJ466" s="334"/>
      <c r="AK466" s="334"/>
      <c r="AL466" s="159"/>
      <c r="AM466" s="334" t="s">
        <v>541</v>
      </c>
      <c r="AN466" s="334"/>
      <c r="AO466" s="334"/>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5"/>
      <c r="AJ467" s="335"/>
      <c r="AK467" s="335"/>
      <c r="AL467" s="158"/>
      <c r="AM467" s="335"/>
      <c r="AN467" s="335"/>
      <c r="AO467" s="335"/>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8" t="s">
        <v>14</v>
      </c>
      <c r="AC470" s="578"/>
      <c r="AD470" s="578"/>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1" t="s">
        <v>240</v>
      </c>
      <c r="AF471" s="332"/>
      <c r="AG471" s="332"/>
      <c r="AH471" s="333"/>
      <c r="AI471" s="334" t="s">
        <v>540</v>
      </c>
      <c r="AJ471" s="334"/>
      <c r="AK471" s="334"/>
      <c r="AL471" s="159"/>
      <c r="AM471" s="334" t="s">
        <v>541</v>
      </c>
      <c r="AN471" s="334"/>
      <c r="AO471" s="334"/>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5"/>
      <c r="AJ472" s="335"/>
      <c r="AK472" s="335"/>
      <c r="AL472" s="158"/>
      <c r="AM472" s="335"/>
      <c r="AN472" s="335"/>
      <c r="AO472" s="335"/>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8" t="s">
        <v>14</v>
      </c>
      <c r="AC475" s="578"/>
      <c r="AD475" s="578"/>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18.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1" t="s">
        <v>240</v>
      </c>
      <c r="AF476" s="332"/>
      <c r="AG476" s="332"/>
      <c r="AH476" s="333"/>
      <c r="AI476" s="334" t="s">
        <v>540</v>
      </c>
      <c r="AJ476" s="334"/>
      <c r="AK476" s="334"/>
      <c r="AL476" s="159"/>
      <c r="AM476" s="334" t="s">
        <v>541</v>
      </c>
      <c r="AN476" s="334"/>
      <c r="AO476" s="334"/>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5"/>
      <c r="AJ477" s="335"/>
      <c r="AK477" s="335"/>
      <c r="AL477" s="158"/>
      <c r="AM477" s="335"/>
      <c r="AN477" s="335"/>
      <c r="AO477" s="335"/>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8" t="s">
        <v>14</v>
      </c>
      <c r="AC480" s="578"/>
      <c r="AD480" s="578"/>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hidden="1" customHeight="1" x14ac:dyDescent="0.15">
      <c r="A481" s="191"/>
      <c r="B481" s="188"/>
      <c r="C481" s="182"/>
      <c r="D481" s="188"/>
      <c r="E481" s="126" t="s">
        <v>404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399</v>
      </c>
      <c r="F484" s="177"/>
      <c r="G484" s="894" t="s">
        <v>252</v>
      </c>
      <c r="H484" s="127"/>
      <c r="I484" s="127"/>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1" t="s">
        <v>240</v>
      </c>
      <c r="AF485" s="332"/>
      <c r="AG485" s="332"/>
      <c r="AH485" s="333"/>
      <c r="AI485" s="334" t="s">
        <v>540</v>
      </c>
      <c r="AJ485" s="334"/>
      <c r="AK485" s="334"/>
      <c r="AL485" s="159"/>
      <c r="AM485" s="334" t="s">
        <v>541</v>
      </c>
      <c r="AN485" s="334"/>
      <c r="AO485" s="334"/>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5"/>
      <c r="AJ486" s="335"/>
      <c r="AK486" s="335"/>
      <c r="AL486" s="158"/>
      <c r="AM486" s="335"/>
      <c r="AN486" s="335"/>
      <c r="AO486" s="335"/>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6"/>
      <c r="AF487" s="209"/>
      <c r="AG487" s="209"/>
      <c r="AH487" s="209"/>
      <c r="AI487" s="336"/>
      <c r="AJ487" s="209"/>
      <c r="AK487" s="209"/>
      <c r="AL487" s="209"/>
      <c r="AM487" s="336"/>
      <c r="AN487" s="209"/>
      <c r="AO487" s="209"/>
      <c r="AP487" s="337"/>
      <c r="AQ487" s="336"/>
      <c r="AR487" s="209"/>
      <c r="AS487" s="209"/>
      <c r="AT487" s="337"/>
      <c r="AU487" s="209"/>
      <c r="AV487" s="209"/>
      <c r="AW487" s="209"/>
      <c r="AX487" s="210"/>
      <c r="AY487">
        <f t="shared" ref="AY487:AY489" si="73">$AY$485</f>
        <v>0</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6"/>
      <c r="AF488" s="209"/>
      <c r="AG488" s="209"/>
      <c r="AH488" s="337"/>
      <c r="AI488" s="336"/>
      <c r="AJ488" s="209"/>
      <c r="AK488" s="209"/>
      <c r="AL488" s="209"/>
      <c r="AM488" s="336"/>
      <c r="AN488" s="209"/>
      <c r="AO488" s="209"/>
      <c r="AP488" s="337"/>
      <c r="AQ488" s="336"/>
      <c r="AR488" s="209"/>
      <c r="AS488" s="209"/>
      <c r="AT488" s="337"/>
      <c r="AU488" s="209"/>
      <c r="AV488" s="209"/>
      <c r="AW488" s="209"/>
      <c r="AX488" s="210"/>
      <c r="AY488">
        <f t="shared" si="73"/>
        <v>0</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8" t="s">
        <v>180</v>
      </c>
      <c r="AC489" s="578"/>
      <c r="AD489" s="578"/>
      <c r="AE489" s="336"/>
      <c r="AF489" s="209"/>
      <c r="AG489" s="209"/>
      <c r="AH489" s="337"/>
      <c r="AI489" s="336"/>
      <c r="AJ489" s="209"/>
      <c r="AK489" s="209"/>
      <c r="AL489" s="209"/>
      <c r="AM489" s="336"/>
      <c r="AN489" s="209"/>
      <c r="AO489" s="209"/>
      <c r="AP489" s="337"/>
      <c r="AQ489" s="336"/>
      <c r="AR489" s="209"/>
      <c r="AS489" s="209"/>
      <c r="AT489" s="337"/>
      <c r="AU489" s="209"/>
      <c r="AV489" s="209"/>
      <c r="AW489" s="209"/>
      <c r="AX489" s="210"/>
      <c r="AY489">
        <f t="shared" si="73"/>
        <v>0</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1" t="s">
        <v>240</v>
      </c>
      <c r="AF490" s="332"/>
      <c r="AG490" s="332"/>
      <c r="AH490" s="333"/>
      <c r="AI490" s="334" t="s">
        <v>540</v>
      </c>
      <c r="AJ490" s="334"/>
      <c r="AK490" s="334"/>
      <c r="AL490" s="159"/>
      <c r="AM490" s="334" t="s">
        <v>541</v>
      </c>
      <c r="AN490" s="334"/>
      <c r="AO490" s="334"/>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5"/>
      <c r="AJ491" s="335"/>
      <c r="AK491" s="335"/>
      <c r="AL491" s="158"/>
      <c r="AM491" s="335"/>
      <c r="AN491" s="335"/>
      <c r="AO491" s="335"/>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8" t="s">
        <v>180</v>
      </c>
      <c r="AC494" s="578"/>
      <c r="AD494" s="578"/>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1" t="s">
        <v>240</v>
      </c>
      <c r="AF495" s="332"/>
      <c r="AG495" s="332"/>
      <c r="AH495" s="333"/>
      <c r="AI495" s="334" t="s">
        <v>540</v>
      </c>
      <c r="AJ495" s="334"/>
      <c r="AK495" s="334"/>
      <c r="AL495" s="159"/>
      <c r="AM495" s="334" t="s">
        <v>541</v>
      </c>
      <c r="AN495" s="334"/>
      <c r="AO495" s="334"/>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5"/>
      <c r="AJ496" s="335"/>
      <c r="AK496" s="335"/>
      <c r="AL496" s="158"/>
      <c r="AM496" s="335"/>
      <c r="AN496" s="335"/>
      <c r="AO496" s="335"/>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8" t="s">
        <v>180</v>
      </c>
      <c r="AC499" s="578"/>
      <c r="AD499" s="578"/>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1" t="s">
        <v>240</v>
      </c>
      <c r="AF500" s="332"/>
      <c r="AG500" s="332"/>
      <c r="AH500" s="333"/>
      <c r="AI500" s="334" t="s">
        <v>540</v>
      </c>
      <c r="AJ500" s="334"/>
      <c r="AK500" s="334"/>
      <c r="AL500" s="159"/>
      <c r="AM500" s="334" t="s">
        <v>541</v>
      </c>
      <c r="AN500" s="334"/>
      <c r="AO500" s="334"/>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5"/>
      <c r="AJ501" s="335"/>
      <c r="AK501" s="335"/>
      <c r="AL501" s="158"/>
      <c r="AM501" s="335"/>
      <c r="AN501" s="335"/>
      <c r="AO501" s="335"/>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8" t="s">
        <v>180</v>
      </c>
      <c r="AC504" s="578"/>
      <c r="AD504" s="578"/>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1" t="s">
        <v>240</v>
      </c>
      <c r="AF505" s="332"/>
      <c r="AG505" s="332"/>
      <c r="AH505" s="333"/>
      <c r="AI505" s="334" t="s">
        <v>540</v>
      </c>
      <c r="AJ505" s="334"/>
      <c r="AK505" s="334"/>
      <c r="AL505" s="159"/>
      <c r="AM505" s="334" t="s">
        <v>541</v>
      </c>
      <c r="AN505" s="334"/>
      <c r="AO505" s="334"/>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5"/>
      <c r="AJ506" s="335"/>
      <c r="AK506" s="335"/>
      <c r="AL506" s="158"/>
      <c r="AM506" s="335"/>
      <c r="AN506" s="335"/>
      <c r="AO506" s="335"/>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8" t="s">
        <v>180</v>
      </c>
      <c r="AC509" s="578"/>
      <c r="AD509" s="578"/>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hidden="1"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1" t="s">
        <v>240</v>
      </c>
      <c r="AF510" s="332"/>
      <c r="AG510" s="332"/>
      <c r="AH510" s="333"/>
      <c r="AI510" s="334" t="s">
        <v>540</v>
      </c>
      <c r="AJ510" s="334"/>
      <c r="AK510" s="334"/>
      <c r="AL510" s="159"/>
      <c r="AM510" s="334" t="s">
        <v>541</v>
      </c>
      <c r="AN510" s="334"/>
      <c r="AO510" s="334"/>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5"/>
      <c r="AJ511" s="335"/>
      <c r="AK511" s="335"/>
      <c r="AL511" s="158"/>
      <c r="AM511" s="335"/>
      <c r="AN511" s="335"/>
      <c r="AO511" s="335"/>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6"/>
      <c r="AF512" s="209"/>
      <c r="AG512" s="209"/>
      <c r="AH512" s="209"/>
      <c r="AI512" s="336"/>
      <c r="AJ512" s="209"/>
      <c r="AK512" s="209"/>
      <c r="AL512" s="209"/>
      <c r="AM512" s="336"/>
      <c r="AN512" s="209"/>
      <c r="AO512" s="209"/>
      <c r="AP512" s="337"/>
      <c r="AQ512" s="336"/>
      <c r="AR512" s="209"/>
      <c r="AS512" s="209"/>
      <c r="AT512" s="337"/>
      <c r="AU512" s="209"/>
      <c r="AV512" s="209"/>
      <c r="AW512" s="209"/>
      <c r="AX512" s="210"/>
      <c r="AY512">
        <f t="shared" ref="AY512:AY514" si="78">$AY$510</f>
        <v>0</v>
      </c>
    </row>
    <row r="513" spans="1:51" ht="23.25" hidden="1"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6"/>
      <c r="AF513" s="209"/>
      <c r="AG513" s="209"/>
      <c r="AH513" s="337"/>
      <c r="AI513" s="336"/>
      <c r="AJ513" s="209"/>
      <c r="AK513" s="209"/>
      <c r="AL513" s="209"/>
      <c r="AM513" s="336"/>
      <c r="AN513" s="209"/>
      <c r="AO513" s="209"/>
      <c r="AP513" s="337"/>
      <c r="AQ513" s="336"/>
      <c r="AR513" s="209"/>
      <c r="AS513" s="209"/>
      <c r="AT513" s="337"/>
      <c r="AU513" s="209"/>
      <c r="AV513" s="209"/>
      <c r="AW513" s="209"/>
      <c r="AX513" s="210"/>
      <c r="AY513">
        <f t="shared" si="78"/>
        <v>0</v>
      </c>
    </row>
    <row r="514" spans="1:51" ht="23.25" hidden="1"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8" t="s">
        <v>14</v>
      </c>
      <c r="AC514" s="578"/>
      <c r="AD514" s="578"/>
      <c r="AE514" s="336"/>
      <c r="AF514" s="209"/>
      <c r="AG514" s="209"/>
      <c r="AH514" s="337"/>
      <c r="AI514" s="336"/>
      <c r="AJ514" s="209"/>
      <c r="AK514" s="209"/>
      <c r="AL514" s="209"/>
      <c r="AM514" s="336"/>
      <c r="AN514" s="209"/>
      <c r="AO514" s="209"/>
      <c r="AP514" s="337"/>
      <c r="AQ514" s="336"/>
      <c r="AR514" s="209"/>
      <c r="AS514" s="209"/>
      <c r="AT514" s="337"/>
      <c r="AU514" s="209"/>
      <c r="AV514" s="209"/>
      <c r="AW514" s="209"/>
      <c r="AX514" s="210"/>
      <c r="AY514">
        <f t="shared" si="78"/>
        <v>0</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1" t="s">
        <v>240</v>
      </c>
      <c r="AF515" s="332"/>
      <c r="AG515" s="332"/>
      <c r="AH515" s="333"/>
      <c r="AI515" s="334" t="s">
        <v>540</v>
      </c>
      <c r="AJ515" s="334"/>
      <c r="AK515" s="334"/>
      <c r="AL515" s="159"/>
      <c r="AM515" s="334" t="s">
        <v>541</v>
      </c>
      <c r="AN515" s="334"/>
      <c r="AO515" s="334"/>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5"/>
      <c r="AJ516" s="335"/>
      <c r="AK516" s="335"/>
      <c r="AL516" s="158"/>
      <c r="AM516" s="335"/>
      <c r="AN516" s="335"/>
      <c r="AO516" s="335"/>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8" t="s">
        <v>14</v>
      </c>
      <c r="AC519" s="578"/>
      <c r="AD519" s="578"/>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1" t="s">
        <v>240</v>
      </c>
      <c r="AF520" s="332"/>
      <c r="AG520" s="332"/>
      <c r="AH520" s="333"/>
      <c r="AI520" s="334" t="s">
        <v>540</v>
      </c>
      <c r="AJ520" s="334"/>
      <c r="AK520" s="334"/>
      <c r="AL520" s="159"/>
      <c r="AM520" s="334" t="s">
        <v>541</v>
      </c>
      <c r="AN520" s="334"/>
      <c r="AO520" s="334"/>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5"/>
      <c r="AJ521" s="335"/>
      <c r="AK521" s="335"/>
      <c r="AL521" s="158"/>
      <c r="AM521" s="335"/>
      <c r="AN521" s="335"/>
      <c r="AO521" s="335"/>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8" t="s">
        <v>14</v>
      </c>
      <c r="AC524" s="578"/>
      <c r="AD524" s="578"/>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1" t="s">
        <v>240</v>
      </c>
      <c r="AF525" s="332"/>
      <c r="AG525" s="332"/>
      <c r="AH525" s="333"/>
      <c r="AI525" s="334" t="s">
        <v>540</v>
      </c>
      <c r="AJ525" s="334"/>
      <c r="AK525" s="334"/>
      <c r="AL525" s="159"/>
      <c r="AM525" s="334" t="s">
        <v>541</v>
      </c>
      <c r="AN525" s="334"/>
      <c r="AO525" s="334"/>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5"/>
      <c r="AJ526" s="335"/>
      <c r="AK526" s="335"/>
      <c r="AL526" s="158"/>
      <c r="AM526" s="335"/>
      <c r="AN526" s="335"/>
      <c r="AO526" s="335"/>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8" t="s">
        <v>14</v>
      </c>
      <c r="AC529" s="578"/>
      <c r="AD529" s="578"/>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1" t="s">
        <v>240</v>
      </c>
      <c r="AF530" s="332"/>
      <c r="AG530" s="332"/>
      <c r="AH530" s="333"/>
      <c r="AI530" s="334" t="s">
        <v>540</v>
      </c>
      <c r="AJ530" s="334"/>
      <c r="AK530" s="334"/>
      <c r="AL530" s="159"/>
      <c r="AM530" s="334" t="s">
        <v>541</v>
      </c>
      <c r="AN530" s="334"/>
      <c r="AO530" s="334"/>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5"/>
      <c r="AJ531" s="335"/>
      <c r="AK531" s="335"/>
      <c r="AL531" s="158"/>
      <c r="AM531" s="335"/>
      <c r="AN531" s="335"/>
      <c r="AO531" s="335"/>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8" t="s">
        <v>14</v>
      </c>
      <c r="AC534" s="578"/>
      <c r="AD534" s="578"/>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hidden="1" customHeight="1" x14ac:dyDescent="0.15">
      <c r="A535" s="191"/>
      <c r="B535" s="188"/>
      <c r="C535" s="182"/>
      <c r="D535" s="188"/>
      <c r="E535" s="126" t="s">
        <v>405</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400</v>
      </c>
      <c r="F538" s="177"/>
      <c r="G538" s="894" t="s">
        <v>252</v>
      </c>
      <c r="H538" s="127"/>
      <c r="I538" s="127"/>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1" t="s">
        <v>240</v>
      </c>
      <c r="AF539" s="332"/>
      <c r="AG539" s="332"/>
      <c r="AH539" s="333"/>
      <c r="AI539" s="334" t="s">
        <v>540</v>
      </c>
      <c r="AJ539" s="334"/>
      <c r="AK539" s="334"/>
      <c r="AL539" s="159"/>
      <c r="AM539" s="334" t="s">
        <v>541</v>
      </c>
      <c r="AN539" s="334"/>
      <c r="AO539" s="334"/>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5"/>
      <c r="AJ540" s="335"/>
      <c r="AK540" s="335"/>
      <c r="AL540" s="158"/>
      <c r="AM540" s="335"/>
      <c r="AN540" s="335"/>
      <c r="AO540" s="335"/>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8" t="s">
        <v>180</v>
      </c>
      <c r="AC543" s="578"/>
      <c r="AD543" s="578"/>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1" t="s">
        <v>240</v>
      </c>
      <c r="AF544" s="332"/>
      <c r="AG544" s="332"/>
      <c r="AH544" s="333"/>
      <c r="AI544" s="334" t="s">
        <v>540</v>
      </c>
      <c r="AJ544" s="334"/>
      <c r="AK544" s="334"/>
      <c r="AL544" s="159"/>
      <c r="AM544" s="334" t="s">
        <v>541</v>
      </c>
      <c r="AN544" s="334"/>
      <c r="AO544" s="334"/>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5"/>
      <c r="AJ545" s="335"/>
      <c r="AK545" s="335"/>
      <c r="AL545" s="158"/>
      <c r="AM545" s="335"/>
      <c r="AN545" s="335"/>
      <c r="AO545" s="335"/>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8" t="s">
        <v>180</v>
      </c>
      <c r="AC548" s="578"/>
      <c r="AD548" s="578"/>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1" t="s">
        <v>240</v>
      </c>
      <c r="AF549" s="332"/>
      <c r="AG549" s="332"/>
      <c r="AH549" s="333"/>
      <c r="AI549" s="334" t="s">
        <v>540</v>
      </c>
      <c r="AJ549" s="334"/>
      <c r="AK549" s="334"/>
      <c r="AL549" s="159"/>
      <c r="AM549" s="334" t="s">
        <v>541</v>
      </c>
      <c r="AN549" s="334"/>
      <c r="AO549" s="334"/>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5"/>
      <c r="AJ550" s="335"/>
      <c r="AK550" s="335"/>
      <c r="AL550" s="158"/>
      <c r="AM550" s="335"/>
      <c r="AN550" s="335"/>
      <c r="AO550" s="335"/>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8" t="s">
        <v>180</v>
      </c>
      <c r="AC553" s="578"/>
      <c r="AD553" s="578"/>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1" t="s">
        <v>240</v>
      </c>
      <c r="AF554" s="332"/>
      <c r="AG554" s="332"/>
      <c r="AH554" s="333"/>
      <c r="AI554" s="334" t="s">
        <v>540</v>
      </c>
      <c r="AJ554" s="334"/>
      <c r="AK554" s="334"/>
      <c r="AL554" s="159"/>
      <c r="AM554" s="334" t="s">
        <v>541</v>
      </c>
      <c r="AN554" s="334"/>
      <c r="AO554" s="334"/>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5"/>
      <c r="AJ555" s="335"/>
      <c r="AK555" s="335"/>
      <c r="AL555" s="158"/>
      <c r="AM555" s="335"/>
      <c r="AN555" s="335"/>
      <c r="AO555" s="335"/>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8" t="s">
        <v>180</v>
      </c>
      <c r="AC558" s="578"/>
      <c r="AD558" s="578"/>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1" t="s">
        <v>240</v>
      </c>
      <c r="AF559" s="332"/>
      <c r="AG559" s="332"/>
      <c r="AH559" s="333"/>
      <c r="AI559" s="334" t="s">
        <v>540</v>
      </c>
      <c r="AJ559" s="334"/>
      <c r="AK559" s="334"/>
      <c r="AL559" s="159"/>
      <c r="AM559" s="334" t="s">
        <v>541</v>
      </c>
      <c r="AN559" s="334"/>
      <c r="AO559" s="334"/>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5"/>
      <c r="AJ560" s="335"/>
      <c r="AK560" s="335"/>
      <c r="AL560" s="158"/>
      <c r="AM560" s="335"/>
      <c r="AN560" s="335"/>
      <c r="AO560" s="335"/>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8" t="s">
        <v>180</v>
      </c>
      <c r="AC563" s="578"/>
      <c r="AD563" s="578"/>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1" t="s">
        <v>240</v>
      </c>
      <c r="AF564" s="332"/>
      <c r="AG564" s="332"/>
      <c r="AH564" s="333"/>
      <c r="AI564" s="334" t="s">
        <v>540</v>
      </c>
      <c r="AJ564" s="334"/>
      <c r="AK564" s="334"/>
      <c r="AL564" s="159"/>
      <c r="AM564" s="334" t="s">
        <v>541</v>
      </c>
      <c r="AN564" s="334"/>
      <c r="AO564" s="334"/>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5"/>
      <c r="AJ565" s="335"/>
      <c r="AK565" s="335"/>
      <c r="AL565" s="158"/>
      <c r="AM565" s="335"/>
      <c r="AN565" s="335"/>
      <c r="AO565" s="335"/>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8" t="s">
        <v>14</v>
      </c>
      <c r="AC568" s="578"/>
      <c r="AD568" s="578"/>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1" t="s">
        <v>240</v>
      </c>
      <c r="AF569" s="332"/>
      <c r="AG569" s="332"/>
      <c r="AH569" s="333"/>
      <c r="AI569" s="334" t="s">
        <v>540</v>
      </c>
      <c r="AJ569" s="334"/>
      <c r="AK569" s="334"/>
      <c r="AL569" s="159"/>
      <c r="AM569" s="334" t="s">
        <v>541</v>
      </c>
      <c r="AN569" s="334"/>
      <c r="AO569" s="334"/>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5"/>
      <c r="AJ570" s="335"/>
      <c r="AK570" s="335"/>
      <c r="AL570" s="158"/>
      <c r="AM570" s="335"/>
      <c r="AN570" s="335"/>
      <c r="AO570" s="335"/>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23.25"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8" t="s">
        <v>14</v>
      </c>
      <c r="AC573" s="578"/>
      <c r="AD573" s="578"/>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1" t="s">
        <v>240</v>
      </c>
      <c r="AF574" s="332"/>
      <c r="AG574" s="332"/>
      <c r="AH574" s="333"/>
      <c r="AI574" s="334" t="s">
        <v>540</v>
      </c>
      <c r="AJ574" s="334"/>
      <c r="AK574" s="334"/>
      <c r="AL574" s="159"/>
      <c r="AM574" s="334" t="s">
        <v>541</v>
      </c>
      <c r="AN574" s="334"/>
      <c r="AO574" s="334"/>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5"/>
      <c r="AJ575" s="335"/>
      <c r="AK575" s="335"/>
      <c r="AL575" s="158"/>
      <c r="AM575" s="335"/>
      <c r="AN575" s="335"/>
      <c r="AO575" s="335"/>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8" t="s">
        <v>14</v>
      </c>
      <c r="AC578" s="578"/>
      <c r="AD578" s="578"/>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1" t="s">
        <v>240</v>
      </c>
      <c r="AF579" s="332"/>
      <c r="AG579" s="332"/>
      <c r="AH579" s="333"/>
      <c r="AI579" s="334" t="s">
        <v>540</v>
      </c>
      <c r="AJ579" s="334"/>
      <c r="AK579" s="334"/>
      <c r="AL579" s="159"/>
      <c r="AM579" s="334" t="s">
        <v>541</v>
      </c>
      <c r="AN579" s="334"/>
      <c r="AO579" s="334"/>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5"/>
      <c r="AJ580" s="335"/>
      <c r="AK580" s="335"/>
      <c r="AL580" s="158"/>
      <c r="AM580" s="335"/>
      <c r="AN580" s="335"/>
      <c r="AO580" s="335"/>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8" t="s">
        <v>14</v>
      </c>
      <c r="AC583" s="578"/>
      <c r="AD583" s="578"/>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1" t="s">
        <v>240</v>
      </c>
      <c r="AF584" s="332"/>
      <c r="AG584" s="332"/>
      <c r="AH584" s="333"/>
      <c r="AI584" s="334" t="s">
        <v>540</v>
      </c>
      <c r="AJ584" s="334"/>
      <c r="AK584" s="334"/>
      <c r="AL584" s="159"/>
      <c r="AM584" s="334" t="s">
        <v>541</v>
      </c>
      <c r="AN584" s="334"/>
      <c r="AO584" s="334"/>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5"/>
      <c r="AJ585" s="335"/>
      <c r="AK585" s="335"/>
      <c r="AL585" s="158"/>
      <c r="AM585" s="335"/>
      <c r="AN585" s="335"/>
      <c r="AO585" s="335"/>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8" t="s">
        <v>14</v>
      </c>
      <c r="AC588" s="578"/>
      <c r="AD588" s="578"/>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85" hidden="1" customHeight="1" x14ac:dyDescent="0.15">
      <c r="A589" s="191"/>
      <c r="B589" s="188"/>
      <c r="C589" s="182"/>
      <c r="D589" s="188"/>
      <c r="E589" s="126" t="s">
        <v>405</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399</v>
      </c>
      <c r="F592" s="177"/>
      <c r="G592" s="894" t="s">
        <v>252</v>
      </c>
      <c r="H592" s="127"/>
      <c r="I592" s="127"/>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1" t="s">
        <v>240</v>
      </c>
      <c r="AF593" s="332"/>
      <c r="AG593" s="332"/>
      <c r="AH593" s="333"/>
      <c r="AI593" s="334" t="s">
        <v>540</v>
      </c>
      <c r="AJ593" s="334"/>
      <c r="AK593" s="334"/>
      <c r="AL593" s="159"/>
      <c r="AM593" s="334" t="s">
        <v>541</v>
      </c>
      <c r="AN593" s="334"/>
      <c r="AO593" s="334"/>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5"/>
      <c r="AJ594" s="335"/>
      <c r="AK594" s="335"/>
      <c r="AL594" s="158"/>
      <c r="AM594" s="335"/>
      <c r="AN594" s="335"/>
      <c r="AO594" s="335"/>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8" t="s">
        <v>180</v>
      </c>
      <c r="AC597" s="578"/>
      <c r="AD597" s="578"/>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1" t="s">
        <v>240</v>
      </c>
      <c r="AF598" s="332"/>
      <c r="AG598" s="332"/>
      <c r="AH598" s="333"/>
      <c r="AI598" s="334" t="s">
        <v>540</v>
      </c>
      <c r="AJ598" s="334"/>
      <c r="AK598" s="334"/>
      <c r="AL598" s="159"/>
      <c r="AM598" s="334" t="s">
        <v>541</v>
      </c>
      <c r="AN598" s="334"/>
      <c r="AO598" s="334"/>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5"/>
      <c r="AJ599" s="335"/>
      <c r="AK599" s="335"/>
      <c r="AL599" s="158"/>
      <c r="AM599" s="335"/>
      <c r="AN599" s="335"/>
      <c r="AO599" s="335"/>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8" t="s">
        <v>180</v>
      </c>
      <c r="AC602" s="578"/>
      <c r="AD602" s="578"/>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1" t="s">
        <v>240</v>
      </c>
      <c r="AF603" s="332"/>
      <c r="AG603" s="332"/>
      <c r="AH603" s="333"/>
      <c r="AI603" s="334" t="s">
        <v>540</v>
      </c>
      <c r="AJ603" s="334"/>
      <c r="AK603" s="334"/>
      <c r="AL603" s="159"/>
      <c r="AM603" s="334" t="s">
        <v>541</v>
      </c>
      <c r="AN603" s="334"/>
      <c r="AO603" s="334"/>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5"/>
      <c r="AJ604" s="335"/>
      <c r="AK604" s="335"/>
      <c r="AL604" s="158"/>
      <c r="AM604" s="335"/>
      <c r="AN604" s="335"/>
      <c r="AO604" s="335"/>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8" t="s">
        <v>180</v>
      </c>
      <c r="AC607" s="578"/>
      <c r="AD607" s="578"/>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1" t="s">
        <v>240</v>
      </c>
      <c r="AF608" s="332"/>
      <c r="AG608" s="332"/>
      <c r="AH608" s="333"/>
      <c r="AI608" s="334" t="s">
        <v>540</v>
      </c>
      <c r="AJ608" s="334"/>
      <c r="AK608" s="334"/>
      <c r="AL608" s="159"/>
      <c r="AM608" s="334" t="s">
        <v>541</v>
      </c>
      <c r="AN608" s="334"/>
      <c r="AO608" s="334"/>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5"/>
      <c r="AJ609" s="335"/>
      <c r="AK609" s="335"/>
      <c r="AL609" s="158"/>
      <c r="AM609" s="335"/>
      <c r="AN609" s="335"/>
      <c r="AO609" s="335"/>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8" t="s">
        <v>180</v>
      </c>
      <c r="AC612" s="578"/>
      <c r="AD612" s="578"/>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1" t="s">
        <v>240</v>
      </c>
      <c r="AF613" s="332"/>
      <c r="AG613" s="332"/>
      <c r="AH613" s="333"/>
      <c r="AI613" s="334" t="s">
        <v>540</v>
      </c>
      <c r="AJ613" s="334"/>
      <c r="AK613" s="334"/>
      <c r="AL613" s="159"/>
      <c r="AM613" s="334" t="s">
        <v>541</v>
      </c>
      <c r="AN613" s="334"/>
      <c r="AO613" s="334"/>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5"/>
      <c r="AJ614" s="335"/>
      <c r="AK614" s="335"/>
      <c r="AL614" s="158"/>
      <c r="AM614" s="335"/>
      <c r="AN614" s="335"/>
      <c r="AO614" s="335"/>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8" t="s">
        <v>180</v>
      </c>
      <c r="AC617" s="578"/>
      <c r="AD617" s="578"/>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1" t="s">
        <v>240</v>
      </c>
      <c r="AF618" s="332"/>
      <c r="AG618" s="332"/>
      <c r="AH618" s="333"/>
      <c r="AI618" s="334" t="s">
        <v>540</v>
      </c>
      <c r="AJ618" s="334"/>
      <c r="AK618" s="334"/>
      <c r="AL618" s="159"/>
      <c r="AM618" s="334" t="s">
        <v>541</v>
      </c>
      <c r="AN618" s="334"/>
      <c r="AO618" s="334"/>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5"/>
      <c r="AJ619" s="335"/>
      <c r="AK619" s="335"/>
      <c r="AL619" s="158"/>
      <c r="AM619" s="335"/>
      <c r="AN619" s="335"/>
      <c r="AO619" s="335"/>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8" t="s">
        <v>14</v>
      </c>
      <c r="AC622" s="578"/>
      <c r="AD622" s="578"/>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1" t="s">
        <v>240</v>
      </c>
      <c r="AF623" s="332"/>
      <c r="AG623" s="332"/>
      <c r="AH623" s="333"/>
      <c r="AI623" s="334" t="s">
        <v>540</v>
      </c>
      <c r="AJ623" s="334"/>
      <c r="AK623" s="334"/>
      <c r="AL623" s="159"/>
      <c r="AM623" s="334" t="s">
        <v>541</v>
      </c>
      <c r="AN623" s="334"/>
      <c r="AO623" s="334"/>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5"/>
      <c r="AJ624" s="335"/>
      <c r="AK624" s="335"/>
      <c r="AL624" s="158"/>
      <c r="AM624" s="335"/>
      <c r="AN624" s="335"/>
      <c r="AO624" s="335"/>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8" t="s">
        <v>14</v>
      </c>
      <c r="AC627" s="578"/>
      <c r="AD627" s="578"/>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1" t="s">
        <v>240</v>
      </c>
      <c r="AF628" s="332"/>
      <c r="AG628" s="332"/>
      <c r="AH628" s="333"/>
      <c r="AI628" s="334" t="s">
        <v>540</v>
      </c>
      <c r="AJ628" s="334"/>
      <c r="AK628" s="334"/>
      <c r="AL628" s="159"/>
      <c r="AM628" s="334" t="s">
        <v>541</v>
      </c>
      <c r="AN628" s="334"/>
      <c r="AO628" s="334"/>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5"/>
      <c r="AJ629" s="335"/>
      <c r="AK629" s="335"/>
      <c r="AL629" s="158"/>
      <c r="AM629" s="335"/>
      <c r="AN629" s="335"/>
      <c r="AO629" s="335"/>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23.2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8" t="s">
        <v>14</v>
      </c>
      <c r="AC632" s="578"/>
      <c r="AD632" s="578"/>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1" t="s">
        <v>240</v>
      </c>
      <c r="AF633" s="332"/>
      <c r="AG633" s="332"/>
      <c r="AH633" s="333"/>
      <c r="AI633" s="334" t="s">
        <v>540</v>
      </c>
      <c r="AJ633" s="334"/>
      <c r="AK633" s="334"/>
      <c r="AL633" s="159"/>
      <c r="AM633" s="334" t="s">
        <v>541</v>
      </c>
      <c r="AN633" s="334"/>
      <c r="AO633" s="334"/>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5"/>
      <c r="AJ634" s="335"/>
      <c r="AK634" s="335"/>
      <c r="AL634" s="158"/>
      <c r="AM634" s="335"/>
      <c r="AN634" s="335"/>
      <c r="AO634" s="335"/>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8" t="s">
        <v>14</v>
      </c>
      <c r="AC637" s="578"/>
      <c r="AD637" s="578"/>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1" t="s">
        <v>240</v>
      </c>
      <c r="AF638" s="332"/>
      <c r="AG638" s="332"/>
      <c r="AH638" s="333"/>
      <c r="AI638" s="334" t="s">
        <v>540</v>
      </c>
      <c r="AJ638" s="334"/>
      <c r="AK638" s="334"/>
      <c r="AL638" s="159"/>
      <c r="AM638" s="334" t="s">
        <v>541</v>
      </c>
      <c r="AN638" s="334"/>
      <c r="AO638" s="334"/>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5"/>
      <c r="AJ639" s="335"/>
      <c r="AK639" s="335"/>
      <c r="AL639" s="158"/>
      <c r="AM639" s="335"/>
      <c r="AN639" s="335"/>
      <c r="AO639" s="335"/>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8" t="s">
        <v>14</v>
      </c>
      <c r="AC642" s="578"/>
      <c r="AD642" s="578"/>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x14ac:dyDescent="0.15">
      <c r="A643" s="191"/>
      <c r="B643" s="188"/>
      <c r="C643" s="182"/>
      <c r="D643" s="188"/>
      <c r="E643" s="126" t="s">
        <v>405</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customHeight="1" x14ac:dyDescent="0.15">
      <c r="A646" s="191"/>
      <c r="B646" s="188"/>
      <c r="C646" s="182"/>
      <c r="D646" s="188"/>
      <c r="E646" s="176" t="s">
        <v>400</v>
      </c>
      <c r="F646" s="177"/>
      <c r="G646" s="894" t="s">
        <v>252</v>
      </c>
      <c r="H646" s="127"/>
      <c r="I646" s="127"/>
      <c r="J646" s="895" t="s">
        <v>794</v>
      </c>
      <c r="K646" s="896"/>
      <c r="L646" s="896"/>
      <c r="M646" s="896"/>
      <c r="N646" s="896"/>
      <c r="O646" s="896"/>
      <c r="P646" s="896"/>
      <c r="Q646" s="896"/>
      <c r="R646" s="896"/>
      <c r="S646" s="896"/>
      <c r="T646" s="897"/>
      <c r="U646" s="587" t="s">
        <v>794</v>
      </c>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1" t="s">
        <v>240</v>
      </c>
      <c r="AF647" s="332"/>
      <c r="AG647" s="332"/>
      <c r="AH647" s="333"/>
      <c r="AI647" s="334" t="s">
        <v>540</v>
      </c>
      <c r="AJ647" s="334"/>
      <c r="AK647" s="334"/>
      <c r="AL647" s="159"/>
      <c r="AM647" s="334" t="s">
        <v>541</v>
      </c>
      <c r="AN647" s="334"/>
      <c r="AO647" s="334"/>
      <c r="AP647" s="159"/>
      <c r="AQ647" s="159" t="s">
        <v>232</v>
      </c>
      <c r="AR647" s="134"/>
      <c r="AS647" s="134"/>
      <c r="AT647" s="135"/>
      <c r="AU647" s="140" t="s">
        <v>134</v>
      </c>
      <c r="AV647" s="140"/>
      <c r="AW647" s="140"/>
      <c r="AX647" s="141"/>
      <c r="AY647">
        <f>COUNTA($G$649)</f>
        <v>1</v>
      </c>
    </row>
    <row r="648" spans="1:51" ht="18.75"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t="s">
        <v>794</v>
      </c>
      <c r="AF648" s="202"/>
      <c r="AG648" s="137" t="s">
        <v>233</v>
      </c>
      <c r="AH648" s="138"/>
      <c r="AI648" s="335"/>
      <c r="AJ648" s="335"/>
      <c r="AK648" s="335"/>
      <c r="AL648" s="158"/>
      <c r="AM648" s="335"/>
      <c r="AN648" s="335"/>
      <c r="AO648" s="335"/>
      <c r="AP648" s="158"/>
      <c r="AQ648" s="251" t="s">
        <v>794</v>
      </c>
      <c r="AR648" s="202"/>
      <c r="AS648" s="137" t="s">
        <v>233</v>
      </c>
      <c r="AT648" s="138"/>
      <c r="AU648" s="202" t="s">
        <v>794</v>
      </c>
      <c r="AV648" s="202"/>
      <c r="AW648" s="137" t="s">
        <v>179</v>
      </c>
      <c r="AX648" s="197"/>
      <c r="AY648">
        <f>$AY$647</f>
        <v>1</v>
      </c>
    </row>
    <row r="649" spans="1:51" ht="23.25" customHeight="1" x14ac:dyDescent="0.15">
      <c r="A649" s="191"/>
      <c r="B649" s="188"/>
      <c r="C649" s="182"/>
      <c r="D649" s="188"/>
      <c r="E649" s="338"/>
      <c r="F649" s="339"/>
      <c r="G649" s="108" t="s">
        <v>794</v>
      </c>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t="s">
        <v>794</v>
      </c>
      <c r="AC649" s="215"/>
      <c r="AD649" s="215"/>
      <c r="AE649" s="336" t="s">
        <v>794</v>
      </c>
      <c r="AF649" s="209"/>
      <c r="AG649" s="209"/>
      <c r="AH649" s="209"/>
      <c r="AI649" s="336" t="s">
        <v>794</v>
      </c>
      <c r="AJ649" s="209"/>
      <c r="AK649" s="209"/>
      <c r="AL649" s="209"/>
      <c r="AM649" s="336" t="s">
        <v>794</v>
      </c>
      <c r="AN649" s="209"/>
      <c r="AO649" s="209"/>
      <c r="AP649" s="337"/>
      <c r="AQ649" s="336" t="s">
        <v>794</v>
      </c>
      <c r="AR649" s="209"/>
      <c r="AS649" s="209"/>
      <c r="AT649" s="337"/>
      <c r="AU649" s="209" t="s">
        <v>794</v>
      </c>
      <c r="AV649" s="209"/>
      <c r="AW649" s="209"/>
      <c r="AX649" s="210"/>
      <c r="AY649">
        <f t="shared" ref="AY649:AY651" si="103">$AY$647</f>
        <v>1</v>
      </c>
    </row>
    <row r="650" spans="1:51" ht="23.25"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t="s">
        <v>794</v>
      </c>
      <c r="AC650" s="207"/>
      <c r="AD650" s="207"/>
      <c r="AE650" s="336" t="s">
        <v>794</v>
      </c>
      <c r="AF650" s="209"/>
      <c r="AG650" s="209"/>
      <c r="AH650" s="337"/>
      <c r="AI650" s="336" t="s">
        <v>794</v>
      </c>
      <c r="AJ650" s="209"/>
      <c r="AK650" s="209"/>
      <c r="AL650" s="209"/>
      <c r="AM650" s="336" t="s">
        <v>794</v>
      </c>
      <c r="AN650" s="209"/>
      <c r="AO650" s="209"/>
      <c r="AP650" s="337"/>
      <c r="AQ650" s="336" t="s">
        <v>794</v>
      </c>
      <c r="AR650" s="209"/>
      <c r="AS650" s="209"/>
      <c r="AT650" s="337"/>
      <c r="AU650" s="209" t="s">
        <v>794</v>
      </c>
      <c r="AV650" s="209"/>
      <c r="AW650" s="209"/>
      <c r="AX650" s="210"/>
      <c r="AY650">
        <f t="shared" si="103"/>
        <v>1</v>
      </c>
    </row>
    <row r="651" spans="1:51" ht="23.25"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8" t="s">
        <v>180</v>
      </c>
      <c r="AC651" s="578"/>
      <c r="AD651" s="578"/>
      <c r="AE651" s="336" t="s">
        <v>794</v>
      </c>
      <c r="AF651" s="209"/>
      <c r="AG651" s="209"/>
      <c r="AH651" s="337"/>
      <c r="AI651" s="336" t="s">
        <v>794</v>
      </c>
      <c r="AJ651" s="209"/>
      <c r="AK651" s="209"/>
      <c r="AL651" s="209"/>
      <c r="AM651" s="336" t="s">
        <v>794</v>
      </c>
      <c r="AN651" s="209"/>
      <c r="AO651" s="209"/>
      <c r="AP651" s="337"/>
      <c r="AQ651" s="336" t="s">
        <v>794</v>
      </c>
      <c r="AR651" s="209"/>
      <c r="AS651" s="209"/>
      <c r="AT651" s="337"/>
      <c r="AU651" s="209" t="s">
        <v>794</v>
      </c>
      <c r="AV651" s="209"/>
      <c r="AW651" s="209"/>
      <c r="AX651" s="210"/>
      <c r="AY651">
        <f t="shared" si="103"/>
        <v>1</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1" t="s">
        <v>240</v>
      </c>
      <c r="AF652" s="332"/>
      <c r="AG652" s="332"/>
      <c r="AH652" s="333"/>
      <c r="AI652" s="334" t="s">
        <v>540</v>
      </c>
      <c r="AJ652" s="334"/>
      <c r="AK652" s="334"/>
      <c r="AL652" s="159"/>
      <c r="AM652" s="334" t="s">
        <v>541</v>
      </c>
      <c r="AN652" s="334"/>
      <c r="AO652" s="334"/>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5"/>
      <c r="AJ653" s="335"/>
      <c r="AK653" s="335"/>
      <c r="AL653" s="158"/>
      <c r="AM653" s="335"/>
      <c r="AN653" s="335"/>
      <c r="AO653" s="335"/>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8" t="s">
        <v>180</v>
      </c>
      <c r="AC656" s="578"/>
      <c r="AD656" s="578"/>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1" t="s">
        <v>240</v>
      </c>
      <c r="AF657" s="332"/>
      <c r="AG657" s="332"/>
      <c r="AH657" s="333"/>
      <c r="AI657" s="334" t="s">
        <v>540</v>
      </c>
      <c r="AJ657" s="334"/>
      <c r="AK657" s="334"/>
      <c r="AL657" s="159"/>
      <c r="AM657" s="334" t="s">
        <v>541</v>
      </c>
      <c r="AN657" s="334"/>
      <c r="AO657" s="334"/>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5"/>
      <c r="AJ658" s="335"/>
      <c r="AK658" s="335"/>
      <c r="AL658" s="158"/>
      <c r="AM658" s="335"/>
      <c r="AN658" s="335"/>
      <c r="AO658" s="335"/>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8" t="s">
        <v>180</v>
      </c>
      <c r="AC661" s="578"/>
      <c r="AD661" s="578"/>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1" t="s">
        <v>240</v>
      </c>
      <c r="AF662" s="332"/>
      <c r="AG662" s="332"/>
      <c r="AH662" s="333"/>
      <c r="AI662" s="334" t="s">
        <v>540</v>
      </c>
      <c r="AJ662" s="334"/>
      <c r="AK662" s="334"/>
      <c r="AL662" s="159"/>
      <c r="AM662" s="334" t="s">
        <v>541</v>
      </c>
      <c r="AN662" s="334"/>
      <c r="AO662" s="334"/>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5"/>
      <c r="AJ663" s="335"/>
      <c r="AK663" s="335"/>
      <c r="AL663" s="158"/>
      <c r="AM663" s="335"/>
      <c r="AN663" s="335"/>
      <c r="AO663" s="335"/>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8" t="s">
        <v>180</v>
      </c>
      <c r="AC666" s="578"/>
      <c r="AD666" s="578"/>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1" t="s">
        <v>240</v>
      </c>
      <c r="AF667" s="332"/>
      <c r="AG667" s="332"/>
      <c r="AH667" s="333"/>
      <c r="AI667" s="334" t="s">
        <v>540</v>
      </c>
      <c r="AJ667" s="334"/>
      <c r="AK667" s="334"/>
      <c r="AL667" s="159"/>
      <c r="AM667" s="334" t="s">
        <v>541</v>
      </c>
      <c r="AN667" s="334"/>
      <c r="AO667" s="334"/>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5"/>
      <c r="AJ668" s="335"/>
      <c r="AK668" s="335"/>
      <c r="AL668" s="158"/>
      <c r="AM668" s="335"/>
      <c r="AN668" s="335"/>
      <c r="AO668" s="335"/>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8" t="s">
        <v>180</v>
      </c>
      <c r="AC671" s="578"/>
      <c r="AD671" s="578"/>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1" t="s">
        <v>240</v>
      </c>
      <c r="AF672" s="332"/>
      <c r="AG672" s="332"/>
      <c r="AH672" s="333"/>
      <c r="AI672" s="334" t="s">
        <v>540</v>
      </c>
      <c r="AJ672" s="334"/>
      <c r="AK672" s="334"/>
      <c r="AL672" s="159"/>
      <c r="AM672" s="334" t="s">
        <v>541</v>
      </c>
      <c r="AN672" s="334"/>
      <c r="AO672" s="334"/>
      <c r="AP672" s="159"/>
      <c r="AQ672" s="159" t="s">
        <v>232</v>
      </c>
      <c r="AR672" s="134"/>
      <c r="AS672" s="134"/>
      <c r="AT672" s="135"/>
      <c r="AU672" s="140" t="s">
        <v>134</v>
      </c>
      <c r="AV672" s="140"/>
      <c r="AW672" s="140"/>
      <c r="AX672" s="141"/>
      <c r="AY672">
        <f>COUNTA($G$674)</f>
        <v>1</v>
      </c>
    </row>
    <row r="673" spans="1:51" ht="18.75"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t="s">
        <v>794</v>
      </c>
      <c r="AF673" s="202"/>
      <c r="AG673" s="137" t="s">
        <v>233</v>
      </c>
      <c r="AH673" s="138"/>
      <c r="AI673" s="335"/>
      <c r="AJ673" s="335"/>
      <c r="AK673" s="335"/>
      <c r="AL673" s="158"/>
      <c r="AM673" s="335"/>
      <c r="AN673" s="335"/>
      <c r="AO673" s="335"/>
      <c r="AP673" s="158"/>
      <c r="AQ673" s="251" t="s">
        <v>794</v>
      </c>
      <c r="AR673" s="202"/>
      <c r="AS673" s="137" t="s">
        <v>233</v>
      </c>
      <c r="AT673" s="138"/>
      <c r="AU673" s="202" t="s">
        <v>794</v>
      </c>
      <c r="AV673" s="202"/>
      <c r="AW673" s="137" t="s">
        <v>179</v>
      </c>
      <c r="AX673" s="197"/>
      <c r="AY673">
        <f>$AY$672</f>
        <v>1</v>
      </c>
    </row>
    <row r="674" spans="1:51" ht="23.25" customHeight="1" x14ac:dyDescent="0.15">
      <c r="A674" s="191"/>
      <c r="B674" s="188"/>
      <c r="C674" s="182"/>
      <c r="D674" s="188"/>
      <c r="E674" s="338"/>
      <c r="F674" s="339"/>
      <c r="G674" s="108" t="s">
        <v>794</v>
      </c>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t="s">
        <v>794</v>
      </c>
      <c r="AC674" s="215"/>
      <c r="AD674" s="215"/>
      <c r="AE674" s="336" t="s">
        <v>794</v>
      </c>
      <c r="AF674" s="209"/>
      <c r="AG674" s="209"/>
      <c r="AH674" s="209"/>
      <c r="AI674" s="336" t="s">
        <v>794</v>
      </c>
      <c r="AJ674" s="209"/>
      <c r="AK674" s="209"/>
      <c r="AL674" s="209"/>
      <c r="AM674" s="336" t="s">
        <v>794</v>
      </c>
      <c r="AN674" s="209"/>
      <c r="AO674" s="209"/>
      <c r="AP674" s="337"/>
      <c r="AQ674" s="336" t="s">
        <v>794</v>
      </c>
      <c r="AR674" s="209"/>
      <c r="AS674" s="209"/>
      <c r="AT674" s="337"/>
      <c r="AU674" s="209" t="s">
        <v>794</v>
      </c>
      <c r="AV674" s="209"/>
      <c r="AW674" s="209"/>
      <c r="AX674" s="210"/>
      <c r="AY674">
        <f t="shared" ref="AY674:AY676" si="108">$AY$672</f>
        <v>1</v>
      </c>
    </row>
    <row r="675" spans="1:51" ht="23.25"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t="s">
        <v>794</v>
      </c>
      <c r="AC675" s="207"/>
      <c r="AD675" s="207"/>
      <c r="AE675" s="336" t="s">
        <v>794</v>
      </c>
      <c r="AF675" s="209"/>
      <c r="AG675" s="209"/>
      <c r="AH675" s="337"/>
      <c r="AI675" s="336" t="s">
        <v>794</v>
      </c>
      <c r="AJ675" s="209"/>
      <c r="AK675" s="209"/>
      <c r="AL675" s="209"/>
      <c r="AM675" s="336" t="s">
        <v>794</v>
      </c>
      <c r="AN675" s="209"/>
      <c r="AO675" s="209"/>
      <c r="AP675" s="337"/>
      <c r="AQ675" s="336" t="s">
        <v>794</v>
      </c>
      <c r="AR675" s="209"/>
      <c r="AS675" s="209"/>
      <c r="AT675" s="337"/>
      <c r="AU675" s="209" t="s">
        <v>794</v>
      </c>
      <c r="AV675" s="209"/>
      <c r="AW675" s="209"/>
      <c r="AX675" s="210"/>
      <c r="AY675">
        <f t="shared" si="108"/>
        <v>1</v>
      </c>
    </row>
    <row r="676" spans="1:51" ht="23.25"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8" t="s">
        <v>14</v>
      </c>
      <c r="AC676" s="578"/>
      <c r="AD676" s="578"/>
      <c r="AE676" s="336" t="s">
        <v>794</v>
      </c>
      <c r="AF676" s="209"/>
      <c r="AG676" s="209"/>
      <c r="AH676" s="337"/>
      <c r="AI676" s="336" t="s">
        <v>794</v>
      </c>
      <c r="AJ676" s="209"/>
      <c r="AK676" s="209"/>
      <c r="AL676" s="209"/>
      <c r="AM676" s="336" t="s">
        <v>794</v>
      </c>
      <c r="AN676" s="209"/>
      <c r="AO676" s="209"/>
      <c r="AP676" s="337"/>
      <c r="AQ676" s="336" t="s">
        <v>794</v>
      </c>
      <c r="AR676" s="209"/>
      <c r="AS676" s="209"/>
      <c r="AT676" s="337"/>
      <c r="AU676" s="209" t="s">
        <v>794</v>
      </c>
      <c r="AV676" s="209"/>
      <c r="AW676" s="209"/>
      <c r="AX676" s="210"/>
      <c r="AY676">
        <f t="shared" si="108"/>
        <v>1</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1" t="s">
        <v>240</v>
      </c>
      <c r="AF677" s="332"/>
      <c r="AG677" s="332"/>
      <c r="AH677" s="333"/>
      <c r="AI677" s="334" t="s">
        <v>540</v>
      </c>
      <c r="AJ677" s="334"/>
      <c r="AK677" s="334"/>
      <c r="AL677" s="159"/>
      <c r="AM677" s="334" t="s">
        <v>541</v>
      </c>
      <c r="AN677" s="334"/>
      <c r="AO677" s="334"/>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5"/>
      <c r="AJ678" s="335"/>
      <c r="AK678" s="335"/>
      <c r="AL678" s="158"/>
      <c r="AM678" s="335"/>
      <c r="AN678" s="335"/>
      <c r="AO678" s="335"/>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23.2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8" t="s">
        <v>14</v>
      </c>
      <c r="AC681" s="578"/>
      <c r="AD681" s="578"/>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1" t="s">
        <v>240</v>
      </c>
      <c r="AF682" s="332"/>
      <c r="AG682" s="332"/>
      <c r="AH682" s="333"/>
      <c r="AI682" s="334" t="s">
        <v>540</v>
      </c>
      <c r="AJ682" s="334"/>
      <c r="AK682" s="334"/>
      <c r="AL682" s="159"/>
      <c r="AM682" s="334" t="s">
        <v>541</v>
      </c>
      <c r="AN682" s="334"/>
      <c r="AO682" s="334"/>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5"/>
      <c r="AJ683" s="335"/>
      <c r="AK683" s="335"/>
      <c r="AL683" s="158"/>
      <c r="AM683" s="335"/>
      <c r="AN683" s="335"/>
      <c r="AO683" s="335"/>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8" t="s">
        <v>14</v>
      </c>
      <c r="AC686" s="578"/>
      <c r="AD686" s="578"/>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1" t="s">
        <v>240</v>
      </c>
      <c r="AF687" s="332"/>
      <c r="AG687" s="332"/>
      <c r="AH687" s="333"/>
      <c r="AI687" s="334" t="s">
        <v>540</v>
      </c>
      <c r="AJ687" s="334"/>
      <c r="AK687" s="334"/>
      <c r="AL687" s="159"/>
      <c r="AM687" s="334" t="s">
        <v>541</v>
      </c>
      <c r="AN687" s="334"/>
      <c r="AO687" s="334"/>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5"/>
      <c r="AJ688" s="335"/>
      <c r="AK688" s="335"/>
      <c r="AL688" s="158"/>
      <c r="AM688" s="335"/>
      <c r="AN688" s="335"/>
      <c r="AO688" s="335"/>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8" t="s">
        <v>14</v>
      </c>
      <c r="AC691" s="578"/>
      <c r="AD691" s="578"/>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1" t="s">
        <v>240</v>
      </c>
      <c r="AF692" s="332"/>
      <c r="AG692" s="332"/>
      <c r="AH692" s="333"/>
      <c r="AI692" s="334" t="s">
        <v>540</v>
      </c>
      <c r="AJ692" s="334"/>
      <c r="AK692" s="334"/>
      <c r="AL692" s="159"/>
      <c r="AM692" s="334" t="s">
        <v>541</v>
      </c>
      <c r="AN692" s="334"/>
      <c r="AO692" s="334"/>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5"/>
      <c r="AJ693" s="335"/>
      <c r="AK693" s="335"/>
      <c r="AL693" s="158"/>
      <c r="AM693" s="335"/>
      <c r="AN693" s="335"/>
      <c r="AO693" s="335"/>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8" t="s">
        <v>14</v>
      </c>
      <c r="AC696" s="578"/>
      <c r="AD696" s="578"/>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85" customHeight="1" x14ac:dyDescent="0.15">
      <c r="A697" s="191"/>
      <c r="B697" s="188"/>
      <c r="C697" s="182"/>
      <c r="D697" s="188"/>
      <c r="E697" s="126" t="s">
        <v>405</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15">
      <c r="A698" s="191"/>
      <c r="B698" s="188"/>
      <c r="C698" s="182"/>
      <c r="D698" s="188"/>
      <c r="E698" s="129" t="s">
        <v>794</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24.75" customHeight="1" thickBot="1" x14ac:dyDescent="0.2">
      <c r="A699" s="192"/>
      <c r="B699" s="193"/>
      <c r="C699" s="92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756</v>
      </c>
      <c r="AE702" s="342"/>
      <c r="AF702" s="342"/>
      <c r="AG702" s="379" t="s">
        <v>767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756</v>
      </c>
      <c r="AE703" s="323"/>
      <c r="AF703" s="323"/>
      <c r="AG703" s="105" t="s">
        <v>768</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756</v>
      </c>
      <c r="AE704" s="781"/>
      <c r="AF704" s="781"/>
      <c r="AG704" s="169" t="s">
        <v>769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756</v>
      </c>
      <c r="AE705" s="713"/>
      <c r="AF705" s="713"/>
      <c r="AG705" s="129" t="s">
        <v>770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778</v>
      </c>
      <c r="AE706" s="323"/>
      <c r="AF706" s="661"/>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778</v>
      </c>
      <c r="AE707" s="831"/>
      <c r="AF707" s="831"/>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777</v>
      </c>
      <c r="AE708" s="603"/>
      <c r="AF708" s="603"/>
      <c r="AG708" s="740" t="s">
        <v>714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756</v>
      </c>
      <c r="AE709" s="323"/>
      <c r="AF709" s="323"/>
      <c r="AG709" s="105" t="s">
        <v>771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777</v>
      </c>
      <c r="AE710" s="323"/>
      <c r="AF710" s="323"/>
      <c r="AG710" s="105" t="s">
        <v>714</v>
      </c>
      <c r="AH710" s="106"/>
      <c r="AI710" s="106"/>
      <c r="AJ710" s="106"/>
      <c r="AK710" s="106"/>
      <c r="AL710" s="106"/>
      <c r="AM710" s="106"/>
      <c r="AN710" s="106"/>
      <c r="AO710" s="106"/>
      <c r="AP710" s="106"/>
      <c r="AQ710" s="106"/>
      <c r="AR710" s="106"/>
      <c r="AS710" s="106"/>
      <c r="AT710" s="106"/>
      <c r="AU710" s="106"/>
      <c r="AV710" s="106"/>
      <c r="AW710" s="106"/>
      <c r="AX710" s="107"/>
    </row>
    <row r="711" spans="1:50" ht="28.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756</v>
      </c>
      <c r="AE711" s="323"/>
      <c r="AF711" s="323"/>
      <c r="AG711" s="105" t="s">
        <v>772</v>
      </c>
      <c r="AH711" s="106"/>
      <c r="AI711" s="106"/>
      <c r="AJ711" s="106"/>
      <c r="AK711" s="106"/>
      <c r="AL711" s="106"/>
      <c r="AM711" s="106"/>
      <c r="AN711" s="106"/>
      <c r="AO711" s="106"/>
      <c r="AP711" s="106"/>
      <c r="AQ711" s="106"/>
      <c r="AR711" s="106"/>
      <c r="AS711" s="106"/>
      <c r="AT711" s="106"/>
      <c r="AU711" s="106"/>
      <c r="AV711" s="106"/>
      <c r="AW711" s="106"/>
      <c r="AX711" s="107"/>
    </row>
    <row r="712" spans="1:50" ht="50.1"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756</v>
      </c>
      <c r="AE712" s="781"/>
      <c r="AF712" s="781"/>
      <c r="AG712" s="805" t="s">
        <v>793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777</v>
      </c>
      <c r="AE713" s="323"/>
      <c r="AF713" s="661"/>
      <c r="AG713" s="105" t="s">
        <v>714</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756</v>
      </c>
      <c r="AE714" s="803"/>
      <c r="AF714" s="804"/>
      <c r="AG714" s="734" t="s">
        <v>773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t="s">
        <v>714</v>
      </c>
      <c r="AH715" s="741"/>
      <c r="AI715" s="741"/>
      <c r="AJ715" s="741"/>
      <c r="AK715" s="741"/>
      <c r="AL715" s="741"/>
      <c r="AM715" s="741"/>
      <c r="AN715" s="741"/>
      <c r="AO715" s="741"/>
      <c r="AP715" s="741"/>
      <c r="AQ715" s="741"/>
      <c r="AR715" s="741"/>
      <c r="AS715" s="741"/>
      <c r="AT715" s="741"/>
      <c r="AU715" s="741"/>
      <c r="AV715" s="741"/>
      <c r="AW715" s="741"/>
      <c r="AX715" s="742"/>
    </row>
    <row r="716" spans="1:50" ht="42"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756</v>
      </c>
      <c r="AE716" s="625"/>
      <c r="AF716" s="625"/>
      <c r="AG716" s="105" t="s">
        <v>774</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756</v>
      </c>
      <c r="AE717" s="323"/>
      <c r="AF717" s="323"/>
      <c r="AG717" s="105" t="s">
        <v>775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756</v>
      </c>
      <c r="AE718" s="323"/>
      <c r="AF718" s="323"/>
      <c r="AG718" s="131" t="s">
        <v>776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777</v>
      </c>
      <c r="AE719" s="603"/>
      <c r="AF719" s="603"/>
      <c r="AG719" s="129" t="s">
        <v>800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6"/>
      <c r="B720" s="777"/>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6"/>
      <c r="B721" s="777"/>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6"/>
      <c r="B722" s="777"/>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6"/>
      <c r="B723" s="777"/>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6"/>
      <c r="B724" s="777"/>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8"/>
      <c r="B725" s="779"/>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8" t="s">
        <v>48</v>
      </c>
      <c r="B726" s="797"/>
      <c r="C726" s="810" t="s">
        <v>53</v>
      </c>
      <c r="D726" s="832"/>
      <c r="E726" s="832"/>
      <c r="F726" s="833"/>
      <c r="G726" s="576" t="s">
        <v>788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797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799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669</v>
      </c>
      <c r="B737" s="212"/>
      <c r="C737" s="212"/>
      <c r="D737" s="213"/>
      <c r="E737" s="950" t="s">
        <v>749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750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751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752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753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754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755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754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707</v>
      </c>
      <c r="F746" s="954"/>
      <c r="G746" s="954"/>
      <c r="H746" s="100" t="str">
        <f>IF(E746="","","-")</f>
        <v>-</v>
      </c>
      <c r="I746" s="954"/>
      <c r="J746" s="954"/>
      <c r="K746" s="100" t="str">
        <f>IF(I746="","","-")</f>
        <v/>
      </c>
      <c r="L746" s="955">
        <v>282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707</v>
      </c>
      <c r="F747" s="954"/>
      <c r="G747" s="954"/>
      <c r="H747" s="100" t="str">
        <f>IF(E747="","","-")</f>
        <v>-</v>
      </c>
      <c r="I747" s="954"/>
      <c r="J747" s="954"/>
      <c r="K747" s="100" t="str">
        <f>IF(I747="","","-")</f>
        <v/>
      </c>
      <c r="L747" s="955">
        <v>292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104"/>
      <c r="AI758" s="45"/>
      <c r="AJ758" s="45"/>
      <c r="AK758" s="45"/>
      <c r="AL758" s="45"/>
      <c r="AM758" s="45"/>
      <c r="AN758" s="45"/>
      <c r="AO758" s="45"/>
      <c r="AP758" s="45"/>
      <c r="AQ758" s="45"/>
      <c r="AR758" s="104"/>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 customHeight="1" x14ac:dyDescent="0.15">
      <c r="A787" s="626" t="s">
        <v>383</v>
      </c>
      <c r="B787" s="627"/>
      <c r="C787" s="627"/>
      <c r="D787" s="627"/>
      <c r="E787" s="627"/>
      <c r="F787" s="628"/>
      <c r="G787" s="593" t="s">
        <v>784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4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5" customHeight="1" x14ac:dyDescent="0.15">
      <c r="A789" s="629"/>
      <c r="B789" s="630"/>
      <c r="C789" s="630"/>
      <c r="D789" s="630"/>
      <c r="E789" s="630"/>
      <c r="F789" s="631"/>
      <c r="G789" s="668" t="s">
        <v>758</v>
      </c>
      <c r="H789" s="669"/>
      <c r="I789" s="669"/>
      <c r="J789" s="669"/>
      <c r="K789" s="670"/>
      <c r="L789" s="662" t="s">
        <v>759</v>
      </c>
      <c r="M789" s="663"/>
      <c r="N789" s="663"/>
      <c r="O789" s="663"/>
      <c r="P789" s="663"/>
      <c r="Q789" s="663"/>
      <c r="R789" s="663"/>
      <c r="S789" s="663"/>
      <c r="T789" s="663"/>
      <c r="U789" s="663"/>
      <c r="V789" s="663"/>
      <c r="W789" s="663"/>
      <c r="X789" s="664"/>
      <c r="Y789" s="382">
        <v>2</v>
      </c>
      <c r="Z789" s="383"/>
      <c r="AA789" s="383"/>
      <c r="AB789" s="800"/>
      <c r="AC789" s="668" t="s">
        <v>760</v>
      </c>
      <c r="AD789" s="669"/>
      <c r="AE789" s="669"/>
      <c r="AF789" s="669"/>
      <c r="AG789" s="670"/>
      <c r="AH789" s="662" t="s">
        <v>761</v>
      </c>
      <c r="AI789" s="663"/>
      <c r="AJ789" s="663"/>
      <c r="AK789" s="663"/>
      <c r="AL789" s="663"/>
      <c r="AM789" s="663"/>
      <c r="AN789" s="663"/>
      <c r="AO789" s="663"/>
      <c r="AP789" s="663"/>
      <c r="AQ789" s="663"/>
      <c r="AR789" s="663"/>
      <c r="AS789" s="663"/>
      <c r="AT789" s="664"/>
      <c r="AU789" s="382">
        <v>9</v>
      </c>
      <c r="AV789" s="383"/>
      <c r="AW789" s="383"/>
      <c r="AX789" s="384"/>
    </row>
    <row r="790" spans="1:51" ht="4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4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4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4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4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4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4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4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4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4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783</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785</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6" t="s">
        <v>342</v>
      </c>
      <c r="AM839" s="277"/>
      <c r="AN839" s="27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336</v>
      </c>
      <c r="AD844" s="153"/>
      <c r="AE844" s="153"/>
      <c r="AF844" s="153"/>
      <c r="AG844" s="153"/>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764</v>
      </c>
      <c r="D845" s="343"/>
      <c r="E845" s="343"/>
      <c r="F845" s="343"/>
      <c r="G845" s="343"/>
      <c r="H845" s="343"/>
      <c r="I845" s="343"/>
      <c r="J845" s="344">
        <v>7010005013337</v>
      </c>
      <c r="K845" s="345"/>
      <c r="L845" s="345"/>
      <c r="M845" s="345"/>
      <c r="N845" s="345"/>
      <c r="O845" s="345"/>
      <c r="P845" s="346" t="s">
        <v>759</v>
      </c>
      <c r="Q845" s="346"/>
      <c r="R845" s="346"/>
      <c r="S845" s="346"/>
      <c r="T845" s="346"/>
      <c r="U845" s="346"/>
      <c r="V845" s="346"/>
      <c r="W845" s="346"/>
      <c r="X845" s="346"/>
      <c r="Y845" s="347">
        <v>2</v>
      </c>
      <c r="Z845" s="348"/>
      <c r="AA845" s="348"/>
      <c r="AB845" s="349"/>
      <c r="AC845" s="350" t="s">
        <v>376</v>
      </c>
      <c r="AD845" s="351"/>
      <c r="AE845" s="351"/>
      <c r="AF845" s="351"/>
      <c r="AG845" s="351"/>
      <c r="AH845" s="366" t="s">
        <v>714</v>
      </c>
      <c r="AI845" s="367"/>
      <c r="AJ845" s="367"/>
      <c r="AK845" s="367"/>
      <c r="AL845" s="354">
        <v>89</v>
      </c>
      <c r="AM845" s="355"/>
      <c r="AN845" s="355"/>
      <c r="AO845" s="356"/>
      <c r="AP845" s="357" t="s">
        <v>795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336</v>
      </c>
      <c r="AD877" s="153"/>
      <c r="AE877" s="153"/>
      <c r="AF877" s="153"/>
      <c r="AG877" s="153"/>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765</v>
      </c>
      <c r="D878" s="343"/>
      <c r="E878" s="343"/>
      <c r="F878" s="343"/>
      <c r="G878" s="343"/>
      <c r="H878" s="343"/>
      <c r="I878" s="343"/>
      <c r="J878" s="344">
        <v>3011101002154</v>
      </c>
      <c r="K878" s="345"/>
      <c r="L878" s="345"/>
      <c r="M878" s="345"/>
      <c r="N878" s="345"/>
      <c r="O878" s="345"/>
      <c r="P878" s="346" t="s">
        <v>766</v>
      </c>
      <c r="Q878" s="346"/>
      <c r="R878" s="346"/>
      <c r="S878" s="346"/>
      <c r="T878" s="346"/>
      <c r="U878" s="346"/>
      <c r="V878" s="346"/>
      <c r="W878" s="346"/>
      <c r="X878" s="346"/>
      <c r="Y878" s="347">
        <v>9</v>
      </c>
      <c r="Z878" s="348"/>
      <c r="AA878" s="348"/>
      <c r="AB878" s="349"/>
      <c r="AC878" s="350" t="s">
        <v>369</v>
      </c>
      <c r="AD878" s="351"/>
      <c r="AE878" s="351"/>
      <c r="AF878" s="351"/>
      <c r="AG878" s="351"/>
      <c r="AH878" s="366">
        <v>2</v>
      </c>
      <c r="AI878" s="367"/>
      <c r="AJ878" s="367"/>
      <c r="AK878" s="367"/>
      <c r="AL878" s="354">
        <v>94</v>
      </c>
      <c r="AM878" s="355"/>
      <c r="AN878" s="355"/>
      <c r="AO878" s="356"/>
      <c r="AP878" s="357" t="s">
        <v>795</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336</v>
      </c>
      <c r="AD910" s="153"/>
      <c r="AE910" s="153"/>
      <c r="AF910" s="153"/>
      <c r="AG910" s="153"/>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336</v>
      </c>
      <c r="AD943" s="153"/>
      <c r="AE943" s="153"/>
      <c r="AF943" s="153"/>
      <c r="AG943" s="153"/>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336</v>
      </c>
      <c r="AD976" s="153"/>
      <c r="AE976" s="153"/>
      <c r="AF976" s="153"/>
      <c r="AG976" s="153"/>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336</v>
      </c>
      <c r="AD1009" s="153"/>
      <c r="AE1009" s="153"/>
      <c r="AF1009" s="153"/>
      <c r="AG1009" s="153"/>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336</v>
      </c>
      <c r="AD1042" s="153"/>
      <c r="AE1042" s="153"/>
      <c r="AF1042" s="153"/>
      <c r="AG1042" s="153"/>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336</v>
      </c>
      <c r="AD1075" s="153"/>
      <c r="AE1075" s="153"/>
      <c r="AF1075" s="153"/>
      <c r="AG1075" s="153"/>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8" t="s">
        <v>342</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3" t="s">
        <v>263</v>
      </c>
      <c r="D1109" s="374"/>
      <c r="E1109" s="153" t="s">
        <v>262</v>
      </c>
      <c r="F1109" s="374"/>
      <c r="G1109" s="374"/>
      <c r="H1109" s="374"/>
      <c r="I1109" s="374"/>
      <c r="J1109" s="153" t="s">
        <v>297</v>
      </c>
      <c r="K1109" s="153"/>
      <c r="L1109" s="153"/>
      <c r="M1109" s="153"/>
      <c r="N1109" s="153"/>
      <c r="O1109" s="153"/>
      <c r="P1109" s="362" t="s">
        <v>27</v>
      </c>
      <c r="Q1109" s="362"/>
      <c r="R1109" s="362"/>
      <c r="S1109" s="362"/>
      <c r="T1109" s="362"/>
      <c r="U1109" s="362"/>
      <c r="V1109" s="362"/>
      <c r="W1109" s="362"/>
      <c r="X1109" s="362"/>
      <c r="Y1109" s="153" t="s">
        <v>299</v>
      </c>
      <c r="Z1109" s="374"/>
      <c r="AA1109" s="374"/>
      <c r="AB1109" s="374"/>
      <c r="AC1109" s="153" t="s">
        <v>245</v>
      </c>
      <c r="AD1109" s="153"/>
      <c r="AE1109" s="153"/>
      <c r="AF1109" s="153"/>
      <c r="AG1109" s="153"/>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1" t="s">
        <v>795</v>
      </c>
      <c r="F1110" s="369"/>
      <c r="G1110" s="369"/>
      <c r="H1110" s="369"/>
      <c r="I1110" s="369"/>
      <c r="J1110" s="344" t="s">
        <v>795</v>
      </c>
      <c r="K1110" s="345"/>
      <c r="L1110" s="345"/>
      <c r="M1110" s="345"/>
      <c r="N1110" s="345"/>
      <c r="O1110" s="345"/>
      <c r="P1110" s="359" t="s">
        <v>795</v>
      </c>
      <c r="Q1110" s="346"/>
      <c r="R1110" s="346"/>
      <c r="S1110" s="346"/>
      <c r="T1110" s="346"/>
      <c r="U1110" s="346"/>
      <c r="V1110" s="346"/>
      <c r="W1110" s="346"/>
      <c r="X1110" s="346"/>
      <c r="Y1110" s="347" t="s">
        <v>795</v>
      </c>
      <c r="Z1110" s="348"/>
      <c r="AA1110" s="348"/>
      <c r="AB1110" s="349"/>
      <c r="AC1110" s="350"/>
      <c r="AD1110" s="351"/>
      <c r="AE1110" s="351"/>
      <c r="AF1110" s="351"/>
      <c r="AG1110" s="351"/>
      <c r="AH1110" s="352" t="s">
        <v>795</v>
      </c>
      <c r="AI1110" s="353"/>
      <c r="AJ1110" s="353"/>
      <c r="AK1110" s="353"/>
      <c r="AL1110" s="354" t="s">
        <v>795</v>
      </c>
      <c r="AM1110" s="355"/>
      <c r="AN1110" s="355"/>
      <c r="AO1110" s="356"/>
      <c r="AP1110" s="357" t="s">
        <v>795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81">
      <formula>IF(RIGHT(TEXT(P14,"0.#"),1)=".",FALSE,TRUE)</formula>
    </cfRule>
    <cfRule type="expression" dxfId="2828" priority="14082">
      <formula>IF(RIGHT(TEXT(P14,"0.#"),1)=".",TRUE,FALSE)</formula>
    </cfRule>
  </conditionalFormatting>
  <conditionalFormatting sqref="AE32">
    <cfRule type="expression" dxfId="2827" priority="14071">
      <formula>IF(RIGHT(TEXT(AE32,"0.#"),1)=".",FALSE,TRUE)</formula>
    </cfRule>
    <cfRule type="expression" dxfId="2826" priority="14072">
      <formula>IF(RIGHT(TEXT(AE32,"0.#"),1)=".",TRUE,FALSE)</formula>
    </cfRule>
  </conditionalFormatting>
  <conditionalFormatting sqref="P18:AX18">
    <cfRule type="expression" dxfId="2825" priority="13957">
      <formula>IF(RIGHT(TEXT(P18,"0.#"),1)=".",FALSE,TRUE)</formula>
    </cfRule>
    <cfRule type="expression" dxfId="2824" priority="13958">
      <formula>IF(RIGHT(TEXT(P18,"0.#"),1)=".",TRUE,FALSE)</formula>
    </cfRule>
  </conditionalFormatting>
  <conditionalFormatting sqref="Y790">
    <cfRule type="expression" dxfId="2823" priority="13953">
      <formula>IF(RIGHT(TEXT(Y790,"0.#"),1)=".",FALSE,TRUE)</formula>
    </cfRule>
    <cfRule type="expression" dxfId="2822" priority="13954">
      <formula>IF(RIGHT(TEXT(Y790,"0.#"),1)=".",TRUE,FALSE)</formula>
    </cfRule>
  </conditionalFormatting>
  <conditionalFormatting sqref="Y799">
    <cfRule type="expression" dxfId="2821" priority="13949">
      <formula>IF(RIGHT(TEXT(Y799,"0.#"),1)=".",FALSE,TRUE)</formula>
    </cfRule>
    <cfRule type="expression" dxfId="2820" priority="13950">
      <formula>IF(RIGHT(TEXT(Y799,"0.#"),1)=".",TRUE,FALSE)</formula>
    </cfRule>
  </conditionalFormatting>
  <conditionalFormatting sqref="Y830:Y837 Y828 Y817:Y824 Y804:Y811 Y802">
    <cfRule type="expression" dxfId="2819" priority="13731">
      <formula>IF(RIGHT(TEXT(Y802,"0.#"),1)=".",FALSE,TRUE)</formula>
    </cfRule>
    <cfRule type="expression" dxfId="2818" priority="13732">
      <formula>IF(RIGHT(TEXT(Y802,"0.#"),1)=".",TRUE,FALSE)</formula>
    </cfRule>
  </conditionalFormatting>
  <conditionalFormatting sqref="P16:AQ17 P15:AX15 P13:AX13">
    <cfRule type="expression" dxfId="2817" priority="13779">
      <formula>IF(RIGHT(TEXT(P13,"0.#"),1)=".",FALSE,TRUE)</formula>
    </cfRule>
    <cfRule type="expression" dxfId="2816" priority="13780">
      <formula>IF(RIGHT(TEXT(P13,"0.#"),1)=".",TRUE,FALSE)</formula>
    </cfRule>
  </conditionalFormatting>
  <conditionalFormatting sqref="P19:AJ19">
    <cfRule type="expression" dxfId="2815" priority="13777">
      <formula>IF(RIGHT(TEXT(P19,"0.#"),1)=".",FALSE,TRUE)</formula>
    </cfRule>
    <cfRule type="expression" dxfId="2814" priority="13778">
      <formula>IF(RIGHT(TEXT(P19,"0.#"),1)=".",TRUE,FALSE)</formula>
    </cfRule>
  </conditionalFormatting>
  <conditionalFormatting sqref="AE101">
    <cfRule type="expression" dxfId="2813" priority="13769">
      <formula>IF(RIGHT(TEXT(AE101,"0.#"),1)=".",FALSE,TRUE)</formula>
    </cfRule>
    <cfRule type="expression" dxfId="2812" priority="13770">
      <formula>IF(RIGHT(TEXT(AE101,"0.#"),1)=".",TRUE,FALSE)</formula>
    </cfRule>
  </conditionalFormatting>
  <conditionalFormatting sqref="Y791:Y798">
    <cfRule type="expression" dxfId="2811" priority="13755">
      <formula>IF(RIGHT(TEXT(Y791,"0.#"),1)=".",FALSE,TRUE)</formula>
    </cfRule>
    <cfRule type="expression" dxfId="2810" priority="13756">
      <formula>IF(RIGHT(TEXT(Y791,"0.#"),1)=".",TRUE,FALSE)</formula>
    </cfRule>
  </conditionalFormatting>
  <conditionalFormatting sqref="AU790">
    <cfRule type="expression" dxfId="2809" priority="13753">
      <formula>IF(RIGHT(TEXT(AU790,"0.#"),1)=".",FALSE,TRUE)</formula>
    </cfRule>
    <cfRule type="expression" dxfId="2808" priority="13754">
      <formula>IF(RIGHT(TEXT(AU790,"0.#"),1)=".",TRUE,FALSE)</formula>
    </cfRule>
  </conditionalFormatting>
  <conditionalFormatting sqref="AU799">
    <cfRule type="expression" dxfId="2807" priority="13751">
      <formula>IF(RIGHT(TEXT(AU799,"0.#"),1)=".",FALSE,TRUE)</formula>
    </cfRule>
    <cfRule type="expression" dxfId="2806" priority="13752">
      <formula>IF(RIGHT(TEXT(AU799,"0.#"),1)=".",TRUE,FALSE)</formula>
    </cfRule>
  </conditionalFormatting>
  <conditionalFormatting sqref="AU791:AU798">
    <cfRule type="expression" dxfId="2805" priority="13749">
      <formula>IF(RIGHT(TEXT(AU791,"0.#"),1)=".",FALSE,TRUE)</formula>
    </cfRule>
    <cfRule type="expression" dxfId="2804" priority="13750">
      <formula>IF(RIGHT(TEXT(AU791,"0.#"),1)=".",TRUE,FALSE)</formula>
    </cfRule>
  </conditionalFormatting>
  <conditionalFormatting sqref="Y829 Y816 Y803">
    <cfRule type="expression" dxfId="2803" priority="13735">
      <formula>IF(RIGHT(TEXT(Y803,"0.#"),1)=".",FALSE,TRUE)</formula>
    </cfRule>
    <cfRule type="expression" dxfId="2802" priority="13736">
      <formula>IF(RIGHT(TEXT(Y803,"0.#"),1)=".",TRUE,FALSE)</formula>
    </cfRule>
  </conditionalFormatting>
  <conditionalFormatting sqref="Y838 Y825 Y812">
    <cfRule type="expression" dxfId="2801" priority="13733">
      <formula>IF(RIGHT(TEXT(Y812,"0.#"),1)=".",FALSE,TRUE)</formula>
    </cfRule>
    <cfRule type="expression" dxfId="2800" priority="13734">
      <formula>IF(RIGHT(TEXT(Y812,"0.#"),1)=".",TRUE,FALSE)</formula>
    </cfRule>
  </conditionalFormatting>
  <conditionalFormatting sqref="AU829 AU816 AU803">
    <cfRule type="expression" dxfId="2799" priority="13729">
      <formula>IF(RIGHT(TEXT(AU803,"0.#"),1)=".",FALSE,TRUE)</formula>
    </cfRule>
    <cfRule type="expression" dxfId="2798" priority="13730">
      <formula>IF(RIGHT(TEXT(AU803,"0.#"),1)=".",TRUE,FALSE)</formula>
    </cfRule>
  </conditionalFormatting>
  <conditionalFormatting sqref="AU838 AU825 AU812">
    <cfRule type="expression" dxfId="2797" priority="13727">
      <formula>IF(RIGHT(TEXT(AU812,"0.#"),1)=".",FALSE,TRUE)</formula>
    </cfRule>
    <cfRule type="expression" dxfId="2796" priority="13728">
      <formula>IF(RIGHT(TEXT(AU812,"0.#"),1)=".",TRUE,FALSE)</formula>
    </cfRule>
  </conditionalFormatting>
  <conditionalFormatting sqref="AU830:AU837 AU828 AU817:AU824 AU815 AU804:AU811 AU802">
    <cfRule type="expression" dxfId="2795" priority="13725">
      <formula>IF(RIGHT(TEXT(AU802,"0.#"),1)=".",FALSE,TRUE)</formula>
    </cfRule>
    <cfRule type="expression" dxfId="2794" priority="13726">
      <formula>IF(RIGHT(TEXT(AU802,"0.#"),1)=".",TRUE,FALSE)</formula>
    </cfRule>
  </conditionalFormatting>
  <conditionalFormatting sqref="AM87">
    <cfRule type="expression" dxfId="2793" priority="13379">
      <formula>IF(RIGHT(TEXT(AM87,"0.#"),1)=".",FALSE,TRUE)</formula>
    </cfRule>
    <cfRule type="expression" dxfId="2792" priority="13380">
      <formula>IF(RIGHT(TEXT(AM87,"0.#"),1)=".",TRUE,FALSE)</formula>
    </cfRule>
  </conditionalFormatting>
  <conditionalFormatting sqref="AE55">
    <cfRule type="expression" dxfId="2791" priority="13447">
      <formula>IF(RIGHT(TEXT(AE55,"0.#"),1)=".",FALSE,TRUE)</formula>
    </cfRule>
    <cfRule type="expression" dxfId="2790" priority="13448">
      <formula>IF(RIGHT(TEXT(AE55,"0.#"),1)=".",TRUE,FALSE)</formula>
    </cfRule>
  </conditionalFormatting>
  <conditionalFormatting sqref="AI55">
    <cfRule type="expression" dxfId="2789" priority="13445">
      <formula>IF(RIGHT(TEXT(AI55,"0.#"),1)=".",FALSE,TRUE)</formula>
    </cfRule>
    <cfRule type="expression" dxfId="2788" priority="13446">
      <formula>IF(RIGHT(TEXT(AI55,"0.#"),1)=".",TRUE,FALSE)</formula>
    </cfRule>
  </conditionalFormatting>
  <conditionalFormatting sqref="AE33">
    <cfRule type="expression" dxfId="2787" priority="13539">
      <formula>IF(RIGHT(TEXT(AE33,"0.#"),1)=".",FALSE,TRUE)</formula>
    </cfRule>
    <cfRule type="expression" dxfId="2786" priority="13540">
      <formula>IF(RIGHT(TEXT(AE33,"0.#"),1)=".",TRUE,FALSE)</formula>
    </cfRule>
  </conditionalFormatting>
  <conditionalFormatting sqref="AE34">
    <cfRule type="expression" dxfId="2785" priority="13537">
      <formula>IF(RIGHT(TEXT(AE34,"0.#"),1)=".",FALSE,TRUE)</formula>
    </cfRule>
    <cfRule type="expression" dxfId="2784" priority="13538">
      <formula>IF(RIGHT(TEXT(AE34,"0.#"),1)=".",TRUE,FALSE)</formula>
    </cfRule>
  </conditionalFormatting>
  <conditionalFormatting sqref="AI34">
    <cfRule type="expression" dxfId="2783" priority="13535">
      <formula>IF(RIGHT(TEXT(AI34,"0.#"),1)=".",FALSE,TRUE)</formula>
    </cfRule>
    <cfRule type="expression" dxfId="2782" priority="13536">
      <formula>IF(RIGHT(TEXT(AI34,"0.#"),1)=".",TRUE,FALSE)</formula>
    </cfRule>
  </conditionalFormatting>
  <conditionalFormatting sqref="AI33">
    <cfRule type="expression" dxfId="2781" priority="13533">
      <formula>IF(RIGHT(TEXT(AI33,"0.#"),1)=".",FALSE,TRUE)</formula>
    </cfRule>
    <cfRule type="expression" dxfId="2780" priority="13534">
      <formula>IF(RIGHT(TEXT(AI33,"0.#"),1)=".",TRUE,FALSE)</formula>
    </cfRule>
  </conditionalFormatting>
  <conditionalFormatting sqref="AI32">
    <cfRule type="expression" dxfId="2779" priority="13531">
      <formula>IF(RIGHT(TEXT(AI32,"0.#"),1)=".",FALSE,TRUE)</formula>
    </cfRule>
    <cfRule type="expression" dxfId="2778" priority="13532">
      <formula>IF(RIGHT(TEXT(AI32,"0.#"),1)=".",TRUE,FALSE)</formula>
    </cfRule>
  </conditionalFormatting>
  <conditionalFormatting sqref="AQ32:AQ34">
    <cfRule type="expression" dxfId="2777" priority="13519">
      <formula>IF(RIGHT(TEXT(AQ32,"0.#"),1)=".",FALSE,TRUE)</formula>
    </cfRule>
    <cfRule type="expression" dxfId="2776" priority="13520">
      <formula>IF(RIGHT(TEXT(AQ32,"0.#"),1)=".",TRUE,FALSE)</formula>
    </cfRule>
  </conditionalFormatting>
  <conditionalFormatting sqref="AU32:AU34">
    <cfRule type="expression" dxfId="2775" priority="13517">
      <formula>IF(RIGHT(TEXT(AU32,"0.#"),1)=".",FALSE,TRUE)</formula>
    </cfRule>
    <cfRule type="expression" dxfId="2774" priority="13518">
      <formula>IF(RIGHT(TEXT(AU32,"0.#"),1)=".",TRUE,FALSE)</formula>
    </cfRule>
  </conditionalFormatting>
  <conditionalFormatting sqref="AE53">
    <cfRule type="expression" dxfId="2773" priority="13451">
      <formula>IF(RIGHT(TEXT(AE53,"0.#"),1)=".",FALSE,TRUE)</formula>
    </cfRule>
    <cfRule type="expression" dxfId="2772" priority="13452">
      <formula>IF(RIGHT(TEXT(AE53,"0.#"),1)=".",TRUE,FALSE)</formula>
    </cfRule>
  </conditionalFormatting>
  <conditionalFormatting sqref="AE54">
    <cfRule type="expression" dxfId="2771" priority="13449">
      <formula>IF(RIGHT(TEXT(AE54,"0.#"),1)=".",FALSE,TRUE)</formula>
    </cfRule>
    <cfRule type="expression" dxfId="2770" priority="13450">
      <formula>IF(RIGHT(TEXT(AE54,"0.#"),1)=".",TRUE,FALSE)</formula>
    </cfRule>
  </conditionalFormatting>
  <conditionalFormatting sqref="AI54">
    <cfRule type="expression" dxfId="2769" priority="13443">
      <formula>IF(RIGHT(TEXT(AI54,"0.#"),1)=".",FALSE,TRUE)</formula>
    </cfRule>
    <cfRule type="expression" dxfId="2768" priority="13444">
      <formula>IF(RIGHT(TEXT(AI54,"0.#"),1)=".",TRUE,FALSE)</formula>
    </cfRule>
  </conditionalFormatting>
  <conditionalFormatting sqref="AI53">
    <cfRule type="expression" dxfId="2767" priority="13441">
      <formula>IF(RIGHT(TEXT(AI53,"0.#"),1)=".",FALSE,TRUE)</formula>
    </cfRule>
    <cfRule type="expression" dxfId="2766" priority="13442">
      <formula>IF(RIGHT(TEXT(AI53,"0.#"),1)=".",TRUE,FALSE)</formula>
    </cfRule>
  </conditionalFormatting>
  <conditionalFormatting sqref="AE60">
    <cfRule type="expression" dxfId="2765" priority="13421">
      <formula>IF(RIGHT(TEXT(AE60,"0.#"),1)=".",FALSE,TRUE)</formula>
    </cfRule>
    <cfRule type="expression" dxfId="2764" priority="13422">
      <formula>IF(RIGHT(TEXT(AE60,"0.#"),1)=".",TRUE,FALSE)</formula>
    </cfRule>
  </conditionalFormatting>
  <conditionalFormatting sqref="AE61">
    <cfRule type="expression" dxfId="2763" priority="13419">
      <formula>IF(RIGHT(TEXT(AE61,"0.#"),1)=".",FALSE,TRUE)</formula>
    </cfRule>
    <cfRule type="expression" dxfId="2762" priority="13420">
      <formula>IF(RIGHT(TEXT(AE61,"0.#"),1)=".",TRUE,FALSE)</formula>
    </cfRule>
  </conditionalFormatting>
  <conditionalFormatting sqref="AE62">
    <cfRule type="expression" dxfId="2761" priority="13417">
      <formula>IF(RIGHT(TEXT(AE62,"0.#"),1)=".",FALSE,TRUE)</formula>
    </cfRule>
    <cfRule type="expression" dxfId="2760" priority="13418">
      <formula>IF(RIGHT(TEXT(AE62,"0.#"),1)=".",TRUE,FALSE)</formula>
    </cfRule>
  </conditionalFormatting>
  <conditionalFormatting sqref="AI62">
    <cfRule type="expression" dxfId="2759" priority="13415">
      <formula>IF(RIGHT(TEXT(AI62,"0.#"),1)=".",FALSE,TRUE)</formula>
    </cfRule>
    <cfRule type="expression" dxfId="2758" priority="13416">
      <formula>IF(RIGHT(TEXT(AI62,"0.#"),1)=".",TRUE,FALSE)</formula>
    </cfRule>
  </conditionalFormatting>
  <conditionalFormatting sqref="AI61">
    <cfRule type="expression" dxfId="2757" priority="13413">
      <formula>IF(RIGHT(TEXT(AI61,"0.#"),1)=".",FALSE,TRUE)</formula>
    </cfRule>
    <cfRule type="expression" dxfId="2756" priority="13414">
      <formula>IF(RIGHT(TEXT(AI61,"0.#"),1)=".",TRUE,FALSE)</formula>
    </cfRule>
  </conditionalFormatting>
  <conditionalFormatting sqref="AI60">
    <cfRule type="expression" dxfId="2755" priority="13411">
      <formula>IF(RIGHT(TEXT(AI60,"0.#"),1)=".",FALSE,TRUE)</formula>
    </cfRule>
    <cfRule type="expression" dxfId="2754" priority="13412">
      <formula>IF(RIGHT(TEXT(AI60,"0.#"),1)=".",TRUE,FALSE)</formula>
    </cfRule>
  </conditionalFormatting>
  <conditionalFormatting sqref="AM60">
    <cfRule type="expression" dxfId="2753" priority="13409">
      <formula>IF(RIGHT(TEXT(AM60,"0.#"),1)=".",FALSE,TRUE)</formula>
    </cfRule>
    <cfRule type="expression" dxfId="2752" priority="13410">
      <formula>IF(RIGHT(TEXT(AM60,"0.#"),1)=".",TRUE,FALSE)</formula>
    </cfRule>
  </conditionalFormatting>
  <conditionalFormatting sqref="AM61">
    <cfRule type="expression" dxfId="2751" priority="13407">
      <formula>IF(RIGHT(TEXT(AM61,"0.#"),1)=".",FALSE,TRUE)</formula>
    </cfRule>
    <cfRule type="expression" dxfId="2750" priority="13408">
      <formula>IF(RIGHT(TEXT(AM61,"0.#"),1)=".",TRUE,FALSE)</formula>
    </cfRule>
  </conditionalFormatting>
  <conditionalFormatting sqref="AM62">
    <cfRule type="expression" dxfId="2749" priority="13405">
      <formula>IF(RIGHT(TEXT(AM62,"0.#"),1)=".",FALSE,TRUE)</formula>
    </cfRule>
    <cfRule type="expression" dxfId="2748" priority="13406">
      <formula>IF(RIGHT(TEXT(AM62,"0.#"),1)=".",TRUE,FALSE)</formula>
    </cfRule>
  </conditionalFormatting>
  <conditionalFormatting sqref="AE87">
    <cfRule type="expression" dxfId="2747" priority="13391">
      <formula>IF(RIGHT(TEXT(AE87,"0.#"),1)=".",FALSE,TRUE)</formula>
    </cfRule>
    <cfRule type="expression" dxfId="2746" priority="13392">
      <formula>IF(RIGHT(TEXT(AE87,"0.#"),1)=".",TRUE,FALSE)</formula>
    </cfRule>
  </conditionalFormatting>
  <conditionalFormatting sqref="AE88">
    <cfRule type="expression" dxfId="2745" priority="13389">
      <formula>IF(RIGHT(TEXT(AE88,"0.#"),1)=".",FALSE,TRUE)</formula>
    </cfRule>
    <cfRule type="expression" dxfId="2744" priority="13390">
      <formula>IF(RIGHT(TEXT(AE88,"0.#"),1)=".",TRUE,FALSE)</formula>
    </cfRule>
  </conditionalFormatting>
  <conditionalFormatting sqref="AE89">
    <cfRule type="expression" dxfId="2743" priority="13387">
      <formula>IF(RIGHT(TEXT(AE89,"0.#"),1)=".",FALSE,TRUE)</formula>
    </cfRule>
    <cfRule type="expression" dxfId="2742" priority="13388">
      <formula>IF(RIGHT(TEXT(AE89,"0.#"),1)=".",TRUE,FALSE)</formula>
    </cfRule>
  </conditionalFormatting>
  <conditionalFormatting sqref="AI89">
    <cfRule type="expression" dxfId="2741" priority="13385">
      <formula>IF(RIGHT(TEXT(AI89,"0.#"),1)=".",FALSE,TRUE)</formula>
    </cfRule>
    <cfRule type="expression" dxfId="2740" priority="13386">
      <formula>IF(RIGHT(TEXT(AI89,"0.#"),1)=".",TRUE,FALSE)</formula>
    </cfRule>
  </conditionalFormatting>
  <conditionalFormatting sqref="AI88">
    <cfRule type="expression" dxfId="2739" priority="13383">
      <formula>IF(RIGHT(TEXT(AI88,"0.#"),1)=".",FALSE,TRUE)</formula>
    </cfRule>
    <cfRule type="expression" dxfId="2738" priority="13384">
      <formula>IF(RIGHT(TEXT(AI88,"0.#"),1)=".",TRUE,FALSE)</formula>
    </cfRule>
  </conditionalFormatting>
  <conditionalFormatting sqref="AI87">
    <cfRule type="expression" dxfId="2737" priority="13381">
      <formula>IF(RIGHT(TEXT(AI87,"0.#"),1)=".",FALSE,TRUE)</formula>
    </cfRule>
    <cfRule type="expression" dxfId="2736" priority="13382">
      <formula>IF(RIGHT(TEXT(AI87,"0.#"),1)=".",TRUE,FALSE)</formula>
    </cfRule>
  </conditionalFormatting>
  <conditionalFormatting sqref="AM88">
    <cfRule type="expression" dxfId="2735" priority="13377">
      <formula>IF(RIGHT(TEXT(AM88,"0.#"),1)=".",FALSE,TRUE)</formula>
    </cfRule>
    <cfRule type="expression" dxfId="2734" priority="13378">
      <formula>IF(RIGHT(TEXT(AM88,"0.#"),1)=".",TRUE,FALSE)</formula>
    </cfRule>
  </conditionalFormatting>
  <conditionalFormatting sqref="AM89">
    <cfRule type="expression" dxfId="2733" priority="13375">
      <formula>IF(RIGHT(TEXT(AM89,"0.#"),1)=".",FALSE,TRUE)</formula>
    </cfRule>
    <cfRule type="expression" dxfId="2732" priority="13376">
      <formula>IF(RIGHT(TEXT(AM89,"0.#"),1)=".",TRUE,FALSE)</formula>
    </cfRule>
  </conditionalFormatting>
  <conditionalFormatting sqref="AE92">
    <cfRule type="expression" dxfId="2731" priority="13361">
      <formula>IF(RIGHT(TEXT(AE92,"0.#"),1)=".",FALSE,TRUE)</formula>
    </cfRule>
    <cfRule type="expression" dxfId="2730" priority="13362">
      <formula>IF(RIGHT(TEXT(AE92,"0.#"),1)=".",TRUE,FALSE)</formula>
    </cfRule>
  </conditionalFormatting>
  <conditionalFormatting sqref="AE93">
    <cfRule type="expression" dxfId="2729" priority="13359">
      <formula>IF(RIGHT(TEXT(AE93,"0.#"),1)=".",FALSE,TRUE)</formula>
    </cfRule>
    <cfRule type="expression" dxfId="2728" priority="13360">
      <formula>IF(RIGHT(TEXT(AE93,"0.#"),1)=".",TRUE,FALSE)</formula>
    </cfRule>
  </conditionalFormatting>
  <conditionalFormatting sqref="AE94">
    <cfRule type="expression" dxfId="2727" priority="13357">
      <formula>IF(RIGHT(TEXT(AE94,"0.#"),1)=".",FALSE,TRUE)</formula>
    </cfRule>
    <cfRule type="expression" dxfId="2726" priority="13358">
      <formula>IF(RIGHT(TEXT(AE94,"0.#"),1)=".",TRUE,FALSE)</formula>
    </cfRule>
  </conditionalFormatting>
  <conditionalFormatting sqref="AI94">
    <cfRule type="expression" dxfId="2725" priority="13355">
      <formula>IF(RIGHT(TEXT(AI94,"0.#"),1)=".",FALSE,TRUE)</formula>
    </cfRule>
    <cfRule type="expression" dxfId="2724" priority="13356">
      <formula>IF(RIGHT(TEXT(AI94,"0.#"),1)=".",TRUE,FALSE)</formula>
    </cfRule>
  </conditionalFormatting>
  <conditionalFormatting sqref="AI93">
    <cfRule type="expression" dxfId="2723" priority="13353">
      <formula>IF(RIGHT(TEXT(AI93,"0.#"),1)=".",FALSE,TRUE)</formula>
    </cfRule>
    <cfRule type="expression" dxfId="2722" priority="13354">
      <formula>IF(RIGHT(TEXT(AI93,"0.#"),1)=".",TRUE,FALSE)</formula>
    </cfRule>
  </conditionalFormatting>
  <conditionalFormatting sqref="AI92">
    <cfRule type="expression" dxfId="2721" priority="13351">
      <formula>IF(RIGHT(TEXT(AI92,"0.#"),1)=".",FALSE,TRUE)</formula>
    </cfRule>
    <cfRule type="expression" dxfId="2720" priority="13352">
      <formula>IF(RIGHT(TEXT(AI92,"0.#"),1)=".",TRUE,FALSE)</formula>
    </cfRule>
  </conditionalFormatting>
  <conditionalFormatting sqref="AM92">
    <cfRule type="expression" dxfId="2719" priority="13349">
      <formula>IF(RIGHT(TEXT(AM92,"0.#"),1)=".",FALSE,TRUE)</formula>
    </cfRule>
    <cfRule type="expression" dxfId="2718" priority="13350">
      <formula>IF(RIGHT(TEXT(AM92,"0.#"),1)=".",TRUE,FALSE)</formula>
    </cfRule>
  </conditionalFormatting>
  <conditionalFormatting sqref="AM93">
    <cfRule type="expression" dxfId="2717" priority="13347">
      <formula>IF(RIGHT(TEXT(AM93,"0.#"),1)=".",FALSE,TRUE)</formula>
    </cfRule>
    <cfRule type="expression" dxfId="2716" priority="13348">
      <formula>IF(RIGHT(TEXT(AM93,"0.#"),1)=".",TRUE,FALSE)</formula>
    </cfRule>
  </conditionalFormatting>
  <conditionalFormatting sqref="AM94">
    <cfRule type="expression" dxfId="2715" priority="13345">
      <formula>IF(RIGHT(TEXT(AM94,"0.#"),1)=".",FALSE,TRUE)</formula>
    </cfRule>
    <cfRule type="expression" dxfId="2714" priority="13346">
      <formula>IF(RIGHT(TEXT(AM94,"0.#"),1)=".",TRUE,FALSE)</formula>
    </cfRule>
  </conditionalFormatting>
  <conditionalFormatting sqref="AE97">
    <cfRule type="expression" dxfId="2713" priority="13331">
      <formula>IF(RIGHT(TEXT(AE97,"0.#"),1)=".",FALSE,TRUE)</formula>
    </cfRule>
    <cfRule type="expression" dxfId="2712" priority="13332">
      <formula>IF(RIGHT(TEXT(AE97,"0.#"),1)=".",TRUE,FALSE)</formula>
    </cfRule>
  </conditionalFormatting>
  <conditionalFormatting sqref="AE98">
    <cfRule type="expression" dxfId="2711" priority="13329">
      <formula>IF(RIGHT(TEXT(AE98,"0.#"),1)=".",FALSE,TRUE)</formula>
    </cfRule>
    <cfRule type="expression" dxfId="2710" priority="13330">
      <formula>IF(RIGHT(TEXT(AE98,"0.#"),1)=".",TRUE,FALSE)</formula>
    </cfRule>
  </conditionalFormatting>
  <conditionalFormatting sqref="AE99">
    <cfRule type="expression" dxfId="2709" priority="13327">
      <formula>IF(RIGHT(TEXT(AE99,"0.#"),1)=".",FALSE,TRUE)</formula>
    </cfRule>
    <cfRule type="expression" dxfId="2708" priority="13328">
      <formula>IF(RIGHT(TEXT(AE99,"0.#"),1)=".",TRUE,FALSE)</formula>
    </cfRule>
  </conditionalFormatting>
  <conditionalFormatting sqref="AI99">
    <cfRule type="expression" dxfId="2707" priority="13325">
      <formula>IF(RIGHT(TEXT(AI99,"0.#"),1)=".",FALSE,TRUE)</formula>
    </cfRule>
    <cfRule type="expression" dxfId="2706" priority="13326">
      <formula>IF(RIGHT(TEXT(AI99,"0.#"),1)=".",TRUE,FALSE)</formula>
    </cfRule>
  </conditionalFormatting>
  <conditionalFormatting sqref="AI98">
    <cfRule type="expression" dxfId="2705" priority="13323">
      <formula>IF(RIGHT(TEXT(AI98,"0.#"),1)=".",FALSE,TRUE)</formula>
    </cfRule>
    <cfRule type="expression" dxfId="2704" priority="13324">
      <formula>IF(RIGHT(TEXT(AI98,"0.#"),1)=".",TRUE,FALSE)</formula>
    </cfRule>
  </conditionalFormatting>
  <conditionalFormatting sqref="AI97">
    <cfRule type="expression" dxfId="2703" priority="13321">
      <formula>IF(RIGHT(TEXT(AI97,"0.#"),1)=".",FALSE,TRUE)</formula>
    </cfRule>
    <cfRule type="expression" dxfId="2702" priority="13322">
      <formula>IF(RIGHT(TEXT(AI97,"0.#"),1)=".",TRUE,FALSE)</formula>
    </cfRule>
  </conditionalFormatting>
  <conditionalFormatting sqref="AM97">
    <cfRule type="expression" dxfId="2701" priority="13319">
      <formula>IF(RIGHT(TEXT(AM97,"0.#"),1)=".",FALSE,TRUE)</formula>
    </cfRule>
    <cfRule type="expression" dxfId="2700" priority="13320">
      <formula>IF(RIGHT(TEXT(AM97,"0.#"),1)=".",TRUE,FALSE)</formula>
    </cfRule>
  </conditionalFormatting>
  <conditionalFormatting sqref="AM98">
    <cfRule type="expression" dxfId="2699" priority="13317">
      <formula>IF(RIGHT(TEXT(AM98,"0.#"),1)=".",FALSE,TRUE)</formula>
    </cfRule>
    <cfRule type="expression" dxfId="2698" priority="13318">
      <formula>IF(RIGHT(TEXT(AM98,"0.#"),1)=".",TRUE,FALSE)</formula>
    </cfRule>
  </conditionalFormatting>
  <conditionalFormatting sqref="AM99">
    <cfRule type="expression" dxfId="2697" priority="13315">
      <formula>IF(RIGHT(TEXT(AM99,"0.#"),1)=".",FALSE,TRUE)</formula>
    </cfRule>
    <cfRule type="expression" dxfId="2696" priority="13316">
      <formula>IF(RIGHT(TEXT(AM99,"0.#"),1)=".",TRUE,FALSE)</formula>
    </cfRule>
  </conditionalFormatting>
  <conditionalFormatting sqref="AI101">
    <cfRule type="expression" dxfId="2695" priority="13301">
      <formula>IF(RIGHT(TEXT(AI101,"0.#"),1)=".",FALSE,TRUE)</formula>
    </cfRule>
    <cfRule type="expression" dxfId="2694" priority="13302">
      <formula>IF(RIGHT(TEXT(AI101,"0.#"),1)=".",TRUE,FALSE)</formula>
    </cfRule>
  </conditionalFormatting>
  <conditionalFormatting sqref="AE102">
    <cfRule type="expression" dxfId="2693" priority="13297">
      <formula>IF(RIGHT(TEXT(AE102,"0.#"),1)=".",FALSE,TRUE)</formula>
    </cfRule>
    <cfRule type="expression" dxfId="2692" priority="13298">
      <formula>IF(RIGHT(TEXT(AE102,"0.#"),1)=".",TRUE,FALSE)</formula>
    </cfRule>
  </conditionalFormatting>
  <conditionalFormatting sqref="AI102">
    <cfRule type="expression" dxfId="2691" priority="13295">
      <formula>IF(RIGHT(TEXT(AI102,"0.#"),1)=".",FALSE,TRUE)</formula>
    </cfRule>
    <cfRule type="expression" dxfId="2690" priority="13296">
      <formula>IF(RIGHT(TEXT(AI102,"0.#"),1)=".",TRUE,FALSE)</formula>
    </cfRule>
  </conditionalFormatting>
  <conditionalFormatting sqref="AQ102">
    <cfRule type="expression" dxfId="2689" priority="13291">
      <formula>IF(RIGHT(TEXT(AQ102,"0.#"),1)=".",FALSE,TRUE)</formula>
    </cfRule>
    <cfRule type="expression" dxfId="2688" priority="13292">
      <formula>IF(RIGHT(TEXT(AQ102,"0.#"),1)=".",TRUE,FALSE)</formula>
    </cfRule>
  </conditionalFormatting>
  <conditionalFormatting sqref="AE104">
    <cfRule type="expression" dxfId="2687" priority="13289">
      <formula>IF(RIGHT(TEXT(AE104,"0.#"),1)=".",FALSE,TRUE)</formula>
    </cfRule>
    <cfRule type="expression" dxfId="2686" priority="13290">
      <formula>IF(RIGHT(TEXT(AE104,"0.#"),1)=".",TRUE,FALSE)</formula>
    </cfRule>
  </conditionalFormatting>
  <conditionalFormatting sqref="AI104">
    <cfRule type="expression" dxfId="2685" priority="13287">
      <formula>IF(RIGHT(TEXT(AI104,"0.#"),1)=".",FALSE,TRUE)</formula>
    </cfRule>
    <cfRule type="expression" dxfId="2684" priority="13288">
      <formula>IF(RIGHT(TEXT(AI104,"0.#"),1)=".",TRUE,FALSE)</formula>
    </cfRule>
  </conditionalFormatting>
  <conditionalFormatting sqref="AM104">
    <cfRule type="expression" dxfId="2683" priority="13285">
      <formula>IF(RIGHT(TEXT(AM104,"0.#"),1)=".",FALSE,TRUE)</formula>
    </cfRule>
    <cfRule type="expression" dxfId="2682" priority="13286">
      <formula>IF(RIGHT(TEXT(AM104,"0.#"),1)=".",TRUE,FALSE)</formula>
    </cfRule>
  </conditionalFormatting>
  <conditionalFormatting sqref="AE105">
    <cfRule type="expression" dxfId="2681" priority="13283">
      <formula>IF(RIGHT(TEXT(AE105,"0.#"),1)=".",FALSE,TRUE)</formula>
    </cfRule>
    <cfRule type="expression" dxfId="2680" priority="13284">
      <formula>IF(RIGHT(TEXT(AE105,"0.#"),1)=".",TRUE,FALSE)</formula>
    </cfRule>
  </conditionalFormatting>
  <conditionalFormatting sqref="AI105">
    <cfRule type="expression" dxfId="2679" priority="13281">
      <formula>IF(RIGHT(TEXT(AI105,"0.#"),1)=".",FALSE,TRUE)</formula>
    </cfRule>
    <cfRule type="expression" dxfId="2678" priority="13282">
      <formula>IF(RIGHT(TEXT(AI105,"0.#"),1)=".",TRUE,FALSE)</formula>
    </cfRule>
  </conditionalFormatting>
  <conditionalFormatting sqref="AM105">
    <cfRule type="expression" dxfId="2677" priority="13279">
      <formula>IF(RIGHT(TEXT(AM105,"0.#"),1)=".",FALSE,TRUE)</formula>
    </cfRule>
    <cfRule type="expression" dxfId="2676" priority="13280">
      <formula>IF(RIGHT(TEXT(AM105,"0.#"),1)=".",TRUE,FALSE)</formula>
    </cfRule>
  </conditionalFormatting>
  <conditionalFormatting sqref="AE107">
    <cfRule type="expression" dxfId="2675" priority="13275">
      <formula>IF(RIGHT(TEXT(AE107,"0.#"),1)=".",FALSE,TRUE)</formula>
    </cfRule>
    <cfRule type="expression" dxfId="2674" priority="13276">
      <formula>IF(RIGHT(TEXT(AE107,"0.#"),1)=".",TRUE,FALSE)</formula>
    </cfRule>
  </conditionalFormatting>
  <conditionalFormatting sqref="AI107">
    <cfRule type="expression" dxfId="2673" priority="13273">
      <formula>IF(RIGHT(TEXT(AI107,"0.#"),1)=".",FALSE,TRUE)</formula>
    </cfRule>
    <cfRule type="expression" dxfId="2672" priority="13274">
      <formula>IF(RIGHT(TEXT(AI107,"0.#"),1)=".",TRUE,FALSE)</formula>
    </cfRule>
  </conditionalFormatting>
  <conditionalFormatting sqref="AM107">
    <cfRule type="expression" dxfId="2671" priority="13271">
      <formula>IF(RIGHT(TEXT(AM107,"0.#"),1)=".",FALSE,TRUE)</formula>
    </cfRule>
    <cfRule type="expression" dxfId="2670" priority="13272">
      <formula>IF(RIGHT(TEXT(AM107,"0.#"),1)=".",TRUE,FALSE)</formula>
    </cfRule>
  </conditionalFormatting>
  <conditionalFormatting sqref="AE108">
    <cfRule type="expression" dxfId="2669" priority="13269">
      <formula>IF(RIGHT(TEXT(AE108,"0.#"),1)=".",FALSE,TRUE)</formula>
    </cfRule>
    <cfRule type="expression" dxfId="2668" priority="13270">
      <formula>IF(RIGHT(TEXT(AE108,"0.#"),1)=".",TRUE,FALSE)</formula>
    </cfRule>
  </conditionalFormatting>
  <conditionalFormatting sqref="AI108">
    <cfRule type="expression" dxfId="2667" priority="13267">
      <formula>IF(RIGHT(TEXT(AI108,"0.#"),1)=".",FALSE,TRUE)</formula>
    </cfRule>
    <cfRule type="expression" dxfId="2666" priority="13268">
      <formula>IF(RIGHT(TEXT(AI108,"0.#"),1)=".",TRUE,FALSE)</formula>
    </cfRule>
  </conditionalFormatting>
  <conditionalFormatting sqref="AM108">
    <cfRule type="expression" dxfId="2665" priority="13265">
      <formula>IF(RIGHT(TEXT(AM108,"0.#"),1)=".",FALSE,TRUE)</formula>
    </cfRule>
    <cfRule type="expression" dxfId="2664" priority="13266">
      <formula>IF(RIGHT(TEXT(AM108,"0.#"),1)=".",TRUE,FALSE)</formula>
    </cfRule>
  </conditionalFormatting>
  <conditionalFormatting sqref="AE110">
    <cfRule type="expression" dxfId="2663" priority="13261">
      <formula>IF(RIGHT(TEXT(AE110,"0.#"),1)=".",FALSE,TRUE)</formula>
    </cfRule>
    <cfRule type="expression" dxfId="2662" priority="13262">
      <formula>IF(RIGHT(TEXT(AE110,"0.#"),1)=".",TRUE,FALSE)</formula>
    </cfRule>
  </conditionalFormatting>
  <conditionalFormatting sqref="AI110">
    <cfRule type="expression" dxfId="2661" priority="13259">
      <formula>IF(RIGHT(TEXT(AI110,"0.#"),1)=".",FALSE,TRUE)</formula>
    </cfRule>
    <cfRule type="expression" dxfId="2660" priority="13260">
      <formula>IF(RIGHT(TEXT(AI110,"0.#"),1)=".",TRUE,FALSE)</formula>
    </cfRule>
  </conditionalFormatting>
  <conditionalFormatting sqref="AE111">
    <cfRule type="expression" dxfId="2659" priority="13255">
      <formula>IF(RIGHT(TEXT(AE111,"0.#"),1)=".",FALSE,TRUE)</formula>
    </cfRule>
    <cfRule type="expression" dxfId="2658" priority="13256">
      <formula>IF(RIGHT(TEXT(AE111,"0.#"),1)=".",TRUE,FALSE)</formula>
    </cfRule>
  </conditionalFormatting>
  <conditionalFormatting sqref="AI111">
    <cfRule type="expression" dxfId="2657" priority="13253">
      <formula>IF(RIGHT(TEXT(AI111,"0.#"),1)=".",FALSE,TRUE)</formula>
    </cfRule>
    <cfRule type="expression" dxfId="2656" priority="13254">
      <formula>IF(RIGHT(TEXT(AI111,"0.#"),1)=".",TRUE,FALSE)</formula>
    </cfRule>
  </conditionalFormatting>
  <conditionalFormatting sqref="AE113">
    <cfRule type="expression" dxfId="2655" priority="13247">
      <formula>IF(RIGHT(TEXT(AE113,"0.#"),1)=".",FALSE,TRUE)</formula>
    </cfRule>
    <cfRule type="expression" dxfId="2654" priority="13248">
      <formula>IF(RIGHT(TEXT(AE113,"0.#"),1)=".",TRUE,FALSE)</formula>
    </cfRule>
  </conditionalFormatting>
  <conditionalFormatting sqref="AI113">
    <cfRule type="expression" dxfId="2653" priority="13245">
      <formula>IF(RIGHT(TEXT(AI113,"0.#"),1)=".",FALSE,TRUE)</formula>
    </cfRule>
    <cfRule type="expression" dxfId="2652" priority="13246">
      <formula>IF(RIGHT(TEXT(AI113,"0.#"),1)=".",TRUE,FALSE)</formula>
    </cfRule>
  </conditionalFormatting>
  <conditionalFormatting sqref="AM113">
    <cfRule type="expression" dxfId="2651" priority="13243">
      <formula>IF(RIGHT(TEXT(AM113,"0.#"),1)=".",FALSE,TRUE)</formula>
    </cfRule>
    <cfRule type="expression" dxfId="2650" priority="13244">
      <formula>IF(RIGHT(TEXT(AM113,"0.#"),1)=".",TRUE,FALSE)</formula>
    </cfRule>
  </conditionalFormatting>
  <conditionalFormatting sqref="AE114">
    <cfRule type="expression" dxfId="2649" priority="13241">
      <formula>IF(RIGHT(TEXT(AE114,"0.#"),1)=".",FALSE,TRUE)</formula>
    </cfRule>
    <cfRule type="expression" dxfId="2648" priority="13242">
      <formula>IF(RIGHT(TEXT(AE114,"0.#"),1)=".",TRUE,FALSE)</formula>
    </cfRule>
  </conditionalFormatting>
  <conditionalFormatting sqref="AI114">
    <cfRule type="expression" dxfId="2647" priority="13239">
      <formula>IF(RIGHT(TEXT(AI114,"0.#"),1)=".",FALSE,TRUE)</formula>
    </cfRule>
    <cfRule type="expression" dxfId="2646" priority="13240">
      <formula>IF(RIGHT(TEXT(AI114,"0.#"),1)=".",TRUE,FALSE)</formula>
    </cfRule>
  </conditionalFormatting>
  <conditionalFormatting sqref="AM114">
    <cfRule type="expression" dxfId="2645" priority="13237">
      <formula>IF(RIGHT(TEXT(AM114,"0.#"),1)=".",FALSE,TRUE)</formula>
    </cfRule>
    <cfRule type="expression" dxfId="2644" priority="13238">
      <formula>IF(RIGHT(TEXT(AM114,"0.#"),1)=".",TRUE,FALSE)</formula>
    </cfRule>
  </conditionalFormatting>
  <conditionalFormatting sqref="AE116 AQ116">
    <cfRule type="expression" dxfId="2643" priority="13233">
      <formula>IF(RIGHT(TEXT(AE116,"0.#"),1)=".",FALSE,TRUE)</formula>
    </cfRule>
    <cfRule type="expression" dxfId="2642" priority="13234">
      <formula>IF(RIGHT(TEXT(AE116,"0.#"),1)=".",TRUE,FALSE)</formula>
    </cfRule>
  </conditionalFormatting>
  <conditionalFormatting sqref="AI116">
    <cfRule type="expression" dxfId="2641" priority="13231">
      <formula>IF(RIGHT(TEXT(AI116,"0.#"),1)=".",FALSE,TRUE)</formula>
    </cfRule>
    <cfRule type="expression" dxfId="2640" priority="13232">
      <formula>IF(RIGHT(TEXT(AI116,"0.#"),1)=".",TRUE,FALSE)</formula>
    </cfRule>
  </conditionalFormatting>
  <conditionalFormatting sqref="AE117">
    <cfRule type="expression" dxfId="2639" priority="13227">
      <formula>IF(RIGHT(TEXT(AE117,"0.#"),1)=".",FALSE,TRUE)</formula>
    </cfRule>
    <cfRule type="expression" dxfId="2638" priority="13228">
      <formula>IF(RIGHT(TEXT(AE117,"0.#"),1)=".",TRUE,FALSE)</formula>
    </cfRule>
  </conditionalFormatting>
  <conditionalFormatting sqref="AI117">
    <cfRule type="expression" dxfId="2637" priority="13225">
      <formula>IF(RIGHT(TEXT(AI117,"0.#"),1)=".",FALSE,TRUE)</formula>
    </cfRule>
    <cfRule type="expression" dxfId="2636" priority="13226">
      <formula>IF(RIGHT(TEXT(AI117,"0.#"),1)=".",TRUE,FALSE)</formula>
    </cfRule>
  </conditionalFormatting>
  <conditionalFormatting sqref="AQ117">
    <cfRule type="expression" dxfId="2635" priority="13221">
      <formula>IF(RIGHT(TEXT(AQ117,"0.#"),1)=".",FALSE,TRUE)</formula>
    </cfRule>
    <cfRule type="expression" dxfId="2634" priority="13222">
      <formula>IF(RIGHT(TEXT(AQ117,"0.#"),1)=".",TRUE,FALSE)</formula>
    </cfRule>
  </conditionalFormatting>
  <conditionalFormatting sqref="AE119 AQ119">
    <cfRule type="expression" dxfId="2633" priority="13219">
      <formula>IF(RIGHT(TEXT(AE119,"0.#"),1)=".",FALSE,TRUE)</formula>
    </cfRule>
    <cfRule type="expression" dxfId="2632" priority="13220">
      <formula>IF(RIGHT(TEXT(AE119,"0.#"),1)=".",TRUE,FALSE)</formula>
    </cfRule>
  </conditionalFormatting>
  <conditionalFormatting sqref="AI119">
    <cfRule type="expression" dxfId="2631" priority="13217">
      <formula>IF(RIGHT(TEXT(AI119,"0.#"),1)=".",FALSE,TRUE)</formula>
    </cfRule>
    <cfRule type="expression" dxfId="2630" priority="13218">
      <formula>IF(RIGHT(TEXT(AI119,"0.#"),1)=".",TRUE,FALSE)</formula>
    </cfRule>
  </conditionalFormatting>
  <conditionalFormatting sqref="AM119">
    <cfRule type="expression" dxfId="2629" priority="13215">
      <formula>IF(RIGHT(TEXT(AM119,"0.#"),1)=".",FALSE,TRUE)</formula>
    </cfRule>
    <cfRule type="expression" dxfId="2628" priority="13216">
      <formula>IF(RIGHT(TEXT(AM119,"0.#"),1)=".",TRUE,FALSE)</formula>
    </cfRule>
  </conditionalFormatting>
  <conditionalFormatting sqref="AQ120">
    <cfRule type="expression" dxfId="2627" priority="13207">
      <formula>IF(RIGHT(TEXT(AQ120,"0.#"),1)=".",FALSE,TRUE)</formula>
    </cfRule>
    <cfRule type="expression" dxfId="2626" priority="13208">
      <formula>IF(RIGHT(TEXT(AQ120,"0.#"),1)=".",TRUE,FALSE)</formula>
    </cfRule>
  </conditionalFormatting>
  <conditionalFormatting sqref="AE122 AQ122">
    <cfRule type="expression" dxfId="2625" priority="13205">
      <formula>IF(RIGHT(TEXT(AE122,"0.#"),1)=".",FALSE,TRUE)</formula>
    </cfRule>
    <cfRule type="expression" dxfId="2624" priority="13206">
      <formula>IF(RIGHT(TEXT(AE122,"0.#"),1)=".",TRUE,FALSE)</formula>
    </cfRule>
  </conditionalFormatting>
  <conditionalFormatting sqref="AI122">
    <cfRule type="expression" dxfId="2623" priority="13203">
      <formula>IF(RIGHT(TEXT(AI122,"0.#"),1)=".",FALSE,TRUE)</formula>
    </cfRule>
    <cfRule type="expression" dxfId="2622" priority="13204">
      <formula>IF(RIGHT(TEXT(AI122,"0.#"),1)=".",TRUE,FALSE)</formula>
    </cfRule>
  </conditionalFormatting>
  <conditionalFormatting sqref="AM122">
    <cfRule type="expression" dxfId="2621" priority="13201">
      <formula>IF(RIGHT(TEXT(AM122,"0.#"),1)=".",FALSE,TRUE)</formula>
    </cfRule>
    <cfRule type="expression" dxfId="2620" priority="13202">
      <formula>IF(RIGHT(TEXT(AM122,"0.#"),1)=".",TRUE,FALSE)</formula>
    </cfRule>
  </conditionalFormatting>
  <conditionalFormatting sqref="AQ123">
    <cfRule type="expression" dxfId="2619" priority="13193">
      <formula>IF(RIGHT(TEXT(AQ123,"0.#"),1)=".",FALSE,TRUE)</formula>
    </cfRule>
    <cfRule type="expression" dxfId="2618" priority="13194">
      <formula>IF(RIGHT(TEXT(AQ123,"0.#"),1)=".",TRUE,FALSE)</formula>
    </cfRule>
  </conditionalFormatting>
  <conditionalFormatting sqref="AE125">
    <cfRule type="expression" dxfId="2617" priority="13191">
      <formula>IF(RIGHT(TEXT(AE125,"0.#"),1)=".",FALSE,TRUE)</formula>
    </cfRule>
    <cfRule type="expression" dxfId="2616" priority="13192">
      <formula>IF(RIGHT(TEXT(AE125,"0.#"),1)=".",TRUE,FALSE)</formula>
    </cfRule>
  </conditionalFormatting>
  <conditionalFormatting sqref="AI125">
    <cfRule type="expression" dxfId="2615" priority="13189">
      <formula>IF(RIGHT(TEXT(AI125,"0.#"),1)=".",FALSE,TRUE)</formula>
    </cfRule>
    <cfRule type="expression" dxfId="2614" priority="13190">
      <formula>IF(RIGHT(TEXT(AI125,"0.#"),1)=".",TRUE,FALSE)</formula>
    </cfRule>
  </conditionalFormatting>
  <conditionalFormatting sqref="AE128 AQ128">
    <cfRule type="expression" dxfId="2613" priority="13177">
      <formula>IF(RIGHT(TEXT(AE128,"0.#"),1)=".",FALSE,TRUE)</formula>
    </cfRule>
    <cfRule type="expression" dxfId="2612" priority="13178">
      <formula>IF(RIGHT(TEXT(AE128,"0.#"),1)=".",TRUE,FALSE)</formula>
    </cfRule>
  </conditionalFormatting>
  <conditionalFormatting sqref="AI128">
    <cfRule type="expression" dxfId="2611" priority="13175">
      <formula>IF(RIGHT(TEXT(AI128,"0.#"),1)=".",FALSE,TRUE)</formula>
    </cfRule>
    <cfRule type="expression" dxfId="2610" priority="13176">
      <formula>IF(RIGHT(TEXT(AI128,"0.#"),1)=".",TRUE,FALSE)</formula>
    </cfRule>
  </conditionalFormatting>
  <conditionalFormatting sqref="AM128">
    <cfRule type="expression" dxfId="2609" priority="13173">
      <formula>IF(RIGHT(TEXT(AM128,"0.#"),1)=".",FALSE,TRUE)</formula>
    </cfRule>
    <cfRule type="expression" dxfId="2608" priority="13174">
      <formula>IF(RIGHT(TEXT(AM128,"0.#"),1)=".",TRUE,FALSE)</formula>
    </cfRule>
  </conditionalFormatting>
  <conditionalFormatting sqref="AQ129">
    <cfRule type="expression" dxfId="2607" priority="13165">
      <formula>IF(RIGHT(TEXT(AQ129,"0.#"),1)=".",FALSE,TRUE)</formula>
    </cfRule>
    <cfRule type="expression" dxfId="2606" priority="13166">
      <formula>IF(RIGHT(TEXT(AQ129,"0.#"),1)=".",TRUE,FALSE)</formula>
    </cfRule>
  </conditionalFormatting>
  <conditionalFormatting sqref="AE75">
    <cfRule type="expression" dxfId="2605" priority="13163">
      <formula>IF(RIGHT(TEXT(AE75,"0.#"),1)=".",FALSE,TRUE)</formula>
    </cfRule>
    <cfRule type="expression" dxfId="2604" priority="13164">
      <formula>IF(RIGHT(TEXT(AE75,"0.#"),1)=".",TRUE,FALSE)</formula>
    </cfRule>
  </conditionalFormatting>
  <conditionalFormatting sqref="AE76">
    <cfRule type="expression" dxfId="2603" priority="13161">
      <formula>IF(RIGHT(TEXT(AE76,"0.#"),1)=".",FALSE,TRUE)</formula>
    </cfRule>
    <cfRule type="expression" dxfId="2602" priority="13162">
      <formula>IF(RIGHT(TEXT(AE76,"0.#"),1)=".",TRUE,FALSE)</formula>
    </cfRule>
  </conditionalFormatting>
  <conditionalFormatting sqref="AE77">
    <cfRule type="expression" dxfId="2601" priority="13159">
      <formula>IF(RIGHT(TEXT(AE77,"0.#"),1)=".",FALSE,TRUE)</formula>
    </cfRule>
    <cfRule type="expression" dxfId="2600" priority="13160">
      <formula>IF(RIGHT(TEXT(AE77,"0.#"),1)=".",TRUE,FALSE)</formula>
    </cfRule>
  </conditionalFormatting>
  <conditionalFormatting sqref="AI77">
    <cfRule type="expression" dxfId="2599" priority="13157">
      <formula>IF(RIGHT(TEXT(AI77,"0.#"),1)=".",FALSE,TRUE)</formula>
    </cfRule>
    <cfRule type="expression" dxfId="2598" priority="13158">
      <formula>IF(RIGHT(TEXT(AI77,"0.#"),1)=".",TRUE,FALSE)</formula>
    </cfRule>
  </conditionalFormatting>
  <conditionalFormatting sqref="AI76">
    <cfRule type="expression" dxfId="2597" priority="13155">
      <formula>IF(RIGHT(TEXT(AI76,"0.#"),1)=".",FALSE,TRUE)</formula>
    </cfRule>
    <cfRule type="expression" dxfId="2596" priority="13156">
      <formula>IF(RIGHT(TEXT(AI76,"0.#"),1)=".",TRUE,FALSE)</formula>
    </cfRule>
  </conditionalFormatting>
  <conditionalFormatting sqref="AI75">
    <cfRule type="expression" dxfId="2595" priority="13153">
      <formula>IF(RIGHT(TEXT(AI75,"0.#"),1)=".",FALSE,TRUE)</formula>
    </cfRule>
    <cfRule type="expression" dxfId="2594" priority="13154">
      <formula>IF(RIGHT(TEXT(AI75,"0.#"),1)=".",TRUE,FALSE)</formula>
    </cfRule>
  </conditionalFormatting>
  <conditionalFormatting sqref="AM75">
    <cfRule type="expression" dxfId="2593" priority="13151">
      <formula>IF(RIGHT(TEXT(AM75,"0.#"),1)=".",FALSE,TRUE)</formula>
    </cfRule>
    <cfRule type="expression" dxfId="2592" priority="13152">
      <formula>IF(RIGHT(TEXT(AM75,"0.#"),1)=".",TRUE,FALSE)</formula>
    </cfRule>
  </conditionalFormatting>
  <conditionalFormatting sqref="AM76">
    <cfRule type="expression" dxfId="2591" priority="13149">
      <formula>IF(RIGHT(TEXT(AM76,"0.#"),1)=".",FALSE,TRUE)</formula>
    </cfRule>
    <cfRule type="expression" dxfId="2590" priority="13150">
      <formula>IF(RIGHT(TEXT(AM76,"0.#"),1)=".",TRUE,FALSE)</formula>
    </cfRule>
  </conditionalFormatting>
  <conditionalFormatting sqref="AM77">
    <cfRule type="expression" dxfId="2589" priority="13147">
      <formula>IF(RIGHT(TEXT(AM77,"0.#"),1)=".",FALSE,TRUE)</formula>
    </cfRule>
    <cfRule type="expression" dxfId="2588" priority="13148">
      <formula>IF(RIGHT(TEXT(AM77,"0.#"),1)=".",TRUE,FALSE)</formula>
    </cfRule>
  </conditionalFormatting>
  <conditionalFormatting sqref="AE134:AE135 AI134:AI135 AM134:AM135 AQ134:AQ135 AU134:AU135">
    <cfRule type="expression" dxfId="2587" priority="13133">
      <formula>IF(RIGHT(TEXT(AE134,"0.#"),1)=".",FALSE,TRUE)</formula>
    </cfRule>
    <cfRule type="expression" dxfId="2586" priority="13134">
      <formula>IF(RIGHT(TEXT(AE134,"0.#"),1)=".",TRUE,FALSE)</formula>
    </cfRule>
  </conditionalFormatting>
  <conditionalFormatting sqref="AE433">
    <cfRule type="expression" dxfId="2585" priority="13103">
      <formula>IF(RIGHT(TEXT(AE433,"0.#"),1)=".",FALSE,TRUE)</formula>
    </cfRule>
    <cfRule type="expression" dxfId="2584" priority="13104">
      <formula>IF(RIGHT(TEXT(AE433,"0.#"),1)=".",TRUE,FALSE)</formula>
    </cfRule>
  </conditionalFormatting>
  <conditionalFormatting sqref="AM435">
    <cfRule type="expression" dxfId="2583" priority="13087">
      <formula>IF(RIGHT(TEXT(AM435,"0.#"),1)=".",FALSE,TRUE)</formula>
    </cfRule>
    <cfRule type="expression" dxfId="2582" priority="13088">
      <formula>IF(RIGHT(TEXT(AM435,"0.#"),1)=".",TRUE,FALSE)</formula>
    </cfRule>
  </conditionalFormatting>
  <conditionalFormatting sqref="AE434">
    <cfRule type="expression" dxfId="2581" priority="13101">
      <formula>IF(RIGHT(TEXT(AE434,"0.#"),1)=".",FALSE,TRUE)</formula>
    </cfRule>
    <cfRule type="expression" dxfId="2580" priority="13102">
      <formula>IF(RIGHT(TEXT(AE434,"0.#"),1)=".",TRUE,FALSE)</formula>
    </cfRule>
  </conditionalFormatting>
  <conditionalFormatting sqref="AE435">
    <cfRule type="expression" dxfId="2579" priority="13099">
      <formula>IF(RIGHT(TEXT(AE435,"0.#"),1)=".",FALSE,TRUE)</formula>
    </cfRule>
    <cfRule type="expression" dxfId="2578" priority="13100">
      <formula>IF(RIGHT(TEXT(AE435,"0.#"),1)=".",TRUE,FALSE)</formula>
    </cfRule>
  </conditionalFormatting>
  <conditionalFormatting sqref="AM433">
    <cfRule type="expression" dxfId="2577" priority="13091">
      <formula>IF(RIGHT(TEXT(AM433,"0.#"),1)=".",FALSE,TRUE)</formula>
    </cfRule>
    <cfRule type="expression" dxfId="2576" priority="13092">
      <formula>IF(RIGHT(TEXT(AM433,"0.#"),1)=".",TRUE,FALSE)</formula>
    </cfRule>
  </conditionalFormatting>
  <conditionalFormatting sqref="AM434">
    <cfRule type="expression" dxfId="2575" priority="13089">
      <formula>IF(RIGHT(TEXT(AM434,"0.#"),1)=".",FALSE,TRUE)</formula>
    </cfRule>
    <cfRule type="expression" dxfId="2574" priority="13090">
      <formula>IF(RIGHT(TEXT(AM434,"0.#"),1)=".",TRUE,FALSE)</formula>
    </cfRule>
  </conditionalFormatting>
  <conditionalFormatting sqref="AU433">
    <cfRule type="expression" dxfId="2573" priority="13079">
      <formula>IF(RIGHT(TEXT(AU433,"0.#"),1)=".",FALSE,TRUE)</formula>
    </cfRule>
    <cfRule type="expression" dxfId="2572" priority="13080">
      <formula>IF(RIGHT(TEXT(AU433,"0.#"),1)=".",TRUE,FALSE)</formula>
    </cfRule>
  </conditionalFormatting>
  <conditionalFormatting sqref="AU434">
    <cfRule type="expression" dxfId="2571" priority="13077">
      <formula>IF(RIGHT(TEXT(AU434,"0.#"),1)=".",FALSE,TRUE)</formula>
    </cfRule>
    <cfRule type="expression" dxfId="2570" priority="13078">
      <formula>IF(RIGHT(TEXT(AU434,"0.#"),1)=".",TRUE,FALSE)</formula>
    </cfRule>
  </conditionalFormatting>
  <conditionalFormatting sqref="AU435">
    <cfRule type="expression" dxfId="2569" priority="13075">
      <formula>IF(RIGHT(TEXT(AU435,"0.#"),1)=".",FALSE,TRUE)</formula>
    </cfRule>
    <cfRule type="expression" dxfId="2568" priority="13076">
      <formula>IF(RIGHT(TEXT(AU435,"0.#"),1)=".",TRUE,FALSE)</formula>
    </cfRule>
  </conditionalFormatting>
  <conditionalFormatting sqref="AI435">
    <cfRule type="expression" dxfId="2567" priority="13009">
      <formula>IF(RIGHT(TEXT(AI435,"0.#"),1)=".",FALSE,TRUE)</formula>
    </cfRule>
    <cfRule type="expression" dxfId="2566" priority="13010">
      <formula>IF(RIGHT(TEXT(AI435,"0.#"),1)=".",TRUE,FALSE)</formula>
    </cfRule>
  </conditionalFormatting>
  <conditionalFormatting sqref="AI433">
    <cfRule type="expression" dxfId="2565" priority="13013">
      <formula>IF(RIGHT(TEXT(AI433,"0.#"),1)=".",FALSE,TRUE)</formula>
    </cfRule>
    <cfRule type="expression" dxfId="2564" priority="13014">
      <formula>IF(RIGHT(TEXT(AI433,"0.#"),1)=".",TRUE,FALSE)</formula>
    </cfRule>
  </conditionalFormatting>
  <conditionalFormatting sqref="AI434">
    <cfRule type="expression" dxfId="2563" priority="13011">
      <formula>IF(RIGHT(TEXT(AI434,"0.#"),1)=".",FALSE,TRUE)</formula>
    </cfRule>
    <cfRule type="expression" dxfId="2562" priority="13012">
      <formula>IF(RIGHT(TEXT(AI434,"0.#"),1)=".",TRUE,FALSE)</formula>
    </cfRule>
  </conditionalFormatting>
  <conditionalFormatting sqref="AQ434">
    <cfRule type="expression" dxfId="2561" priority="12995">
      <formula>IF(RIGHT(TEXT(AQ434,"0.#"),1)=".",FALSE,TRUE)</formula>
    </cfRule>
    <cfRule type="expression" dxfId="2560" priority="12996">
      <formula>IF(RIGHT(TEXT(AQ434,"0.#"),1)=".",TRUE,FALSE)</formula>
    </cfRule>
  </conditionalFormatting>
  <conditionalFormatting sqref="AQ435">
    <cfRule type="expression" dxfId="2559" priority="12981">
      <formula>IF(RIGHT(TEXT(AQ435,"0.#"),1)=".",FALSE,TRUE)</formula>
    </cfRule>
    <cfRule type="expression" dxfId="2558" priority="12982">
      <formula>IF(RIGHT(TEXT(AQ435,"0.#"),1)=".",TRUE,FALSE)</formula>
    </cfRule>
  </conditionalFormatting>
  <conditionalFormatting sqref="AQ433">
    <cfRule type="expression" dxfId="2557" priority="12979">
      <formula>IF(RIGHT(TEXT(AQ433,"0.#"),1)=".",FALSE,TRUE)</formula>
    </cfRule>
    <cfRule type="expression" dxfId="2556" priority="12980">
      <formula>IF(RIGHT(TEXT(AQ433,"0.#"),1)=".",TRUE,FALSE)</formula>
    </cfRule>
  </conditionalFormatting>
  <conditionalFormatting sqref="AL847:AO874">
    <cfRule type="expression" dxfId="2555" priority="6703">
      <formula>IF(AND(AL847&gt;=0, RIGHT(TEXT(AL847,"0.#"),1)&lt;&gt;"."),TRUE,FALSE)</formula>
    </cfRule>
    <cfRule type="expression" dxfId="2554" priority="6704">
      <formula>IF(AND(AL847&gt;=0, RIGHT(TEXT(AL847,"0.#"),1)="."),TRUE,FALSE)</formula>
    </cfRule>
    <cfRule type="expression" dxfId="2553" priority="6705">
      <formula>IF(AND(AL847&lt;0, RIGHT(TEXT(AL847,"0.#"),1)&lt;&gt;"."),TRUE,FALSE)</formula>
    </cfRule>
    <cfRule type="expression" dxfId="2552" priority="6706">
      <formula>IF(AND(AL847&lt;0, RIGHT(TEXT(AL847,"0.#"),1)="."),TRUE,FALSE)</formula>
    </cfRule>
  </conditionalFormatting>
  <conditionalFormatting sqref="AQ53:AQ55">
    <cfRule type="expression" dxfId="2551" priority="4725">
      <formula>IF(RIGHT(TEXT(AQ53,"0.#"),1)=".",FALSE,TRUE)</formula>
    </cfRule>
    <cfRule type="expression" dxfId="2550" priority="4726">
      <formula>IF(RIGHT(TEXT(AQ53,"0.#"),1)=".",TRUE,FALSE)</formula>
    </cfRule>
  </conditionalFormatting>
  <conditionalFormatting sqref="AU53:AU55">
    <cfRule type="expression" dxfId="2549" priority="4723">
      <formula>IF(RIGHT(TEXT(AU53,"0.#"),1)=".",FALSE,TRUE)</formula>
    </cfRule>
    <cfRule type="expression" dxfId="2548" priority="4724">
      <formula>IF(RIGHT(TEXT(AU53,"0.#"),1)=".",TRUE,FALSE)</formula>
    </cfRule>
  </conditionalFormatting>
  <conditionalFormatting sqref="AQ60:AQ62">
    <cfRule type="expression" dxfId="2547" priority="4721">
      <formula>IF(RIGHT(TEXT(AQ60,"0.#"),1)=".",FALSE,TRUE)</formula>
    </cfRule>
    <cfRule type="expression" dxfId="2546" priority="4722">
      <formula>IF(RIGHT(TEXT(AQ60,"0.#"),1)=".",TRUE,FALSE)</formula>
    </cfRule>
  </conditionalFormatting>
  <conditionalFormatting sqref="AU60:AU62">
    <cfRule type="expression" dxfId="2545" priority="4719">
      <formula>IF(RIGHT(TEXT(AU60,"0.#"),1)=".",FALSE,TRUE)</formula>
    </cfRule>
    <cfRule type="expression" dxfId="2544" priority="4720">
      <formula>IF(RIGHT(TEXT(AU60,"0.#"),1)=".",TRUE,FALSE)</formula>
    </cfRule>
  </conditionalFormatting>
  <conditionalFormatting sqref="AQ75:AQ77">
    <cfRule type="expression" dxfId="2543" priority="4717">
      <formula>IF(RIGHT(TEXT(AQ75,"0.#"),1)=".",FALSE,TRUE)</formula>
    </cfRule>
    <cfRule type="expression" dxfId="2542" priority="4718">
      <formula>IF(RIGHT(TEXT(AQ75,"0.#"),1)=".",TRUE,FALSE)</formula>
    </cfRule>
  </conditionalFormatting>
  <conditionalFormatting sqref="AU75:AU77">
    <cfRule type="expression" dxfId="2541" priority="4715">
      <formula>IF(RIGHT(TEXT(AU75,"0.#"),1)=".",FALSE,TRUE)</formula>
    </cfRule>
    <cfRule type="expression" dxfId="2540" priority="4716">
      <formula>IF(RIGHT(TEXT(AU75,"0.#"),1)=".",TRUE,FALSE)</formula>
    </cfRule>
  </conditionalFormatting>
  <conditionalFormatting sqref="AQ87:AQ89">
    <cfRule type="expression" dxfId="2539" priority="4713">
      <formula>IF(RIGHT(TEXT(AQ87,"0.#"),1)=".",FALSE,TRUE)</formula>
    </cfRule>
    <cfRule type="expression" dxfId="2538" priority="4714">
      <formula>IF(RIGHT(TEXT(AQ87,"0.#"),1)=".",TRUE,FALSE)</formula>
    </cfRule>
  </conditionalFormatting>
  <conditionalFormatting sqref="AU87:AU89">
    <cfRule type="expression" dxfId="2537" priority="4711">
      <formula>IF(RIGHT(TEXT(AU87,"0.#"),1)=".",FALSE,TRUE)</formula>
    </cfRule>
    <cfRule type="expression" dxfId="2536" priority="4712">
      <formula>IF(RIGHT(TEXT(AU87,"0.#"),1)=".",TRUE,FALSE)</formula>
    </cfRule>
  </conditionalFormatting>
  <conditionalFormatting sqref="AQ92:AQ94">
    <cfRule type="expression" dxfId="2535" priority="4709">
      <formula>IF(RIGHT(TEXT(AQ92,"0.#"),1)=".",FALSE,TRUE)</formula>
    </cfRule>
    <cfRule type="expression" dxfId="2534" priority="4710">
      <formula>IF(RIGHT(TEXT(AQ92,"0.#"),1)=".",TRUE,FALSE)</formula>
    </cfRule>
  </conditionalFormatting>
  <conditionalFormatting sqref="AU92:AU94">
    <cfRule type="expression" dxfId="2533" priority="4707">
      <formula>IF(RIGHT(TEXT(AU92,"0.#"),1)=".",FALSE,TRUE)</formula>
    </cfRule>
    <cfRule type="expression" dxfId="2532" priority="4708">
      <formula>IF(RIGHT(TEXT(AU92,"0.#"),1)=".",TRUE,FALSE)</formula>
    </cfRule>
  </conditionalFormatting>
  <conditionalFormatting sqref="AQ97:AQ99">
    <cfRule type="expression" dxfId="2531" priority="4705">
      <formula>IF(RIGHT(TEXT(AQ97,"0.#"),1)=".",FALSE,TRUE)</formula>
    </cfRule>
    <cfRule type="expression" dxfId="2530" priority="4706">
      <formula>IF(RIGHT(TEXT(AQ97,"0.#"),1)=".",TRUE,FALSE)</formula>
    </cfRule>
  </conditionalFormatting>
  <conditionalFormatting sqref="AU97:AU99">
    <cfRule type="expression" dxfId="2529" priority="4703">
      <formula>IF(RIGHT(TEXT(AU97,"0.#"),1)=".",FALSE,TRUE)</formula>
    </cfRule>
    <cfRule type="expression" dxfId="2528" priority="4704">
      <formula>IF(RIGHT(TEXT(AU97,"0.#"),1)=".",TRUE,FALSE)</formula>
    </cfRule>
  </conditionalFormatting>
  <conditionalFormatting sqref="AE458">
    <cfRule type="expression" dxfId="2527" priority="4397">
      <formula>IF(RIGHT(TEXT(AE458,"0.#"),1)=".",FALSE,TRUE)</formula>
    </cfRule>
    <cfRule type="expression" dxfId="2526" priority="4398">
      <formula>IF(RIGHT(TEXT(AE458,"0.#"),1)=".",TRUE,FALSE)</formula>
    </cfRule>
  </conditionalFormatting>
  <conditionalFormatting sqref="AM460">
    <cfRule type="expression" dxfId="2525" priority="4387">
      <formula>IF(RIGHT(TEXT(AM460,"0.#"),1)=".",FALSE,TRUE)</formula>
    </cfRule>
    <cfRule type="expression" dxfId="2524" priority="4388">
      <formula>IF(RIGHT(TEXT(AM460,"0.#"),1)=".",TRUE,FALSE)</formula>
    </cfRule>
  </conditionalFormatting>
  <conditionalFormatting sqref="AE459">
    <cfRule type="expression" dxfId="2523" priority="4395">
      <formula>IF(RIGHT(TEXT(AE459,"0.#"),1)=".",FALSE,TRUE)</formula>
    </cfRule>
    <cfRule type="expression" dxfId="2522" priority="4396">
      <formula>IF(RIGHT(TEXT(AE459,"0.#"),1)=".",TRUE,FALSE)</formula>
    </cfRule>
  </conditionalFormatting>
  <conditionalFormatting sqref="AE460">
    <cfRule type="expression" dxfId="2521" priority="4393">
      <formula>IF(RIGHT(TEXT(AE460,"0.#"),1)=".",FALSE,TRUE)</formula>
    </cfRule>
    <cfRule type="expression" dxfId="2520" priority="4394">
      <formula>IF(RIGHT(TEXT(AE460,"0.#"),1)=".",TRUE,FALSE)</formula>
    </cfRule>
  </conditionalFormatting>
  <conditionalFormatting sqref="AM458">
    <cfRule type="expression" dxfId="2519" priority="4391">
      <formula>IF(RIGHT(TEXT(AM458,"0.#"),1)=".",FALSE,TRUE)</formula>
    </cfRule>
    <cfRule type="expression" dxfId="2518" priority="4392">
      <formula>IF(RIGHT(TEXT(AM458,"0.#"),1)=".",TRUE,FALSE)</formula>
    </cfRule>
  </conditionalFormatting>
  <conditionalFormatting sqref="AM459">
    <cfRule type="expression" dxfId="2517" priority="4389">
      <formula>IF(RIGHT(TEXT(AM459,"0.#"),1)=".",FALSE,TRUE)</formula>
    </cfRule>
    <cfRule type="expression" dxfId="2516" priority="4390">
      <formula>IF(RIGHT(TEXT(AM459,"0.#"),1)=".",TRUE,FALSE)</formula>
    </cfRule>
  </conditionalFormatting>
  <conditionalFormatting sqref="AU458">
    <cfRule type="expression" dxfId="2515" priority="4385">
      <formula>IF(RIGHT(TEXT(AU458,"0.#"),1)=".",FALSE,TRUE)</formula>
    </cfRule>
    <cfRule type="expression" dxfId="2514" priority="4386">
      <formula>IF(RIGHT(TEXT(AU458,"0.#"),1)=".",TRUE,FALSE)</formula>
    </cfRule>
  </conditionalFormatting>
  <conditionalFormatting sqref="AU459">
    <cfRule type="expression" dxfId="2513" priority="4383">
      <formula>IF(RIGHT(TEXT(AU459,"0.#"),1)=".",FALSE,TRUE)</formula>
    </cfRule>
    <cfRule type="expression" dxfId="2512" priority="4384">
      <formula>IF(RIGHT(TEXT(AU459,"0.#"),1)=".",TRUE,FALSE)</formula>
    </cfRule>
  </conditionalFormatting>
  <conditionalFormatting sqref="AU460">
    <cfRule type="expression" dxfId="2511" priority="4381">
      <formula>IF(RIGHT(TEXT(AU460,"0.#"),1)=".",FALSE,TRUE)</formula>
    </cfRule>
    <cfRule type="expression" dxfId="2510" priority="4382">
      <formula>IF(RIGHT(TEXT(AU460,"0.#"),1)=".",TRUE,FALSE)</formula>
    </cfRule>
  </conditionalFormatting>
  <conditionalFormatting sqref="AI460">
    <cfRule type="expression" dxfId="2509" priority="4375">
      <formula>IF(RIGHT(TEXT(AI460,"0.#"),1)=".",FALSE,TRUE)</formula>
    </cfRule>
    <cfRule type="expression" dxfId="2508" priority="4376">
      <formula>IF(RIGHT(TEXT(AI460,"0.#"),1)=".",TRUE,FALSE)</formula>
    </cfRule>
  </conditionalFormatting>
  <conditionalFormatting sqref="AI458">
    <cfRule type="expression" dxfId="2507" priority="4379">
      <formula>IF(RIGHT(TEXT(AI458,"0.#"),1)=".",FALSE,TRUE)</formula>
    </cfRule>
    <cfRule type="expression" dxfId="2506" priority="4380">
      <formula>IF(RIGHT(TEXT(AI458,"0.#"),1)=".",TRUE,FALSE)</formula>
    </cfRule>
  </conditionalFormatting>
  <conditionalFormatting sqref="AI459">
    <cfRule type="expression" dxfId="2505" priority="4377">
      <formula>IF(RIGHT(TEXT(AI459,"0.#"),1)=".",FALSE,TRUE)</formula>
    </cfRule>
    <cfRule type="expression" dxfId="2504" priority="4378">
      <formula>IF(RIGHT(TEXT(AI459,"0.#"),1)=".",TRUE,FALSE)</formula>
    </cfRule>
  </conditionalFormatting>
  <conditionalFormatting sqref="AQ459">
    <cfRule type="expression" dxfId="2503" priority="4373">
      <formula>IF(RIGHT(TEXT(AQ459,"0.#"),1)=".",FALSE,TRUE)</formula>
    </cfRule>
    <cfRule type="expression" dxfId="2502" priority="4374">
      <formula>IF(RIGHT(TEXT(AQ459,"0.#"),1)=".",TRUE,FALSE)</formula>
    </cfRule>
  </conditionalFormatting>
  <conditionalFormatting sqref="AQ460">
    <cfRule type="expression" dxfId="2501" priority="4371">
      <formula>IF(RIGHT(TEXT(AQ460,"0.#"),1)=".",FALSE,TRUE)</formula>
    </cfRule>
    <cfRule type="expression" dxfId="2500" priority="4372">
      <formula>IF(RIGHT(TEXT(AQ460,"0.#"),1)=".",TRUE,FALSE)</formula>
    </cfRule>
  </conditionalFormatting>
  <conditionalFormatting sqref="AQ458">
    <cfRule type="expression" dxfId="2499" priority="4369">
      <formula>IF(RIGHT(TEXT(AQ458,"0.#"),1)=".",FALSE,TRUE)</formula>
    </cfRule>
    <cfRule type="expression" dxfId="2498" priority="4370">
      <formula>IF(RIGHT(TEXT(AQ458,"0.#"),1)=".",TRUE,FALSE)</formula>
    </cfRule>
  </conditionalFormatting>
  <conditionalFormatting sqref="AE120 AM120">
    <cfRule type="expression" dxfId="2497" priority="3047">
      <formula>IF(RIGHT(TEXT(AE120,"0.#"),1)=".",FALSE,TRUE)</formula>
    </cfRule>
    <cfRule type="expression" dxfId="2496" priority="3048">
      <formula>IF(RIGHT(TEXT(AE120,"0.#"),1)=".",TRUE,FALSE)</formula>
    </cfRule>
  </conditionalFormatting>
  <conditionalFormatting sqref="AI120">
    <cfRule type="expression" dxfId="2495" priority="3045">
      <formula>IF(RIGHT(TEXT(AI120,"0.#"),1)=".",FALSE,TRUE)</formula>
    </cfRule>
    <cfRule type="expression" dxfId="2494" priority="3046">
      <formula>IF(RIGHT(TEXT(AI120,"0.#"),1)=".",TRUE,FALSE)</formula>
    </cfRule>
  </conditionalFormatting>
  <conditionalFormatting sqref="AE123 AM123">
    <cfRule type="expression" dxfId="2493" priority="3043">
      <formula>IF(RIGHT(TEXT(AE123,"0.#"),1)=".",FALSE,TRUE)</formula>
    </cfRule>
    <cfRule type="expression" dxfId="2492" priority="3044">
      <formula>IF(RIGHT(TEXT(AE123,"0.#"),1)=".",TRUE,FALSE)</formula>
    </cfRule>
  </conditionalFormatting>
  <conditionalFormatting sqref="AI123">
    <cfRule type="expression" dxfId="2491" priority="3041">
      <formula>IF(RIGHT(TEXT(AI123,"0.#"),1)=".",FALSE,TRUE)</formula>
    </cfRule>
    <cfRule type="expression" dxfId="2490" priority="3042">
      <formula>IF(RIGHT(TEXT(AI123,"0.#"),1)=".",TRUE,FALSE)</formula>
    </cfRule>
  </conditionalFormatting>
  <conditionalFormatting sqref="AE126">
    <cfRule type="expression" dxfId="2489" priority="3039">
      <formula>IF(RIGHT(TEXT(AE126,"0.#"),1)=".",FALSE,TRUE)</formula>
    </cfRule>
    <cfRule type="expression" dxfId="2488" priority="3040">
      <formula>IF(RIGHT(TEXT(AE126,"0.#"),1)=".",TRUE,FALSE)</formula>
    </cfRule>
  </conditionalFormatting>
  <conditionalFormatting sqref="AE129 AM129">
    <cfRule type="expression" dxfId="2487" priority="3035">
      <formula>IF(RIGHT(TEXT(AE129,"0.#"),1)=".",FALSE,TRUE)</formula>
    </cfRule>
    <cfRule type="expression" dxfId="2486" priority="3036">
      <formula>IF(RIGHT(TEXT(AE129,"0.#"),1)=".",TRUE,FALSE)</formula>
    </cfRule>
  </conditionalFormatting>
  <conditionalFormatting sqref="AI129">
    <cfRule type="expression" dxfId="2485" priority="3033">
      <formula>IF(RIGHT(TEXT(AI129,"0.#"),1)=".",FALSE,TRUE)</formula>
    </cfRule>
    <cfRule type="expression" dxfId="2484" priority="3034">
      <formula>IF(RIGHT(TEXT(AI129,"0.#"),1)=".",TRUE,FALSE)</formula>
    </cfRule>
  </conditionalFormatting>
  <conditionalFormatting sqref="Y847:Y874">
    <cfRule type="expression" dxfId="2483" priority="3031">
      <formula>IF(RIGHT(TEXT(Y847,"0.#"),1)=".",FALSE,TRUE)</formula>
    </cfRule>
    <cfRule type="expression" dxfId="2482" priority="3032">
      <formula>IF(RIGHT(TEXT(Y847,"0.#"),1)=".",TRUE,FALSE)</formula>
    </cfRule>
  </conditionalFormatting>
  <conditionalFormatting sqref="AU518">
    <cfRule type="expression" dxfId="2481" priority="1541">
      <formula>IF(RIGHT(TEXT(AU518,"0.#"),1)=".",FALSE,TRUE)</formula>
    </cfRule>
    <cfRule type="expression" dxfId="2480" priority="1542">
      <formula>IF(RIGHT(TEXT(AU518,"0.#"),1)=".",TRUE,FALSE)</formula>
    </cfRule>
  </conditionalFormatting>
  <conditionalFormatting sqref="AQ551">
    <cfRule type="expression" dxfId="2479" priority="1317">
      <formula>IF(RIGHT(TEXT(AQ551,"0.#"),1)=".",FALSE,TRUE)</formula>
    </cfRule>
    <cfRule type="expression" dxfId="2478" priority="1318">
      <formula>IF(RIGHT(TEXT(AQ551,"0.#"),1)=".",TRUE,FALSE)</formula>
    </cfRule>
  </conditionalFormatting>
  <conditionalFormatting sqref="AE556">
    <cfRule type="expression" dxfId="2477" priority="1315">
      <formula>IF(RIGHT(TEXT(AE556,"0.#"),1)=".",FALSE,TRUE)</formula>
    </cfRule>
    <cfRule type="expression" dxfId="2476" priority="1316">
      <formula>IF(RIGHT(TEXT(AE556,"0.#"),1)=".",TRUE,FALSE)</formula>
    </cfRule>
  </conditionalFormatting>
  <conditionalFormatting sqref="AE557">
    <cfRule type="expression" dxfId="2475" priority="1313">
      <formula>IF(RIGHT(TEXT(AE557,"0.#"),1)=".",FALSE,TRUE)</formula>
    </cfRule>
    <cfRule type="expression" dxfId="2474" priority="1314">
      <formula>IF(RIGHT(TEXT(AE557,"0.#"),1)=".",TRUE,FALSE)</formula>
    </cfRule>
  </conditionalFormatting>
  <conditionalFormatting sqref="AE558">
    <cfRule type="expression" dxfId="2473" priority="1311">
      <formula>IF(RIGHT(TEXT(AE558,"0.#"),1)=".",FALSE,TRUE)</formula>
    </cfRule>
    <cfRule type="expression" dxfId="2472" priority="1312">
      <formula>IF(RIGHT(TEXT(AE558,"0.#"),1)=".",TRUE,FALSE)</formula>
    </cfRule>
  </conditionalFormatting>
  <conditionalFormatting sqref="AU556">
    <cfRule type="expression" dxfId="2471" priority="1303">
      <formula>IF(RIGHT(TEXT(AU556,"0.#"),1)=".",FALSE,TRUE)</formula>
    </cfRule>
    <cfRule type="expression" dxfId="2470" priority="1304">
      <formula>IF(RIGHT(TEXT(AU556,"0.#"),1)=".",TRUE,FALSE)</formula>
    </cfRule>
  </conditionalFormatting>
  <conditionalFormatting sqref="AU557">
    <cfRule type="expression" dxfId="2469" priority="1301">
      <formula>IF(RIGHT(TEXT(AU557,"0.#"),1)=".",FALSE,TRUE)</formula>
    </cfRule>
    <cfRule type="expression" dxfId="2468" priority="1302">
      <formula>IF(RIGHT(TEXT(AU557,"0.#"),1)=".",TRUE,FALSE)</formula>
    </cfRule>
  </conditionalFormatting>
  <conditionalFormatting sqref="AU558">
    <cfRule type="expression" dxfId="2467" priority="1299">
      <formula>IF(RIGHT(TEXT(AU558,"0.#"),1)=".",FALSE,TRUE)</formula>
    </cfRule>
    <cfRule type="expression" dxfId="2466" priority="1300">
      <formula>IF(RIGHT(TEXT(AU558,"0.#"),1)=".",TRUE,FALSE)</formula>
    </cfRule>
  </conditionalFormatting>
  <conditionalFormatting sqref="AQ557">
    <cfRule type="expression" dxfId="2465" priority="1291">
      <formula>IF(RIGHT(TEXT(AQ557,"0.#"),1)=".",FALSE,TRUE)</formula>
    </cfRule>
    <cfRule type="expression" dxfId="2464" priority="1292">
      <formula>IF(RIGHT(TEXT(AQ557,"0.#"),1)=".",TRUE,FALSE)</formula>
    </cfRule>
  </conditionalFormatting>
  <conditionalFormatting sqref="AQ558">
    <cfRule type="expression" dxfId="2463" priority="1289">
      <formula>IF(RIGHT(TEXT(AQ558,"0.#"),1)=".",FALSE,TRUE)</formula>
    </cfRule>
    <cfRule type="expression" dxfId="2462" priority="1290">
      <formula>IF(RIGHT(TEXT(AQ558,"0.#"),1)=".",TRUE,FALSE)</formula>
    </cfRule>
  </conditionalFormatting>
  <conditionalFormatting sqref="AQ556">
    <cfRule type="expression" dxfId="2461" priority="1287">
      <formula>IF(RIGHT(TEXT(AQ556,"0.#"),1)=".",FALSE,TRUE)</formula>
    </cfRule>
    <cfRule type="expression" dxfId="2460" priority="1288">
      <formula>IF(RIGHT(TEXT(AQ556,"0.#"),1)=".",TRUE,FALSE)</formula>
    </cfRule>
  </conditionalFormatting>
  <conditionalFormatting sqref="AE561">
    <cfRule type="expression" dxfId="2459" priority="1285">
      <formula>IF(RIGHT(TEXT(AE561,"0.#"),1)=".",FALSE,TRUE)</formula>
    </cfRule>
    <cfRule type="expression" dxfId="2458" priority="1286">
      <formula>IF(RIGHT(TEXT(AE561,"0.#"),1)=".",TRUE,FALSE)</formula>
    </cfRule>
  </conditionalFormatting>
  <conditionalFormatting sqref="AE562">
    <cfRule type="expression" dxfId="2457" priority="1283">
      <formula>IF(RIGHT(TEXT(AE562,"0.#"),1)=".",FALSE,TRUE)</formula>
    </cfRule>
    <cfRule type="expression" dxfId="2456" priority="1284">
      <formula>IF(RIGHT(TEXT(AE562,"0.#"),1)=".",TRUE,FALSE)</formula>
    </cfRule>
  </conditionalFormatting>
  <conditionalFormatting sqref="AE563">
    <cfRule type="expression" dxfId="2455" priority="1281">
      <formula>IF(RIGHT(TEXT(AE563,"0.#"),1)=".",FALSE,TRUE)</formula>
    </cfRule>
    <cfRule type="expression" dxfId="2454" priority="1282">
      <formula>IF(RIGHT(TEXT(AE563,"0.#"),1)=".",TRUE,FALSE)</formula>
    </cfRule>
  </conditionalFormatting>
  <conditionalFormatting sqref="AL1110:AO1139">
    <cfRule type="expression" dxfId="2453" priority="2937">
      <formula>IF(AND(AL1110&gt;=0, RIGHT(TEXT(AL1110,"0.#"),1)&lt;&gt;"."),TRUE,FALSE)</formula>
    </cfRule>
    <cfRule type="expression" dxfId="2452" priority="2938">
      <formula>IF(AND(AL1110&gt;=0, RIGHT(TEXT(AL1110,"0.#"),1)="."),TRUE,FALSE)</formula>
    </cfRule>
    <cfRule type="expression" dxfId="2451" priority="2939">
      <formula>IF(AND(AL1110&lt;0, RIGHT(TEXT(AL1110,"0.#"),1)&lt;&gt;"."),TRUE,FALSE)</formula>
    </cfRule>
    <cfRule type="expression" dxfId="2450" priority="2940">
      <formula>IF(AND(AL1110&lt;0, RIGHT(TEXT(AL1110,"0.#"),1)="."),TRUE,FALSE)</formula>
    </cfRule>
  </conditionalFormatting>
  <conditionalFormatting sqref="Y1110:Y1139">
    <cfRule type="expression" dxfId="2449" priority="2935">
      <formula>IF(RIGHT(TEXT(Y1110,"0.#"),1)=".",FALSE,TRUE)</formula>
    </cfRule>
    <cfRule type="expression" dxfId="2448" priority="2936">
      <formula>IF(RIGHT(TEXT(Y1110,"0.#"),1)=".",TRUE,FALSE)</formula>
    </cfRule>
  </conditionalFormatting>
  <conditionalFormatting sqref="AQ553">
    <cfRule type="expression" dxfId="2447" priority="1319">
      <formula>IF(RIGHT(TEXT(AQ553,"0.#"),1)=".",FALSE,TRUE)</formula>
    </cfRule>
    <cfRule type="expression" dxfId="2446" priority="1320">
      <formula>IF(RIGHT(TEXT(AQ553,"0.#"),1)=".",TRUE,FALSE)</formula>
    </cfRule>
  </conditionalFormatting>
  <conditionalFormatting sqref="AU552">
    <cfRule type="expression" dxfId="2445" priority="1331">
      <formula>IF(RIGHT(TEXT(AU552,"0.#"),1)=".",FALSE,TRUE)</formula>
    </cfRule>
    <cfRule type="expression" dxfId="2444" priority="1332">
      <formula>IF(RIGHT(TEXT(AU552,"0.#"),1)=".",TRUE,FALSE)</formula>
    </cfRule>
  </conditionalFormatting>
  <conditionalFormatting sqref="AE552">
    <cfRule type="expression" dxfId="2443" priority="1343">
      <formula>IF(RIGHT(TEXT(AE552,"0.#"),1)=".",FALSE,TRUE)</formula>
    </cfRule>
    <cfRule type="expression" dxfId="2442" priority="1344">
      <formula>IF(RIGHT(TEXT(AE552,"0.#"),1)=".",TRUE,FALSE)</formula>
    </cfRule>
  </conditionalFormatting>
  <conditionalFormatting sqref="AQ548">
    <cfRule type="expression" dxfId="2441" priority="1349">
      <formula>IF(RIGHT(TEXT(AQ548,"0.#"),1)=".",FALSE,TRUE)</formula>
    </cfRule>
    <cfRule type="expression" dxfId="2440" priority="1350">
      <formula>IF(RIGHT(TEXT(AQ548,"0.#"),1)=".",TRUE,FALSE)</formula>
    </cfRule>
  </conditionalFormatting>
  <conditionalFormatting sqref="AL846:AO846">
    <cfRule type="expression" dxfId="2439" priority="2889">
      <formula>IF(AND(AL846&gt;=0, RIGHT(TEXT(AL846,"0.#"),1)&lt;&gt;"."),TRUE,FALSE)</formula>
    </cfRule>
    <cfRule type="expression" dxfId="2438" priority="2890">
      <formula>IF(AND(AL846&gt;=0, RIGHT(TEXT(AL846,"0.#"),1)="."),TRUE,FALSE)</formula>
    </cfRule>
    <cfRule type="expression" dxfId="2437" priority="2891">
      <formula>IF(AND(AL846&lt;0, RIGHT(TEXT(AL846,"0.#"),1)&lt;&gt;"."),TRUE,FALSE)</formula>
    </cfRule>
    <cfRule type="expression" dxfId="2436" priority="2892">
      <formula>IF(AND(AL846&lt;0, RIGHT(TEXT(AL846,"0.#"),1)="."),TRUE,FALSE)</formula>
    </cfRule>
  </conditionalFormatting>
  <conditionalFormatting sqref="Y846">
    <cfRule type="expression" dxfId="2435" priority="2887">
      <formula>IF(RIGHT(TEXT(Y846,"0.#"),1)=".",FALSE,TRUE)</formula>
    </cfRule>
    <cfRule type="expression" dxfId="2434" priority="2888">
      <formula>IF(RIGHT(TEXT(Y846,"0.#"),1)=".",TRUE,FALSE)</formula>
    </cfRule>
  </conditionalFormatting>
  <conditionalFormatting sqref="AE492">
    <cfRule type="expression" dxfId="2433" priority="1675">
      <formula>IF(RIGHT(TEXT(AE492,"0.#"),1)=".",FALSE,TRUE)</formula>
    </cfRule>
    <cfRule type="expression" dxfId="2432" priority="1676">
      <formula>IF(RIGHT(TEXT(AE492,"0.#"),1)=".",TRUE,FALSE)</formula>
    </cfRule>
  </conditionalFormatting>
  <conditionalFormatting sqref="AE493">
    <cfRule type="expression" dxfId="2431" priority="1673">
      <formula>IF(RIGHT(TEXT(AE493,"0.#"),1)=".",FALSE,TRUE)</formula>
    </cfRule>
    <cfRule type="expression" dxfId="2430" priority="1674">
      <formula>IF(RIGHT(TEXT(AE493,"0.#"),1)=".",TRUE,FALSE)</formula>
    </cfRule>
  </conditionalFormatting>
  <conditionalFormatting sqref="AE494">
    <cfRule type="expression" dxfId="2429" priority="1671">
      <formula>IF(RIGHT(TEXT(AE494,"0.#"),1)=".",FALSE,TRUE)</formula>
    </cfRule>
    <cfRule type="expression" dxfId="2428" priority="1672">
      <formula>IF(RIGHT(TEXT(AE494,"0.#"),1)=".",TRUE,FALSE)</formula>
    </cfRule>
  </conditionalFormatting>
  <conditionalFormatting sqref="AQ493">
    <cfRule type="expression" dxfId="2427" priority="1651">
      <formula>IF(RIGHT(TEXT(AQ493,"0.#"),1)=".",FALSE,TRUE)</formula>
    </cfRule>
    <cfRule type="expression" dxfId="2426" priority="1652">
      <formula>IF(RIGHT(TEXT(AQ493,"0.#"),1)=".",TRUE,FALSE)</formula>
    </cfRule>
  </conditionalFormatting>
  <conditionalFormatting sqref="AQ494">
    <cfRule type="expression" dxfId="2425" priority="1649">
      <formula>IF(RIGHT(TEXT(AQ494,"0.#"),1)=".",FALSE,TRUE)</formula>
    </cfRule>
    <cfRule type="expression" dxfId="2424" priority="1650">
      <formula>IF(RIGHT(TEXT(AQ494,"0.#"),1)=".",TRUE,FALSE)</formula>
    </cfRule>
  </conditionalFormatting>
  <conditionalFormatting sqref="AQ492">
    <cfRule type="expression" dxfId="2423" priority="1647">
      <formula>IF(RIGHT(TEXT(AQ492,"0.#"),1)=".",FALSE,TRUE)</formula>
    </cfRule>
    <cfRule type="expression" dxfId="2422" priority="1648">
      <formula>IF(RIGHT(TEXT(AQ492,"0.#"),1)=".",TRUE,FALSE)</formula>
    </cfRule>
  </conditionalFormatting>
  <conditionalFormatting sqref="AU494">
    <cfRule type="expression" dxfId="2421" priority="1659">
      <formula>IF(RIGHT(TEXT(AU494,"0.#"),1)=".",FALSE,TRUE)</formula>
    </cfRule>
    <cfRule type="expression" dxfId="2420" priority="1660">
      <formula>IF(RIGHT(TEXT(AU494,"0.#"),1)=".",TRUE,FALSE)</formula>
    </cfRule>
  </conditionalFormatting>
  <conditionalFormatting sqref="AU492">
    <cfRule type="expression" dxfId="2419" priority="1663">
      <formula>IF(RIGHT(TEXT(AU492,"0.#"),1)=".",FALSE,TRUE)</formula>
    </cfRule>
    <cfRule type="expression" dxfId="2418" priority="1664">
      <formula>IF(RIGHT(TEXT(AU492,"0.#"),1)=".",TRUE,FALSE)</formula>
    </cfRule>
  </conditionalFormatting>
  <conditionalFormatting sqref="AU493">
    <cfRule type="expression" dxfId="2417" priority="1661">
      <formula>IF(RIGHT(TEXT(AU493,"0.#"),1)=".",FALSE,TRUE)</formula>
    </cfRule>
    <cfRule type="expression" dxfId="2416" priority="1662">
      <formula>IF(RIGHT(TEXT(AU493,"0.#"),1)=".",TRUE,FALSE)</formula>
    </cfRule>
  </conditionalFormatting>
  <conditionalFormatting sqref="AU583">
    <cfRule type="expression" dxfId="2415" priority="1179">
      <formula>IF(RIGHT(TEXT(AU583,"0.#"),1)=".",FALSE,TRUE)</formula>
    </cfRule>
    <cfRule type="expression" dxfId="2414" priority="1180">
      <formula>IF(RIGHT(TEXT(AU583,"0.#"),1)=".",TRUE,FALSE)</formula>
    </cfRule>
  </conditionalFormatting>
  <conditionalFormatting sqref="AU582">
    <cfRule type="expression" dxfId="2413" priority="1181">
      <formula>IF(RIGHT(TEXT(AU582,"0.#"),1)=".",FALSE,TRUE)</formula>
    </cfRule>
    <cfRule type="expression" dxfId="2412" priority="1182">
      <formula>IF(RIGHT(TEXT(AU582,"0.#"),1)=".",TRUE,FALSE)</formula>
    </cfRule>
  </conditionalFormatting>
  <conditionalFormatting sqref="AE499">
    <cfRule type="expression" dxfId="2411" priority="1641">
      <formula>IF(RIGHT(TEXT(AE499,"0.#"),1)=".",FALSE,TRUE)</formula>
    </cfRule>
    <cfRule type="expression" dxfId="2410" priority="1642">
      <formula>IF(RIGHT(TEXT(AE499,"0.#"),1)=".",TRUE,FALSE)</formula>
    </cfRule>
  </conditionalFormatting>
  <conditionalFormatting sqref="AE497">
    <cfRule type="expression" dxfId="2409" priority="1645">
      <formula>IF(RIGHT(TEXT(AE497,"0.#"),1)=".",FALSE,TRUE)</formula>
    </cfRule>
    <cfRule type="expression" dxfId="2408" priority="1646">
      <formula>IF(RIGHT(TEXT(AE497,"0.#"),1)=".",TRUE,FALSE)</formula>
    </cfRule>
  </conditionalFormatting>
  <conditionalFormatting sqref="AE498">
    <cfRule type="expression" dxfId="2407" priority="1643">
      <formula>IF(RIGHT(TEXT(AE498,"0.#"),1)=".",FALSE,TRUE)</formula>
    </cfRule>
    <cfRule type="expression" dxfId="2406" priority="1644">
      <formula>IF(RIGHT(TEXT(AE498,"0.#"),1)=".",TRUE,FALSE)</formula>
    </cfRule>
  </conditionalFormatting>
  <conditionalFormatting sqref="AU499">
    <cfRule type="expression" dxfId="2405" priority="1629">
      <formula>IF(RIGHT(TEXT(AU499,"0.#"),1)=".",FALSE,TRUE)</formula>
    </cfRule>
    <cfRule type="expression" dxfId="2404" priority="1630">
      <formula>IF(RIGHT(TEXT(AU499,"0.#"),1)=".",TRUE,FALSE)</formula>
    </cfRule>
  </conditionalFormatting>
  <conditionalFormatting sqref="AU497">
    <cfRule type="expression" dxfId="2403" priority="1633">
      <formula>IF(RIGHT(TEXT(AU497,"0.#"),1)=".",FALSE,TRUE)</formula>
    </cfRule>
    <cfRule type="expression" dxfId="2402" priority="1634">
      <formula>IF(RIGHT(TEXT(AU497,"0.#"),1)=".",TRUE,FALSE)</formula>
    </cfRule>
  </conditionalFormatting>
  <conditionalFormatting sqref="AU498">
    <cfRule type="expression" dxfId="2401" priority="1631">
      <formula>IF(RIGHT(TEXT(AU498,"0.#"),1)=".",FALSE,TRUE)</formula>
    </cfRule>
    <cfRule type="expression" dxfId="2400" priority="1632">
      <formula>IF(RIGHT(TEXT(AU498,"0.#"),1)=".",TRUE,FALSE)</formula>
    </cfRule>
  </conditionalFormatting>
  <conditionalFormatting sqref="AQ497">
    <cfRule type="expression" dxfId="2399" priority="1617">
      <formula>IF(RIGHT(TEXT(AQ497,"0.#"),1)=".",FALSE,TRUE)</formula>
    </cfRule>
    <cfRule type="expression" dxfId="2398" priority="1618">
      <formula>IF(RIGHT(TEXT(AQ497,"0.#"),1)=".",TRUE,FALSE)</formula>
    </cfRule>
  </conditionalFormatting>
  <conditionalFormatting sqref="AQ498">
    <cfRule type="expression" dxfId="2397" priority="1621">
      <formula>IF(RIGHT(TEXT(AQ498,"0.#"),1)=".",FALSE,TRUE)</formula>
    </cfRule>
    <cfRule type="expression" dxfId="2396" priority="1622">
      <formula>IF(RIGHT(TEXT(AQ498,"0.#"),1)=".",TRUE,FALSE)</formula>
    </cfRule>
  </conditionalFormatting>
  <conditionalFormatting sqref="AQ499">
    <cfRule type="expression" dxfId="2395" priority="1619">
      <formula>IF(RIGHT(TEXT(AQ499,"0.#"),1)=".",FALSE,TRUE)</formula>
    </cfRule>
    <cfRule type="expression" dxfId="2394" priority="1620">
      <formula>IF(RIGHT(TEXT(AQ499,"0.#"),1)=".",TRUE,FALSE)</formula>
    </cfRule>
  </conditionalFormatting>
  <conditionalFormatting sqref="AE504">
    <cfRule type="expression" dxfId="2393" priority="1611">
      <formula>IF(RIGHT(TEXT(AE504,"0.#"),1)=".",FALSE,TRUE)</formula>
    </cfRule>
    <cfRule type="expression" dxfId="2392" priority="1612">
      <formula>IF(RIGHT(TEXT(AE504,"0.#"),1)=".",TRUE,FALSE)</formula>
    </cfRule>
  </conditionalFormatting>
  <conditionalFormatting sqref="AE502">
    <cfRule type="expression" dxfId="2391" priority="1615">
      <formula>IF(RIGHT(TEXT(AE502,"0.#"),1)=".",FALSE,TRUE)</formula>
    </cfRule>
    <cfRule type="expression" dxfId="2390" priority="1616">
      <formula>IF(RIGHT(TEXT(AE502,"0.#"),1)=".",TRUE,FALSE)</formula>
    </cfRule>
  </conditionalFormatting>
  <conditionalFormatting sqref="AE503">
    <cfRule type="expression" dxfId="2389" priority="1613">
      <formula>IF(RIGHT(TEXT(AE503,"0.#"),1)=".",FALSE,TRUE)</formula>
    </cfRule>
    <cfRule type="expression" dxfId="2388" priority="1614">
      <formula>IF(RIGHT(TEXT(AE503,"0.#"),1)=".",TRUE,FALSE)</formula>
    </cfRule>
  </conditionalFormatting>
  <conditionalFormatting sqref="AU504">
    <cfRule type="expression" dxfId="2387" priority="1599">
      <formula>IF(RIGHT(TEXT(AU504,"0.#"),1)=".",FALSE,TRUE)</formula>
    </cfRule>
    <cfRule type="expression" dxfId="2386" priority="1600">
      <formula>IF(RIGHT(TEXT(AU504,"0.#"),1)=".",TRUE,FALSE)</formula>
    </cfRule>
  </conditionalFormatting>
  <conditionalFormatting sqref="AU502">
    <cfRule type="expression" dxfId="2385" priority="1603">
      <formula>IF(RIGHT(TEXT(AU502,"0.#"),1)=".",FALSE,TRUE)</formula>
    </cfRule>
    <cfRule type="expression" dxfId="2384" priority="1604">
      <formula>IF(RIGHT(TEXT(AU502,"0.#"),1)=".",TRUE,FALSE)</formula>
    </cfRule>
  </conditionalFormatting>
  <conditionalFormatting sqref="AU503">
    <cfRule type="expression" dxfId="2383" priority="1601">
      <formula>IF(RIGHT(TEXT(AU503,"0.#"),1)=".",FALSE,TRUE)</formula>
    </cfRule>
    <cfRule type="expression" dxfId="2382" priority="1602">
      <formula>IF(RIGHT(TEXT(AU503,"0.#"),1)=".",TRUE,FALSE)</formula>
    </cfRule>
  </conditionalFormatting>
  <conditionalFormatting sqref="AQ502">
    <cfRule type="expression" dxfId="2381" priority="1587">
      <formula>IF(RIGHT(TEXT(AQ502,"0.#"),1)=".",FALSE,TRUE)</formula>
    </cfRule>
    <cfRule type="expression" dxfId="2380" priority="1588">
      <formula>IF(RIGHT(TEXT(AQ502,"0.#"),1)=".",TRUE,FALSE)</formula>
    </cfRule>
  </conditionalFormatting>
  <conditionalFormatting sqref="AQ503">
    <cfRule type="expression" dxfId="2379" priority="1591">
      <formula>IF(RIGHT(TEXT(AQ503,"0.#"),1)=".",FALSE,TRUE)</formula>
    </cfRule>
    <cfRule type="expression" dxfId="2378" priority="1592">
      <formula>IF(RIGHT(TEXT(AQ503,"0.#"),1)=".",TRUE,FALSE)</formula>
    </cfRule>
  </conditionalFormatting>
  <conditionalFormatting sqref="AQ504">
    <cfRule type="expression" dxfId="2377" priority="1589">
      <formula>IF(RIGHT(TEXT(AQ504,"0.#"),1)=".",FALSE,TRUE)</formula>
    </cfRule>
    <cfRule type="expression" dxfId="2376" priority="1590">
      <formula>IF(RIGHT(TEXT(AQ504,"0.#"),1)=".",TRUE,FALSE)</formula>
    </cfRule>
  </conditionalFormatting>
  <conditionalFormatting sqref="AE509">
    <cfRule type="expression" dxfId="2375" priority="1581">
      <formula>IF(RIGHT(TEXT(AE509,"0.#"),1)=".",FALSE,TRUE)</formula>
    </cfRule>
    <cfRule type="expression" dxfId="2374" priority="1582">
      <formula>IF(RIGHT(TEXT(AE509,"0.#"),1)=".",TRUE,FALSE)</formula>
    </cfRule>
  </conditionalFormatting>
  <conditionalFormatting sqref="AE507">
    <cfRule type="expression" dxfId="2373" priority="1585">
      <formula>IF(RIGHT(TEXT(AE507,"0.#"),1)=".",FALSE,TRUE)</formula>
    </cfRule>
    <cfRule type="expression" dxfId="2372" priority="1586">
      <formula>IF(RIGHT(TEXT(AE507,"0.#"),1)=".",TRUE,FALSE)</formula>
    </cfRule>
  </conditionalFormatting>
  <conditionalFormatting sqref="AE508">
    <cfRule type="expression" dxfId="2371" priority="1583">
      <formula>IF(RIGHT(TEXT(AE508,"0.#"),1)=".",FALSE,TRUE)</formula>
    </cfRule>
    <cfRule type="expression" dxfId="2370" priority="1584">
      <formula>IF(RIGHT(TEXT(AE508,"0.#"),1)=".",TRUE,FALSE)</formula>
    </cfRule>
  </conditionalFormatting>
  <conditionalFormatting sqref="AU509">
    <cfRule type="expression" dxfId="2369" priority="1569">
      <formula>IF(RIGHT(TEXT(AU509,"0.#"),1)=".",FALSE,TRUE)</formula>
    </cfRule>
    <cfRule type="expression" dxfId="2368" priority="1570">
      <formula>IF(RIGHT(TEXT(AU509,"0.#"),1)=".",TRUE,FALSE)</formula>
    </cfRule>
  </conditionalFormatting>
  <conditionalFormatting sqref="AU507">
    <cfRule type="expression" dxfId="2367" priority="1573">
      <formula>IF(RIGHT(TEXT(AU507,"0.#"),1)=".",FALSE,TRUE)</formula>
    </cfRule>
    <cfRule type="expression" dxfId="2366" priority="1574">
      <formula>IF(RIGHT(TEXT(AU507,"0.#"),1)=".",TRUE,FALSE)</formula>
    </cfRule>
  </conditionalFormatting>
  <conditionalFormatting sqref="AU508">
    <cfRule type="expression" dxfId="2365" priority="1571">
      <formula>IF(RIGHT(TEXT(AU508,"0.#"),1)=".",FALSE,TRUE)</formula>
    </cfRule>
    <cfRule type="expression" dxfId="2364" priority="1572">
      <formula>IF(RIGHT(TEXT(AU508,"0.#"),1)=".",TRUE,FALSE)</formula>
    </cfRule>
  </conditionalFormatting>
  <conditionalFormatting sqref="AQ507">
    <cfRule type="expression" dxfId="2363" priority="1557">
      <formula>IF(RIGHT(TEXT(AQ507,"0.#"),1)=".",FALSE,TRUE)</formula>
    </cfRule>
    <cfRule type="expression" dxfId="2362" priority="1558">
      <formula>IF(RIGHT(TEXT(AQ507,"0.#"),1)=".",TRUE,FALSE)</formula>
    </cfRule>
  </conditionalFormatting>
  <conditionalFormatting sqref="AQ508">
    <cfRule type="expression" dxfId="2361" priority="1561">
      <formula>IF(RIGHT(TEXT(AQ508,"0.#"),1)=".",FALSE,TRUE)</formula>
    </cfRule>
    <cfRule type="expression" dxfId="2360" priority="1562">
      <formula>IF(RIGHT(TEXT(AQ508,"0.#"),1)=".",TRUE,FALSE)</formula>
    </cfRule>
  </conditionalFormatting>
  <conditionalFormatting sqref="AQ509">
    <cfRule type="expression" dxfId="2359" priority="1559">
      <formula>IF(RIGHT(TEXT(AQ509,"0.#"),1)=".",FALSE,TRUE)</formula>
    </cfRule>
    <cfRule type="expression" dxfId="2358" priority="1560">
      <formula>IF(RIGHT(TEXT(AQ509,"0.#"),1)=".",TRUE,FALSE)</formula>
    </cfRule>
  </conditionalFormatting>
  <conditionalFormatting sqref="AE465">
    <cfRule type="expression" dxfId="2357" priority="1851">
      <formula>IF(RIGHT(TEXT(AE465,"0.#"),1)=".",FALSE,TRUE)</formula>
    </cfRule>
    <cfRule type="expression" dxfId="2356" priority="1852">
      <formula>IF(RIGHT(TEXT(AE465,"0.#"),1)=".",TRUE,FALSE)</formula>
    </cfRule>
  </conditionalFormatting>
  <conditionalFormatting sqref="AE463">
    <cfRule type="expression" dxfId="2355" priority="1855">
      <formula>IF(RIGHT(TEXT(AE463,"0.#"),1)=".",FALSE,TRUE)</formula>
    </cfRule>
    <cfRule type="expression" dxfId="2354" priority="1856">
      <formula>IF(RIGHT(TEXT(AE463,"0.#"),1)=".",TRUE,FALSE)</formula>
    </cfRule>
  </conditionalFormatting>
  <conditionalFormatting sqref="AE464">
    <cfRule type="expression" dxfId="2353" priority="1853">
      <formula>IF(RIGHT(TEXT(AE464,"0.#"),1)=".",FALSE,TRUE)</formula>
    </cfRule>
    <cfRule type="expression" dxfId="2352" priority="1854">
      <formula>IF(RIGHT(TEXT(AE464,"0.#"),1)=".",TRUE,FALSE)</formula>
    </cfRule>
  </conditionalFormatting>
  <conditionalFormatting sqref="AM465">
    <cfRule type="expression" dxfId="2351" priority="1845">
      <formula>IF(RIGHT(TEXT(AM465,"0.#"),1)=".",FALSE,TRUE)</formula>
    </cfRule>
    <cfRule type="expression" dxfId="2350" priority="1846">
      <formula>IF(RIGHT(TEXT(AM465,"0.#"),1)=".",TRUE,FALSE)</formula>
    </cfRule>
  </conditionalFormatting>
  <conditionalFormatting sqref="AM463">
    <cfRule type="expression" dxfId="2349" priority="1849">
      <formula>IF(RIGHT(TEXT(AM463,"0.#"),1)=".",FALSE,TRUE)</formula>
    </cfRule>
    <cfRule type="expression" dxfId="2348" priority="1850">
      <formula>IF(RIGHT(TEXT(AM463,"0.#"),1)=".",TRUE,FALSE)</formula>
    </cfRule>
  </conditionalFormatting>
  <conditionalFormatting sqref="AM464">
    <cfRule type="expression" dxfId="2347" priority="1847">
      <formula>IF(RIGHT(TEXT(AM464,"0.#"),1)=".",FALSE,TRUE)</formula>
    </cfRule>
    <cfRule type="expression" dxfId="2346" priority="1848">
      <formula>IF(RIGHT(TEXT(AM464,"0.#"),1)=".",TRUE,FALSE)</formula>
    </cfRule>
  </conditionalFormatting>
  <conditionalFormatting sqref="AU465">
    <cfRule type="expression" dxfId="2345" priority="1839">
      <formula>IF(RIGHT(TEXT(AU465,"0.#"),1)=".",FALSE,TRUE)</formula>
    </cfRule>
    <cfRule type="expression" dxfId="2344" priority="1840">
      <formula>IF(RIGHT(TEXT(AU465,"0.#"),1)=".",TRUE,FALSE)</formula>
    </cfRule>
  </conditionalFormatting>
  <conditionalFormatting sqref="AU463">
    <cfRule type="expression" dxfId="2343" priority="1843">
      <formula>IF(RIGHT(TEXT(AU463,"0.#"),1)=".",FALSE,TRUE)</formula>
    </cfRule>
    <cfRule type="expression" dxfId="2342" priority="1844">
      <formula>IF(RIGHT(TEXT(AU463,"0.#"),1)=".",TRUE,FALSE)</formula>
    </cfRule>
  </conditionalFormatting>
  <conditionalFormatting sqref="AU464">
    <cfRule type="expression" dxfId="2341" priority="1841">
      <formula>IF(RIGHT(TEXT(AU464,"0.#"),1)=".",FALSE,TRUE)</formula>
    </cfRule>
    <cfRule type="expression" dxfId="2340" priority="1842">
      <formula>IF(RIGHT(TEXT(AU464,"0.#"),1)=".",TRUE,FALSE)</formula>
    </cfRule>
  </conditionalFormatting>
  <conditionalFormatting sqref="AI465">
    <cfRule type="expression" dxfId="2339" priority="1833">
      <formula>IF(RIGHT(TEXT(AI465,"0.#"),1)=".",FALSE,TRUE)</formula>
    </cfRule>
    <cfRule type="expression" dxfId="2338" priority="1834">
      <formula>IF(RIGHT(TEXT(AI465,"0.#"),1)=".",TRUE,FALSE)</formula>
    </cfRule>
  </conditionalFormatting>
  <conditionalFormatting sqref="AI463">
    <cfRule type="expression" dxfId="2337" priority="1837">
      <formula>IF(RIGHT(TEXT(AI463,"0.#"),1)=".",FALSE,TRUE)</formula>
    </cfRule>
    <cfRule type="expression" dxfId="2336" priority="1838">
      <formula>IF(RIGHT(TEXT(AI463,"0.#"),1)=".",TRUE,FALSE)</formula>
    </cfRule>
  </conditionalFormatting>
  <conditionalFormatting sqref="AI464">
    <cfRule type="expression" dxfId="2335" priority="1835">
      <formula>IF(RIGHT(TEXT(AI464,"0.#"),1)=".",FALSE,TRUE)</formula>
    </cfRule>
    <cfRule type="expression" dxfId="2334" priority="1836">
      <formula>IF(RIGHT(TEXT(AI464,"0.#"),1)=".",TRUE,FALSE)</formula>
    </cfRule>
  </conditionalFormatting>
  <conditionalFormatting sqref="AQ463">
    <cfRule type="expression" dxfId="2333" priority="1827">
      <formula>IF(RIGHT(TEXT(AQ463,"0.#"),1)=".",FALSE,TRUE)</formula>
    </cfRule>
    <cfRule type="expression" dxfId="2332" priority="1828">
      <formula>IF(RIGHT(TEXT(AQ463,"0.#"),1)=".",TRUE,FALSE)</formula>
    </cfRule>
  </conditionalFormatting>
  <conditionalFormatting sqref="AQ464">
    <cfRule type="expression" dxfId="2331" priority="1831">
      <formula>IF(RIGHT(TEXT(AQ464,"0.#"),1)=".",FALSE,TRUE)</formula>
    </cfRule>
    <cfRule type="expression" dxfId="2330" priority="1832">
      <formula>IF(RIGHT(TEXT(AQ464,"0.#"),1)=".",TRUE,FALSE)</formula>
    </cfRule>
  </conditionalFormatting>
  <conditionalFormatting sqref="AQ465">
    <cfRule type="expression" dxfId="2329" priority="1829">
      <formula>IF(RIGHT(TEXT(AQ465,"0.#"),1)=".",FALSE,TRUE)</formula>
    </cfRule>
    <cfRule type="expression" dxfId="2328" priority="1830">
      <formula>IF(RIGHT(TEXT(AQ465,"0.#"),1)=".",TRUE,FALSE)</formula>
    </cfRule>
  </conditionalFormatting>
  <conditionalFormatting sqref="AE470">
    <cfRule type="expression" dxfId="2327" priority="1821">
      <formula>IF(RIGHT(TEXT(AE470,"0.#"),1)=".",FALSE,TRUE)</formula>
    </cfRule>
    <cfRule type="expression" dxfId="2326" priority="1822">
      <formula>IF(RIGHT(TEXT(AE470,"0.#"),1)=".",TRUE,FALSE)</formula>
    </cfRule>
  </conditionalFormatting>
  <conditionalFormatting sqref="AE468">
    <cfRule type="expression" dxfId="2325" priority="1825">
      <formula>IF(RIGHT(TEXT(AE468,"0.#"),1)=".",FALSE,TRUE)</formula>
    </cfRule>
    <cfRule type="expression" dxfId="2324" priority="1826">
      <formula>IF(RIGHT(TEXT(AE468,"0.#"),1)=".",TRUE,FALSE)</formula>
    </cfRule>
  </conditionalFormatting>
  <conditionalFormatting sqref="AE469">
    <cfRule type="expression" dxfId="2323" priority="1823">
      <formula>IF(RIGHT(TEXT(AE469,"0.#"),1)=".",FALSE,TRUE)</formula>
    </cfRule>
    <cfRule type="expression" dxfId="2322" priority="1824">
      <formula>IF(RIGHT(TEXT(AE469,"0.#"),1)=".",TRUE,FALSE)</formula>
    </cfRule>
  </conditionalFormatting>
  <conditionalFormatting sqref="AM470">
    <cfRule type="expression" dxfId="2321" priority="1815">
      <formula>IF(RIGHT(TEXT(AM470,"0.#"),1)=".",FALSE,TRUE)</formula>
    </cfRule>
    <cfRule type="expression" dxfId="2320" priority="1816">
      <formula>IF(RIGHT(TEXT(AM470,"0.#"),1)=".",TRUE,FALSE)</formula>
    </cfRule>
  </conditionalFormatting>
  <conditionalFormatting sqref="AM468">
    <cfRule type="expression" dxfId="2319" priority="1819">
      <formula>IF(RIGHT(TEXT(AM468,"0.#"),1)=".",FALSE,TRUE)</formula>
    </cfRule>
    <cfRule type="expression" dxfId="2318" priority="1820">
      <formula>IF(RIGHT(TEXT(AM468,"0.#"),1)=".",TRUE,FALSE)</formula>
    </cfRule>
  </conditionalFormatting>
  <conditionalFormatting sqref="AM469">
    <cfRule type="expression" dxfId="2317" priority="1817">
      <formula>IF(RIGHT(TEXT(AM469,"0.#"),1)=".",FALSE,TRUE)</formula>
    </cfRule>
    <cfRule type="expression" dxfId="2316" priority="1818">
      <formula>IF(RIGHT(TEXT(AM469,"0.#"),1)=".",TRUE,FALSE)</formula>
    </cfRule>
  </conditionalFormatting>
  <conditionalFormatting sqref="AU470">
    <cfRule type="expression" dxfId="2315" priority="1809">
      <formula>IF(RIGHT(TEXT(AU470,"0.#"),1)=".",FALSE,TRUE)</formula>
    </cfRule>
    <cfRule type="expression" dxfId="2314" priority="1810">
      <formula>IF(RIGHT(TEXT(AU470,"0.#"),1)=".",TRUE,FALSE)</formula>
    </cfRule>
  </conditionalFormatting>
  <conditionalFormatting sqref="AU468">
    <cfRule type="expression" dxfId="2313" priority="1813">
      <formula>IF(RIGHT(TEXT(AU468,"0.#"),1)=".",FALSE,TRUE)</formula>
    </cfRule>
    <cfRule type="expression" dxfId="2312" priority="1814">
      <formula>IF(RIGHT(TEXT(AU468,"0.#"),1)=".",TRUE,FALSE)</formula>
    </cfRule>
  </conditionalFormatting>
  <conditionalFormatting sqref="AU469">
    <cfRule type="expression" dxfId="2311" priority="1811">
      <formula>IF(RIGHT(TEXT(AU469,"0.#"),1)=".",FALSE,TRUE)</formula>
    </cfRule>
    <cfRule type="expression" dxfId="2310" priority="1812">
      <formula>IF(RIGHT(TEXT(AU469,"0.#"),1)=".",TRUE,FALSE)</formula>
    </cfRule>
  </conditionalFormatting>
  <conditionalFormatting sqref="AI470">
    <cfRule type="expression" dxfId="2309" priority="1803">
      <formula>IF(RIGHT(TEXT(AI470,"0.#"),1)=".",FALSE,TRUE)</formula>
    </cfRule>
    <cfRule type="expression" dxfId="2308" priority="1804">
      <formula>IF(RIGHT(TEXT(AI470,"0.#"),1)=".",TRUE,FALSE)</formula>
    </cfRule>
  </conditionalFormatting>
  <conditionalFormatting sqref="AI468">
    <cfRule type="expression" dxfId="2307" priority="1807">
      <formula>IF(RIGHT(TEXT(AI468,"0.#"),1)=".",FALSE,TRUE)</formula>
    </cfRule>
    <cfRule type="expression" dxfId="2306" priority="1808">
      <formula>IF(RIGHT(TEXT(AI468,"0.#"),1)=".",TRUE,FALSE)</formula>
    </cfRule>
  </conditionalFormatting>
  <conditionalFormatting sqref="AI469">
    <cfRule type="expression" dxfId="2305" priority="1805">
      <formula>IF(RIGHT(TEXT(AI469,"0.#"),1)=".",FALSE,TRUE)</formula>
    </cfRule>
    <cfRule type="expression" dxfId="2304" priority="1806">
      <formula>IF(RIGHT(TEXT(AI469,"0.#"),1)=".",TRUE,FALSE)</formula>
    </cfRule>
  </conditionalFormatting>
  <conditionalFormatting sqref="AQ468">
    <cfRule type="expression" dxfId="2303" priority="1797">
      <formula>IF(RIGHT(TEXT(AQ468,"0.#"),1)=".",FALSE,TRUE)</formula>
    </cfRule>
    <cfRule type="expression" dxfId="2302" priority="1798">
      <formula>IF(RIGHT(TEXT(AQ468,"0.#"),1)=".",TRUE,FALSE)</formula>
    </cfRule>
  </conditionalFormatting>
  <conditionalFormatting sqref="AQ469">
    <cfRule type="expression" dxfId="2301" priority="1801">
      <formula>IF(RIGHT(TEXT(AQ469,"0.#"),1)=".",FALSE,TRUE)</formula>
    </cfRule>
    <cfRule type="expression" dxfId="2300" priority="1802">
      <formula>IF(RIGHT(TEXT(AQ469,"0.#"),1)=".",TRUE,FALSE)</formula>
    </cfRule>
  </conditionalFormatting>
  <conditionalFormatting sqref="AQ470">
    <cfRule type="expression" dxfId="2299" priority="1799">
      <formula>IF(RIGHT(TEXT(AQ470,"0.#"),1)=".",FALSE,TRUE)</formula>
    </cfRule>
    <cfRule type="expression" dxfId="2298" priority="1800">
      <formula>IF(RIGHT(TEXT(AQ470,"0.#"),1)=".",TRUE,FALSE)</formula>
    </cfRule>
  </conditionalFormatting>
  <conditionalFormatting sqref="AE475">
    <cfRule type="expression" dxfId="2297" priority="1791">
      <formula>IF(RIGHT(TEXT(AE475,"0.#"),1)=".",FALSE,TRUE)</formula>
    </cfRule>
    <cfRule type="expression" dxfId="2296" priority="1792">
      <formula>IF(RIGHT(TEXT(AE475,"0.#"),1)=".",TRUE,FALSE)</formula>
    </cfRule>
  </conditionalFormatting>
  <conditionalFormatting sqref="AE473">
    <cfRule type="expression" dxfId="2295" priority="1795">
      <formula>IF(RIGHT(TEXT(AE473,"0.#"),1)=".",FALSE,TRUE)</formula>
    </cfRule>
    <cfRule type="expression" dxfId="2294" priority="1796">
      <formula>IF(RIGHT(TEXT(AE473,"0.#"),1)=".",TRUE,FALSE)</formula>
    </cfRule>
  </conditionalFormatting>
  <conditionalFormatting sqref="AE474">
    <cfRule type="expression" dxfId="2293" priority="1793">
      <formula>IF(RIGHT(TEXT(AE474,"0.#"),1)=".",FALSE,TRUE)</formula>
    </cfRule>
    <cfRule type="expression" dxfId="2292" priority="1794">
      <formula>IF(RIGHT(TEXT(AE474,"0.#"),1)=".",TRUE,FALSE)</formula>
    </cfRule>
  </conditionalFormatting>
  <conditionalFormatting sqref="AM475">
    <cfRule type="expression" dxfId="2291" priority="1785">
      <formula>IF(RIGHT(TEXT(AM475,"0.#"),1)=".",FALSE,TRUE)</formula>
    </cfRule>
    <cfRule type="expression" dxfId="2290" priority="1786">
      <formula>IF(RIGHT(TEXT(AM475,"0.#"),1)=".",TRUE,FALSE)</formula>
    </cfRule>
  </conditionalFormatting>
  <conditionalFormatting sqref="AM473">
    <cfRule type="expression" dxfId="2289" priority="1789">
      <formula>IF(RIGHT(TEXT(AM473,"0.#"),1)=".",FALSE,TRUE)</formula>
    </cfRule>
    <cfRule type="expression" dxfId="2288" priority="1790">
      <formula>IF(RIGHT(TEXT(AM473,"0.#"),1)=".",TRUE,FALSE)</formula>
    </cfRule>
  </conditionalFormatting>
  <conditionalFormatting sqref="AM474">
    <cfRule type="expression" dxfId="2287" priority="1787">
      <formula>IF(RIGHT(TEXT(AM474,"0.#"),1)=".",FALSE,TRUE)</formula>
    </cfRule>
    <cfRule type="expression" dxfId="2286" priority="1788">
      <formula>IF(RIGHT(TEXT(AM474,"0.#"),1)=".",TRUE,FALSE)</formula>
    </cfRule>
  </conditionalFormatting>
  <conditionalFormatting sqref="AU475">
    <cfRule type="expression" dxfId="2285" priority="1779">
      <formula>IF(RIGHT(TEXT(AU475,"0.#"),1)=".",FALSE,TRUE)</formula>
    </cfRule>
    <cfRule type="expression" dxfId="2284" priority="1780">
      <formula>IF(RIGHT(TEXT(AU475,"0.#"),1)=".",TRUE,FALSE)</formula>
    </cfRule>
  </conditionalFormatting>
  <conditionalFormatting sqref="AU473">
    <cfRule type="expression" dxfId="2283" priority="1783">
      <formula>IF(RIGHT(TEXT(AU473,"0.#"),1)=".",FALSE,TRUE)</formula>
    </cfRule>
    <cfRule type="expression" dxfId="2282" priority="1784">
      <formula>IF(RIGHT(TEXT(AU473,"0.#"),1)=".",TRUE,FALSE)</formula>
    </cfRule>
  </conditionalFormatting>
  <conditionalFormatting sqref="AU474">
    <cfRule type="expression" dxfId="2281" priority="1781">
      <formula>IF(RIGHT(TEXT(AU474,"0.#"),1)=".",FALSE,TRUE)</formula>
    </cfRule>
    <cfRule type="expression" dxfId="2280" priority="1782">
      <formula>IF(RIGHT(TEXT(AU474,"0.#"),1)=".",TRUE,FALSE)</formula>
    </cfRule>
  </conditionalFormatting>
  <conditionalFormatting sqref="AI475">
    <cfRule type="expression" dxfId="2279" priority="1773">
      <formula>IF(RIGHT(TEXT(AI475,"0.#"),1)=".",FALSE,TRUE)</formula>
    </cfRule>
    <cfRule type="expression" dxfId="2278" priority="1774">
      <formula>IF(RIGHT(TEXT(AI475,"0.#"),1)=".",TRUE,FALSE)</formula>
    </cfRule>
  </conditionalFormatting>
  <conditionalFormatting sqref="AI473">
    <cfRule type="expression" dxfId="2277" priority="1777">
      <formula>IF(RIGHT(TEXT(AI473,"0.#"),1)=".",FALSE,TRUE)</formula>
    </cfRule>
    <cfRule type="expression" dxfId="2276" priority="1778">
      <formula>IF(RIGHT(TEXT(AI473,"0.#"),1)=".",TRUE,FALSE)</formula>
    </cfRule>
  </conditionalFormatting>
  <conditionalFormatting sqref="AI474">
    <cfRule type="expression" dxfId="2275" priority="1775">
      <formula>IF(RIGHT(TEXT(AI474,"0.#"),1)=".",FALSE,TRUE)</formula>
    </cfRule>
    <cfRule type="expression" dxfId="2274" priority="1776">
      <formula>IF(RIGHT(TEXT(AI474,"0.#"),1)=".",TRUE,FALSE)</formula>
    </cfRule>
  </conditionalFormatting>
  <conditionalFormatting sqref="AQ473">
    <cfRule type="expression" dxfId="2273" priority="1767">
      <formula>IF(RIGHT(TEXT(AQ473,"0.#"),1)=".",FALSE,TRUE)</formula>
    </cfRule>
    <cfRule type="expression" dxfId="2272" priority="1768">
      <formula>IF(RIGHT(TEXT(AQ473,"0.#"),1)=".",TRUE,FALSE)</formula>
    </cfRule>
  </conditionalFormatting>
  <conditionalFormatting sqref="AQ474">
    <cfRule type="expression" dxfId="2271" priority="1771">
      <formula>IF(RIGHT(TEXT(AQ474,"0.#"),1)=".",FALSE,TRUE)</formula>
    </cfRule>
    <cfRule type="expression" dxfId="2270" priority="1772">
      <formula>IF(RIGHT(TEXT(AQ474,"0.#"),1)=".",TRUE,FALSE)</formula>
    </cfRule>
  </conditionalFormatting>
  <conditionalFormatting sqref="AQ475">
    <cfRule type="expression" dxfId="2269" priority="1769">
      <formula>IF(RIGHT(TEXT(AQ475,"0.#"),1)=".",FALSE,TRUE)</formula>
    </cfRule>
    <cfRule type="expression" dxfId="2268" priority="1770">
      <formula>IF(RIGHT(TEXT(AQ475,"0.#"),1)=".",TRUE,FALSE)</formula>
    </cfRule>
  </conditionalFormatting>
  <conditionalFormatting sqref="AE480">
    <cfRule type="expression" dxfId="2267" priority="1761">
      <formula>IF(RIGHT(TEXT(AE480,"0.#"),1)=".",FALSE,TRUE)</formula>
    </cfRule>
    <cfRule type="expression" dxfId="2266" priority="1762">
      <formula>IF(RIGHT(TEXT(AE480,"0.#"),1)=".",TRUE,FALSE)</formula>
    </cfRule>
  </conditionalFormatting>
  <conditionalFormatting sqref="AE478">
    <cfRule type="expression" dxfId="2265" priority="1765">
      <formula>IF(RIGHT(TEXT(AE478,"0.#"),1)=".",FALSE,TRUE)</formula>
    </cfRule>
    <cfRule type="expression" dxfId="2264" priority="1766">
      <formula>IF(RIGHT(TEXT(AE478,"0.#"),1)=".",TRUE,FALSE)</formula>
    </cfRule>
  </conditionalFormatting>
  <conditionalFormatting sqref="AE479">
    <cfRule type="expression" dxfId="2263" priority="1763">
      <formula>IF(RIGHT(TEXT(AE479,"0.#"),1)=".",FALSE,TRUE)</formula>
    </cfRule>
    <cfRule type="expression" dxfId="2262" priority="1764">
      <formula>IF(RIGHT(TEXT(AE479,"0.#"),1)=".",TRUE,FALSE)</formula>
    </cfRule>
  </conditionalFormatting>
  <conditionalFormatting sqref="AM480">
    <cfRule type="expression" dxfId="2261" priority="1755">
      <formula>IF(RIGHT(TEXT(AM480,"0.#"),1)=".",FALSE,TRUE)</formula>
    </cfRule>
    <cfRule type="expression" dxfId="2260" priority="1756">
      <formula>IF(RIGHT(TEXT(AM480,"0.#"),1)=".",TRUE,FALSE)</formula>
    </cfRule>
  </conditionalFormatting>
  <conditionalFormatting sqref="AM478">
    <cfRule type="expression" dxfId="2259" priority="1759">
      <formula>IF(RIGHT(TEXT(AM478,"0.#"),1)=".",FALSE,TRUE)</formula>
    </cfRule>
    <cfRule type="expression" dxfId="2258" priority="1760">
      <formula>IF(RIGHT(TEXT(AM478,"0.#"),1)=".",TRUE,FALSE)</formula>
    </cfRule>
  </conditionalFormatting>
  <conditionalFormatting sqref="AM479">
    <cfRule type="expression" dxfId="2257" priority="1757">
      <formula>IF(RIGHT(TEXT(AM479,"0.#"),1)=".",FALSE,TRUE)</formula>
    </cfRule>
    <cfRule type="expression" dxfId="2256" priority="1758">
      <formula>IF(RIGHT(TEXT(AM479,"0.#"),1)=".",TRUE,FALSE)</formula>
    </cfRule>
  </conditionalFormatting>
  <conditionalFormatting sqref="AU480">
    <cfRule type="expression" dxfId="2255" priority="1749">
      <formula>IF(RIGHT(TEXT(AU480,"0.#"),1)=".",FALSE,TRUE)</formula>
    </cfRule>
    <cfRule type="expression" dxfId="2254" priority="1750">
      <formula>IF(RIGHT(TEXT(AU480,"0.#"),1)=".",TRUE,FALSE)</formula>
    </cfRule>
  </conditionalFormatting>
  <conditionalFormatting sqref="AU478">
    <cfRule type="expression" dxfId="2253" priority="1753">
      <formula>IF(RIGHT(TEXT(AU478,"0.#"),1)=".",FALSE,TRUE)</formula>
    </cfRule>
    <cfRule type="expression" dxfId="2252" priority="1754">
      <formula>IF(RIGHT(TEXT(AU478,"0.#"),1)=".",TRUE,FALSE)</formula>
    </cfRule>
  </conditionalFormatting>
  <conditionalFormatting sqref="AU479">
    <cfRule type="expression" dxfId="2251" priority="1751">
      <formula>IF(RIGHT(TEXT(AU479,"0.#"),1)=".",FALSE,TRUE)</formula>
    </cfRule>
    <cfRule type="expression" dxfId="2250" priority="1752">
      <formula>IF(RIGHT(TEXT(AU479,"0.#"),1)=".",TRUE,FALSE)</formula>
    </cfRule>
  </conditionalFormatting>
  <conditionalFormatting sqref="AI480">
    <cfRule type="expression" dxfId="2249" priority="1743">
      <formula>IF(RIGHT(TEXT(AI480,"0.#"),1)=".",FALSE,TRUE)</formula>
    </cfRule>
    <cfRule type="expression" dxfId="2248" priority="1744">
      <formula>IF(RIGHT(TEXT(AI480,"0.#"),1)=".",TRUE,FALSE)</formula>
    </cfRule>
  </conditionalFormatting>
  <conditionalFormatting sqref="AI478">
    <cfRule type="expression" dxfId="2247" priority="1747">
      <formula>IF(RIGHT(TEXT(AI478,"0.#"),1)=".",FALSE,TRUE)</formula>
    </cfRule>
    <cfRule type="expression" dxfId="2246" priority="1748">
      <formula>IF(RIGHT(TEXT(AI478,"0.#"),1)=".",TRUE,FALSE)</formula>
    </cfRule>
  </conditionalFormatting>
  <conditionalFormatting sqref="AI479">
    <cfRule type="expression" dxfId="2245" priority="1745">
      <formula>IF(RIGHT(TEXT(AI479,"0.#"),1)=".",FALSE,TRUE)</formula>
    </cfRule>
    <cfRule type="expression" dxfId="2244" priority="1746">
      <formula>IF(RIGHT(TEXT(AI479,"0.#"),1)=".",TRUE,FALSE)</formula>
    </cfRule>
  </conditionalFormatting>
  <conditionalFormatting sqref="AQ478">
    <cfRule type="expression" dxfId="2243" priority="1737">
      <formula>IF(RIGHT(TEXT(AQ478,"0.#"),1)=".",FALSE,TRUE)</formula>
    </cfRule>
    <cfRule type="expression" dxfId="2242" priority="1738">
      <formula>IF(RIGHT(TEXT(AQ478,"0.#"),1)=".",TRUE,FALSE)</formula>
    </cfRule>
  </conditionalFormatting>
  <conditionalFormatting sqref="AQ479">
    <cfRule type="expression" dxfId="2241" priority="1741">
      <formula>IF(RIGHT(TEXT(AQ479,"0.#"),1)=".",FALSE,TRUE)</formula>
    </cfRule>
    <cfRule type="expression" dxfId="2240" priority="1742">
      <formula>IF(RIGHT(TEXT(AQ479,"0.#"),1)=".",TRUE,FALSE)</formula>
    </cfRule>
  </conditionalFormatting>
  <conditionalFormatting sqref="AQ480">
    <cfRule type="expression" dxfId="2239" priority="1739">
      <formula>IF(RIGHT(TEXT(AQ480,"0.#"),1)=".",FALSE,TRUE)</formula>
    </cfRule>
    <cfRule type="expression" dxfId="2238" priority="1740">
      <formula>IF(RIGHT(TEXT(AQ480,"0.#"),1)=".",TRUE,FALSE)</formula>
    </cfRule>
  </conditionalFormatting>
  <conditionalFormatting sqref="AM47">
    <cfRule type="expression" dxfId="2237" priority="2031">
      <formula>IF(RIGHT(TEXT(AM47,"0.#"),1)=".",FALSE,TRUE)</formula>
    </cfRule>
    <cfRule type="expression" dxfId="2236" priority="2032">
      <formula>IF(RIGHT(TEXT(AM47,"0.#"),1)=".",TRUE,FALSE)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M46">
    <cfRule type="expression" dxfId="2233" priority="2033">
      <formula>IF(RIGHT(TEXT(AM46,"0.#"),1)=".",FALSE,TRUE)</formula>
    </cfRule>
    <cfRule type="expression" dxfId="2232" priority="2034">
      <formula>IF(RIGHT(TEXT(AM46,"0.#"),1)=".",TRUE,FALSE)</formula>
    </cfRule>
  </conditionalFormatting>
  <conditionalFormatting sqref="AU46:AU48">
    <cfRule type="expression" dxfId="2231" priority="2025">
      <formula>IF(RIGHT(TEXT(AU46,"0.#"),1)=".",FALSE,TRUE)</formula>
    </cfRule>
    <cfRule type="expression" dxfId="2230" priority="2026">
      <formula>IF(RIGHT(TEXT(AU46,"0.#"),1)=".",TRUE,FALSE)</formula>
    </cfRule>
  </conditionalFormatting>
  <conditionalFormatting sqref="AM48">
    <cfRule type="expression" dxfId="2229" priority="2029">
      <formula>IF(RIGHT(TEXT(AM48,"0.#"),1)=".",FALSE,TRUE)</formula>
    </cfRule>
    <cfRule type="expression" dxfId="2228" priority="2030">
      <formula>IF(RIGHT(TEXT(AM48,"0.#"),1)=".",TRUE,FALSE)</formula>
    </cfRule>
  </conditionalFormatting>
  <conditionalFormatting sqref="AQ46:AQ48">
    <cfRule type="expression" dxfId="2227" priority="2027">
      <formula>IF(RIGHT(TEXT(AQ46,"0.#"),1)=".",FALSE,TRUE)</formula>
    </cfRule>
    <cfRule type="expression" dxfId="2226" priority="2028">
      <formula>IF(RIGHT(TEXT(AQ46,"0.#"),1)=".",TRUE,FALSE)</formula>
    </cfRule>
  </conditionalFormatting>
  <conditionalFormatting sqref="AE146:AE147 AI146:AI147 AM146:AM147 AQ146:AQ147 AU146:AU147">
    <cfRule type="expression" dxfId="2225" priority="2019">
      <formula>IF(RIGHT(TEXT(AE146,"0.#"),1)=".",FALSE,TRUE)</formula>
    </cfRule>
    <cfRule type="expression" dxfId="2224" priority="2020">
      <formula>IF(RIGHT(TEXT(AE146,"0.#"),1)=".",TRUE,FALSE)</formula>
    </cfRule>
  </conditionalFormatting>
  <conditionalFormatting sqref="AE138:AE139 AI138:AI139 AM138:AM139 AQ138:AQ139 AU138:AU139">
    <cfRule type="expression" dxfId="2223" priority="2023">
      <formula>IF(RIGHT(TEXT(AE138,"0.#"),1)=".",FALSE,TRUE)</formula>
    </cfRule>
    <cfRule type="expression" dxfId="2222" priority="2024">
      <formula>IF(RIGHT(TEXT(AE138,"0.#"),1)=".",TRUE,FALSE)</formula>
    </cfRule>
  </conditionalFormatting>
  <conditionalFormatting sqref="AE142:AE143 AI142:AI143 AM142:AM143 AQ142:AQ143 AU142:AU143">
    <cfRule type="expression" dxfId="2221" priority="2021">
      <formula>IF(RIGHT(TEXT(AE142,"0.#"),1)=".",FALSE,TRUE)</formula>
    </cfRule>
    <cfRule type="expression" dxfId="2220" priority="2022">
      <formula>IF(RIGHT(TEXT(AE142,"0.#"),1)=".",TRUE,FALSE)</formula>
    </cfRule>
  </conditionalFormatting>
  <conditionalFormatting sqref="AE198:AE199 AI198:AI199 AM198:AM199 AQ198:AQ199 AU198:AU199">
    <cfRule type="expression" dxfId="2219" priority="2013">
      <formula>IF(RIGHT(TEXT(AE198,"0.#"),1)=".",FALSE,TRUE)</formula>
    </cfRule>
    <cfRule type="expression" dxfId="2218" priority="2014">
      <formula>IF(RIGHT(TEXT(AE198,"0.#"),1)=".",TRUE,FALSE)</formula>
    </cfRule>
  </conditionalFormatting>
  <conditionalFormatting sqref="AE150:AE151 AI150:AI151 AM150:AM151 AQ150:AQ151 AU150:AU151">
    <cfRule type="expression" dxfId="2217" priority="2017">
      <formula>IF(RIGHT(TEXT(AE150,"0.#"),1)=".",FALSE,TRUE)</formula>
    </cfRule>
    <cfRule type="expression" dxfId="2216" priority="2018">
      <formula>IF(RIGHT(TEXT(AE150,"0.#"),1)=".",TRUE,FALSE)</formula>
    </cfRule>
  </conditionalFormatting>
  <conditionalFormatting sqref="AE194:AE195 AI194:AI195 AM194:AM195 AQ194:AQ195 AU194:AU195">
    <cfRule type="expression" dxfId="2215" priority="2015">
      <formula>IF(RIGHT(TEXT(AE194,"0.#"),1)=".",FALSE,TRUE)</formula>
    </cfRule>
    <cfRule type="expression" dxfId="2214" priority="2016">
      <formula>IF(RIGHT(TEXT(AE194,"0.#"),1)=".",TRUE,FALSE)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80:Y907">
    <cfRule type="expression" dxfId="2117" priority="2147">
      <formula>IF(RIGHT(TEXT(Y880,"0.#"),1)=".",FALSE,TRUE)</formula>
    </cfRule>
    <cfRule type="expression" dxfId="2116" priority="2148">
      <formula>IF(RIGHT(TEXT(Y880,"0.#"),1)=".",TRUE,FALSE)</formula>
    </cfRule>
  </conditionalFormatting>
  <conditionalFormatting sqref="Y879">
    <cfRule type="expression" dxfId="2115" priority="2141">
      <formula>IF(RIGHT(TEXT(Y879,"0.#"),1)=".",FALSE,TRUE)</formula>
    </cfRule>
    <cfRule type="expression" dxfId="2114" priority="2142">
      <formula>IF(RIGHT(TEXT(Y879,"0.#"),1)=".",TRUE,FALSE)</formula>
    </cfRule>
  </conditionalFormatting>
  <conditionalFormatting sqref="Y913:Y940">
    <cfRule type="expression" dxfId="2113" priority="2135">
      <formula>IF(RIGHT(TEXT(Y913,"0.#"),1)=".",FALSE,TRUE)</formula>
    </cfRule>
    <cfRule type="expression" dxfId="2112" priority="2136">
      <formula>IF(RIGHT(TEXT(Y913,"0.#"),1)=".",TRUE,FALSE)</formula>
    </cfRule>
  </conditionalFormatting>
  <conditionalFormatting sqref="Y911:Y912">
    <cfRule type="expression" dxfId="2111" priority="2129">
      <formula>IF(RIGHT(TEXT(Y911,"0.#"),1)=".",FALSE,TRUE)</formula>
    </cfRule>
    <cfRule type="expression" dxfId="2110" priority="2130">
      <formula>IF(RIGHT(TEXT(Y911,"0.#"),1)=".",TRUE,FALSE)</formula>
    </cfRule>
  </conditionalFormatting>
  <conditionalFormatting sqref="Y946:Y973">
    <cfRule type="expression" dxfId="2109" priority="2123">
      <formula>IF(RIGHT(TEXT(Y946,"0.#"),1)=".",FALSE,TRUE)</formula>
    </cfRule>
    <cfRule type="expression" dxfId="2108" priority="2124">
      <formula>IF(RIGHT(TEXT(Y946,"0.#"),1)=".",TRUE,FALSE)</formula>
    </cfRule>
  </conditionalFormatting>
  <conditionalFormatting sqref="Y944:Y945">
    <cfRule type="expression" dxfId="2107" priority="2117">
      <formula>IF(RIGHT(TEXT(Y944,"0.#"),1)=".",FALSE,TRUE)</formula>
    </cfRule>
    <cfRule type="expression" dxfId="2106" priority="2118">
      <formula>IF(RIGHT(TEXT(Y944,"0.#"),1)=".",TRUE,FALSE)</formula>
    </cfRule>
  </conditionalFormatting>
  <conditionalFormatting sqref="Y979:Y1006">
    <cfRule type="expression" dxfId="2105" priority="2111">
      <formula>IF(RIGHT(TEXT(Y979,"0.#"),1)=".",FALSE,TRUE)</formula>
    </cfRule>
    <cfRule type="expression" dxfId="2104" priority="2112">
      <formula>IF(RIGHT(TEXT(Y979,"0.#"),1)=".",TRUE,FALSE)</formula>
    </cfRule>
  </conditionalFormatting>
  <conditionalFormatting sqref="Y977:Y978">
    <cfRule type="expression" dxfId="2103" priority="2105">
      <formula>IF(RIGHT(TEXT(Y977,"0.#"),1)=".",FALSE,TRUE)</formula>
    </cfRule>
    <cfRule type="expression" dxfId="2102" priority="2106">
      <formula>IF(RIGHT(TEXT(Y977,"0.#"),1)=".",TRUE,FALSE)</formula>
    </cfRule>
  </conditionalFormatting>
  <conditionalFormatting sqref="Y1012:Y1039">
    <cfRule type="expression" dxfId="2101" priority="2099">
      <formula>IF(RIGHT(TEXT(Y1012,"0.#"),1)=".",FALSE,TRUE)</formula>
    </cfRule>
    <cfRule type="expression" dxfId="2100" priority="2100">
      <formula>IF(RIGHT(TEXT(Y1012,"0.#"),1)=".",TRUE,FALSE)</formula>
    </cfRule>
  </conditionalFormatting>
  <conditionalFormatting sqref="W23">
    <cfRule type="expression" dxfId="2099" priority="2383">
      <formula>IF(RIGHT(TEXT(W23,"0.#"),1)=".",FALSE,TRUE)</formula>
    </cfRule>
    <cfRule type="expression" dxfId="2098" priority="2384">
      <formula>IF(RIGHT(TEXT(W23,"0.#"),1)=".",TRUE,FALSE)</formula>
    </cfRule>
  </conditionalFormatting>
  <conditionalFormatting sqref="W24:W27">
    <cfRule type="expression" dxfId="2097" priority="2381">
      <formula>IF(RIGHT(TEXT(W24,"0.#"),1)=".",FALSE,TRUE)</formula>
    </cfRule>
    <cfRule type="expression" dxfId="2096" priority="2382">
      <formula>IF(RIGHT(TEXT(W24,"0.#"),1)=".",TRUE,FALSE)</formula>
    </cfRule>
  </conditionalFormatting>
  <conditionalFormatting sqref="W28">
    <cfRule type="expression" dxfId="2095" priority="2373">
      <formula>IF(RIGHT(TEXT(W28,"0.#"),1)=".",FALSE,TRUE)</formula>
    </cfRule>
    <cfRule type="expression" dxfId="2094" priority="2374">
      <formula>IF(RIGHT(TEXT(W28,"0.#"),1)=".",TRUE,FALSE)</formula>
    </cfRule>
  </conditionalFormatting>
  <conditionalFormatting sqref="P23">
    <cfRule type="expression" dxfId="2093" priority="2371">
      <formula>IF(RIGHT(TEXT(P23,"0.#"),1)=".",FALSE,TRUE)</formula>
    </cfRule>
    <cfRule type="expression" dxfId="2092" priority="2372">
      <formula>IF(RIGHT(TEXT(P23,"0.#"),1)=".",TRUE,FALSE)</formula>
    </cfRule>
  </conditionalFormatting>
  <conditionalFormatting sqref="P24:P27">
    <cfRule type="expression" dxfId="2091" priority="2369">
      <formula>IF(RIGHT(TEXT(P24,"0.#"),1)=".",FALSE,TRUE)</formula>
    </cfRule>
    <cfRule type="expression" dxfId="2090" priority="2370">
      <formula>IF(RIGHT(TEXT(P24,"0.#"),1)=".",TRUE,FALSE)</formula>
    </cfRule>
  </conditionalFormatting>
  <conditionalFormatting sqref="P28">
    <cfRule type="expression" dxfId="2089" priority="2367">
      <formula>IF(RIGHT(TEXT(P28,"0.#"),1)=".",FALSE,TRUE)</formula>
    </cfRule>
    <cfRule type="expression" dxfId="2088" priority="2368">
      <formula>IF(RIGHT(TEXT(P28,"0.#"),1)=".",TRUE,FALSE)</formula>
    </cfRule>
  </conditionalFormatting>
  <conditionalFormatting sqref="AQ114">
    <cfRule type="expression" dxfId="2087" priority="2351">
      <formula>IF(RIGHT(TEXT(AQ114,"0.#"),1)=".",FALSE,TRUE)</formula>
    </cfRule>
    <cfRule type="expression" dxfId="2086" priority="2352">
      <formula>IF(RIGHT(TEXT(AQ114,"0.#"),1)=".",TRUE,FALSE)</formula>
    </cfRule>
  </conditionalFormatting>
  <conditionalFormatting sqref="AQ105">
    <cfRule type="expression" dxfId="2085" priority="2363">
      <formula>IF(RIGHT(TEXT(AQ105,"0.#"),1)=".",FALSE,TRUE)</formula>
    </cfRule>
    <cfRule type="expression" dxfId="2084" priority="2364">
      <formula>IF(RIGHT(TEXT(AQ105,"0.#"),1)=".",TRUE,FALSE)</formula>
    </cfRule>
  </conditionalFormatting>
  <conditionalFormatting sqref="AQ108">
    <cfRule type="expression" dxfId="2083" priority="2359">
      <formula>IF(RIGHT(TEXT(AQ108,"0.#"),1)=".",FALSE,TRUE)</formula>
    </cfRule>
    <cfRule type="expression" dxfId="2082" priority="2360">
      <formula>IF(RIGHT(TEXT(AQ108,"0.#"),1)=".",TRUE,FALSE)</formula>
    </cfRule>
  </conditionalFormatting>
  <conditionalFormatting sqref="AQ113">
    <cfRule type="expression" dxfId="2081" priority="2353">
      <formula>IF(RIGHT(TEXT(AQ113,"0.#"),1)=".",FALSE,TRUE)</formula>
    </cfRule>
    <cfRule type="expression" dxfId="2080" priority="2354">
      <formula>IF(RIGHT(TEXT(AQ113,"0.#"),1)=".",TRUE,FALSE)</formula>
    </cfRule>
  </conditionalFormatting>
  <conditionalFormatting sqref="AE67">
    <cfRule type="expression" dxfId="2079" priority="2283">
      <formula>IF(RIGHT(TEXT(AE67,"0.#"),1)=".",FALSE,TRUE)</formula>
    </cfRule>
    <cfRule type="expression" dxfId="2078" priority="2284">
      <formula>IF(RIGHT(TEXT(AE67,"0.#"),1)=".",TRUE,FALSE)</formula>
    </cfRule>
  </conditionalFormatting>
  <conditionalFormatting sqref="AE68">
    <cfRule type="expression" dxfId="2077" priority="2281">
      <formula>IF(RIGHT(TEXT(AE68,"0.#"),1)=".",FALSE,TRUE)</formula>
    </cfRule>
    <cfRule type="expression" dxfId="2076" priority="2282">
      <formula>IF(RIGHT(TEXT(AE68,"0.#"),1)=".",TRUE,FALSE)</formula>
    </cfRule>
  </conditionalFormatting>
  <conditionalFormatting sqref="AE69">
    <cfRule type="expression" dxfId="2075" priority="2279">
      <formula>IF(RIGHT(TEXT(AE69,"0.#"),1)=".",FALSE,TRUE)</formula>
    </cfRule>
    <cfRule type="expression" dxfId="2074" priority="2280">
      <formula>IF(RIGHT(TEXT(AE69,"0.#"),1)=".",TRUE,FALSE)</formula>
    </cfRule>
  </conditionalFormatting>
  <conditionalFormatting sqref="AI69">
    <cfRule type="expression" dxfId="2073" priority="2277">
      <formula>IF(RIGHT(TEXT(AI69,"0.#"),1)=".",FALSE,TRUE)</formula>
    </cfRule>
    <cfRule type="expression" dxfId="2072" priority="2278">
      <formula>IF(RIGHT(TEXT(AI69,"0.#"),1)=".",TRUE,FALSE)</formula>
    </cfRule>
  </conditionalFormatting>
  <conditionalFormatting sqref="AI68">
    <cfRule type="expression" dxfId="2071" priority="2275">
      <formula>IF(RIGHT(TEXT(AI68,"0.#"),1)=".",FALSE,TRUE)</formula>
    </cfRule>
    <cfRule type="expression" dxfId="2070" priority="2276">
      <formula>IF(RIGHT(TEXT(AI68,"0.#"),1)=".",TRUE,FALSE)</formula>
    </cfRule>
  </conditionalFormatting>
  <conditionalFormatting sqref="AI67">
    <cfRule type="expression" dxfId="2069" priority="2273">
      <formula>IF(RIGHT(TEXT(AI67,"0.#"),1)=".",FALSE,TRUE)</formula>
    </cfRule>
    <cfRule type="expression" dxfId="2068" priority="2274">
      <formula>IF(RIGHT(TEXT(AI67,"0.#"),1)=".",TRUE,FALSE)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80:AO907">
    <cfRule type="expression" dxfId="2027" priority="2149">
      <formula>IF(AND(AL880&gt;=0, RIGHT(TEXT(AL880,"0.#"),1)&lt;&gt;"."),TRUE,FALSE)</formula>
    </cfRule>
    <cfRule type="expression" dxfId="2026" priority="2150">
      <formula>IF(AND(AL880&gt;=0, RIGHT(TEXT(AL880,"0.#"),1)="."),TRUE,FALSE)</formula>
    </cfRule>
    <cfRule type="expression" dxfId="2025" priority="2151">
      <formula>IF(AND(AL880&lt;0, RIGHT(TEXT(AL880,"0.#"),1)&lt;&gt;"."),TRUE,FALSE)</formula>
    </cfRule>
    <cfRule type="expression" dxfId="2024" priority="2152">
      <formula>IF(AND(AL880&lt;0, RIGHT(TEXT(AL880,"0.#"),1)="."),TRUE,FALSE)</formula>
    </cfRule>
  </conditionalFormatting>
  <conditionalFormatting sqref="AL879:AO879">
    <cfRule type="expression" dxfId="2023" priority="2143">
      <formula>IF(AND(AL879&gt;=0, RIGHT(TEXT(AL879,"0.#"),1)&lt;&gt;"."),TRUE,FALSE)</formula>
    </cfRule>
    <cfRule type="expression" dxfId="2022" priority="2144">
      <formula>IF(AND(AL879&gt;=0, RIGHT(TEXT(AL879,"0.#"),1)="."),TRUE,FALSE)</formula>
    </cfRule>
    <cfRule type="expression" dxfId="2021" priority="2145">
      <formula>IF(AND(AL879&lt;0, RIGHT(TEXT(AL879,"0.#"),1)&lt;&gt;"."),TRUE,FALSE)</formula>
    </cfRule>
    <cfRule type="expression" dxfId="2020" priority="2146">
      <formula>IF(AND(AL879&lt;0, RIGHT(TEXT(AL879,"0.#"),1)="."),TRUE,FALSE)</formula>
    </cfRule>
  </conditionalFormatting>
  <conditionalFormatting sqref="AL913:AO940">
    <cfRule type="expression" dxfId="2019" priority="2137">
      <formula>IF(AND(AL913&gt;=0, RIGHT(TEXT(AL913,"0.#"),1)&lt;&gt;"."),TRUE,FALSE)</formula>
    </cfRule>
    <cfRule type="expression" dxfId="2018" priority="2138">
      <formula>IF(AND(AL913&gt;=0, RIGHT(TEXT(AL913,"0.#"),1)="."),TRUE,FALSE)</formula>
    </cfRule>
    <cfRule type="expression" dxfId="2017" priority="2139">
      <formula>IF(AND(AL913&lt;0, RIGHT(TEXT(AL913,"0.#"),1)&lt;&gt;"."),TRUE,FALSE)</formula>
    </cfRule>
    <cfRule type="expression" dxfId="2016" priority="2140">
      <formula>IF(AND(AL913&lt;0, RIGHT(TEXT(AL913,"0.#"),1)="."),TRUE,FALSE)</formula>
    </cfRule>
  </conditionalFormatting>
  <conditionalFormatting sqref="AL911:AO912">
    <cfRule type="expression" dxfId="2015" priority="2131">
      <formula>IF(AND(AL911&gt;=0, RIGHT(TEXT(AL911,"0.#"),1)&lt;&gt;"."),TRUE,FALSE)</formula>
    </cfRule>
    <cfRule type="expression" dxfId="2014" priority="2132">
      <formula>IF(AND(AL911&gt;=0, RIGHT(TEXT(AL911,"0.#"),1)="."),TRUE,FALSE)</formula>
    </cfRule>
    <cfRule type="expression" dxfId="2013" priority="2133">
      <formula>IF(AND(AL911&lt;0, RIGHT(TEXT(AL911,"0.#"),1)&lt;&gt;"."),TRUE,FALSE)</formula>
    </cfRule>
    <cfRule type="expression" dxfId="2012" priority="2134">
      <formula>IF(AND(AL911&lt;0, RIGHT(TEXT(AL911,"0.#"),1)="."),TRUE,FALSE)</formula>
    </cfRule>
  </conditionalFormatting>
  <conditionalFormatting sqref="AL946:AO973">
    <cfRule type="expression" dxfId="2011" priority="2125">
      <formula>IF(AND(AL946&gt;=0, RIGHT(TEXT(AL946,"0.#"),1)&lt;&gt;"."),TRUE,FALSE)</formula>
    </cfRule>
    <cfRule type="expression" dxfId="2010" priority="2126">
      <formula>IF(AND(AL946&gt;=0, RIGHT(TEXT(AL946,"0.#"),1)="."),TRUE,FALSE)</formula>
    </cfRule>
    <cfRule type="expression" dxfId="2009" priority="2127">
      <formula>IF(AND(AL946&lt;0, RIGHT(TEXT(AL946,"0.#"),1)&lt;&gt;"."),TRUE,FALSE)</formula>
    </cfRule>
    <cfRule type="expression" dxfId="2008" priority="2128">
      <formula>IF(AND(AL946&lt;0, RIGHT(TEXT(AL946,"0.#"),1)="."),TRUE,FALSE)</formula>
    </cfRule>
  </conditionalFormatting>
  <conditionalFormatting sqref="AL944:AO945">
    <cfRule type="expression" dxfId="2007" priority="2119">
      <formula>IF(AND(AL944&gt;=0, RIGHT(TEXT(AL944,"0.#"),1)&lt;&gt;"."),TRUE,FALSE)</formula>
    </cfRule>
    <cfRule type="expression" dxfId="2006" priority="2120">
      <formula>IF(AND(AL944&gt;=0, RIGHT(TEXT(AL944,"0.#"),1)="."),TRUE,FALSE)</formula>
    </cfRule>
    <cfRule type="expression" dxfId="2005" priority="2121">
      <formula>IF(AND(AL944&lt;0, RIGHT(TEXT(AL944,"0.#"),1)&lt;&gt;"."),TRUE,FALSE)</formula>
    </cfRule>
    <cfRule type="expression" dxfId="2004" priority="2122">
      <formula>IF(AND(AL944&lt;0, RIGHT(TEXT(AL944,"0.#"),1)="."),TRUE,FALSE)</formula>
    </cfRule>
  </conditionalFormatting>
  <conditionalFormatting sqref="AL979:AO1006">
    <cfRule type="expression" dxfId="2003" priority="2113">
      <formula>IF(AND(AL979&gt;=0, RIGHT(TEXT(AL979,"0.#"),1)&lt;&gt;"."),TRUE,FALSE)</formula>
    </cfRule>
    <cfRule type="expression" dxfId="2002" priority="2114">
      <formula>IF(AND(AL979&gt;=0, RIGHT(TEXT(AL979,"0.#"),1)="."),TRUE,FALSE)</formula>
    </cfRule>
    <cfRule type="expression" dxfId="2001" priority="2115">
      <formula>IF(AND(AL979&lt;0, RIGHT(TEXT(AL979,"0.#"),1)&lt;&gt;"."),TRUE,FALSE)</formula>
    </cfRule>
    <cfRule type="expression" dxfId="2000" priority="2116">
      <formula>IF(AND(AL979&lt;0, RIGHT(TEXT(AL979,"0.#"),1)="."),TRUE,FALSE)</formula>
    </cfRule>
  </conditionalFormatting>
  <conditionalFormatting sqref="AL977:AO978">
    <cfRule type="expression" dxfId="1999" priority="2107">
      <formula>IF(AND(AL977&gt;=0, RIGHT(TEXT(AL977,"0.#"),1)&lt;&gt;"."),TRUE,FALSE)</formula>
    </cfRule>
    <cfRule type="expression" dxfId="1998" priority="2108">
      <formula>IF(AND(AL977&gt;=0, RIGHT(TEXT(AL977,"0.#"),1)="."),TRUE,FALSE)</formula>
    </cfRule>
    <cfRule type="expression" dxfId="1997" priority="2109">
      <formula>IF(AND(AL977&lt;0, RIGHT(TEXT(AL977,"0.#"),1)&lt;&gt;"."),TRUE,FALSE)</formula>
    </cfRule>
    <cfRule type="expression" dxfId="1996" priority="2110">
      <formula>IF(AND(AL977&lt;0, RIGHT(TEXT(AL977,"0.#"),1)="."),TRUE,FALSE)</formula>
    </cfRule>
  </conditionalFormatting>
  <conditionalFormatting sqref="AL1012:AO1039">
    <cfRule type="expression" dxfId="1995" priority="2101">
      <formula>IF(AND(AL1012&gt;=0, RIGHT(TEXT(AL1012,"0.#"),1)&lt;&gt;"."),TRUE,FALSE)</formula>
    </cfRule>
    <cfRule type="expression" dxfId="1994" priority="2102">
      <formula>IF(AND(AL1012&gt;=0, RIGHT(TEXT(AL1012,"0.#"),1)="."),TRUE,FALSE)</formula>
    </cfRule>
    <cfRule type="expression" dxfId="1993" priority="2103">
      <formula>IF(AND(AL1012&lt;0, RIGHT(TEXT(AL1012,"0.#"),1)&lt;&gt;"."),TRUE,FALSE)</formula>
    </cfRule>
    <cfRule type="expression" dxfId="1992" priority="2104">
      <formula>IF(AND(AL1012&lt;0, RIGHT(TEXT(AL1012,"0.#"),1)="."),TRUE,FALSE)</formula>
    </cfRule>
  </conditionalFormatting>
  <conditionalFormatting sqref="AL1011:AO1011">
    <cfRule type="expression" dxfId="1991" priority="2095">
      <formula>IF(AND(AL1011&gt;=0, RIGHT(TEXT(AL1011,"0.#"),1)&lt;&gt;"."),TRUE,FALSE)</formula>
    </cfRule>
    <cfRule type="expression" dxfId="1990" priority="2096">
      <formula>IF(AND(AL1011&gt;=0, RIGHT(TEXT(AL1011,"0.#"),1)="."),TRUE,FALSE)</formula>
    </cfRule>
    <cfRule type="expression" dxfId="1989" priority="2097">
      <formula>IF(AND(AL1011&lt;0, RIGHT(TEXT(AL1011,"0.#"),1)&lt;&gt;"."),TRUE,FALSE)</formula>
    </cfRule>
    <cfRule type="expression" dxfId="1988" priority="2098">
      <formula>IF(AND(AL1011&lt;0, RIGHT(TEXT(AL1011,"0.#"),1)="."),TRUE,FALSE)</formula>
    </cfRule>
  </conditionalFormatting>
  <conditionalFormatting sqref="Y1011">
    <cfRule type="expression" dxfId="1987" priority="2093">
      <formula>IF(RIGHT(TEXT(Y1011,"0.#"),1)=".",FALSE,TRUE)</formula>
    </cfRule>
    <cfRule type="expression" dxfId="1986" priority="2094">
      <formula>IF(RIGHT(TEXT(Y1011,"0.#"),1)=".",TRUE,FALSE)</formula>
    </cfRule>
  </conditionalFormatting>
  <conditionalFormatting sqref="AL1045:AO1072">
    <cfRule type="expression" dxfId="1985" priority="2089">
      <formula>IF(AND(AL1045&gt;=0, RIGHT(TEXT(AL1045,"0.#"),1)&lt;&gt;"."),TRUE,FALSE)</formula>
    </cfRule>
    <cfRule type="expression" dxfId="1984" priority="2090">
      <formula>IF(AND(AL1045&gt;=0, RIGHT(TEXT(AL1045,"0.#"),1)="."),TRUE,FALSE)</formula>
    </cfRule>
    <cfRule type="expression" dxfId="1983" priority="2091">
      <formula>IF(AND(AL1045&lt;0, RIGHT(TEXT(AL1045,"0.#"),1)&lt;&gt;"."),TRUE,FALSE)</formula>
    </cfRule>
    <cfRule type="expression" dxfId="1982" priority="2092">
      <formula>IF(AND(AL1045&lt;0, RIGHT(TEXT(AL1045,"0.#"),1)="."),TRUE,FALSE)</formula>
    </cfRule>
  </conditionalFormatting>
  <conditionalFormatting sqref="Y1045:Y1072">
    <cfRule type="expression" dxfId="1981" priority="2087">
      <formula>IF(RIGHT(TEXT(Y1045,"0.#"),1)=".",FALSE,TRUE)</formula>
    </cfRule>
    <cfRule type="expression" dxfId="1980" priority="2088">
      <formula>IF(RIGHT(TEXT(Y1045,"0.#"),1)=".",TRUE,FALSE)</formula>
    </cfRule>
  </conditionalFormatting>
  <conditionalFormatting sqref="AL1043:AO1044">
    <cfRule type="expression" dxfId="1979" priority="2083">
      <formula>IF(AND(AL1043&gt;=0, RIGHT(TEXT(AL1043,"0.#"),1)&lt;&gt;"."),TRUE,FALSE)</formula>
    </cfRule>
    <cfRule type="expression" dxfId="1978" priority="2084">
      <formula>IF(AND(AL1043&gt;=0, RIGHT(TEXT(AL1043,"0.#"),1)="."),TRUE,FALSE)</formula>
    </cfRule>
    <cfRule type="expression" dxfId="1977" priority="2085">
      <formula>IF(AND(AL1043&lt;0, RIGHT(TEXT(AL1043,"0.#"),1)&lt;&gt;"."),TRUE,FALSE)</formula>
    </cfRule>
    <cfRule type="expression" dxfId="1976" priority="2086">
      <formula>IF(AND(AL1043&lt;0, RIGHT(TEXT(AL1043,"0.#"),1)="."),TRUE,FALSE)</formula>
    </cfRule>
  </conditionalFormatting>
  <conditionalFormatting sqref="Y1043:Y1044">
    <cfRule type="expression" dxfId="1975" priority="2081">
      <formula>IF(RIGHT(TEXT(Y1043,"0.#"),1)=".",FALSE,TRUE)</formula>
    </cfRule>
    <cfRule type="expression" dxfId="1974" priority="2082">
      <formula>IF(RIGHT(TEXT(Y1043,"0.#"),1)=".",TRUE,FALSE)</formula>
    </cfRule>
  </conditionalFormatting>
  <conditionalFormatting sqref="AL1078:AO1105">
    <cfRule type="expression" dxfId="1973" priority="2077">
      <formula>IF(AND(AL1078&gt;=0, RIGHT(TEXT(AL1078,"0.#"),1)&lt;&gt;"."),TRUE,FALSE)</formula>
    </cfRule>
    <cfRule type="expression" dxfId="1972" priority="2078">
      <formula>IF(AND(AL1078&gt;=0, RIGHT(TEXT(AL1078,"0.#"),1)="."),TRUE,FALSE)</formula>
    </cfRule>
    <cfRule type="expression" dxfId="1971" priority="2079">
      <formula>IF(AND(AL1078&lt;0, RIGHT(TEXT(AL1078,"0.#"),1)&lt;&gt;"."),TRUE,FALSE)</formula>
    </cfRule>
    <cfRule type="expression" dxfId="1970" priority="2080">
      <formula>IF(AND(AL1078&lt;0, RIGHT(TEXT(AL1078,"0.#"),1)="."),TRUE,FALSE)</formula>
    </cfRule>
  </conditionalFormatting>
  <conditionalFormatting sqref="Y1078:Y1105">
    <cfRule type="expression" dxfId="1969" priority="2075">
      <formula>IF(RIGHT(TEXT(Y1078,"0.#"),1)=".",FALSE,TRUE)</formula>
    </cfRule>
    <cfRule type="expression" dxfId="1968" priority="2076">
      <formula>IF(RIGHT(TEXT(Y1078,"0.#"),1)=".",TRUE,FALSE)</formula>
    </cfRule>
  </conditionalFormatting>
  <conditionalFormatting sqref="AL1076:AO1077">
    <cfRule type="expression" dxfId="1967" priority="2071">
      <formula>IF(AND(AL1076&gt;=0, RIGHT(TEXT(AL1076,"0.#"),1)&lt;&gt;"."),TRUE,FALSE)</formula>
    </cfRule>
    <cfRule type="expression" dxfId="1966" priority="2072">
      <formula>IF(AND(AL1076&gt;=0, RIGHT(TEXT(AL1076,"0.#"),1)="."),TRUE,FALSE)</formula>
    </cfRule>
    <cfRule type="expression" dxfId="1965" priority="2073">
      <formula>IF(AND(AL1076&lt;0, RIGHT(TEXT(AL1076,"0.#"),1)&lt;&gt;"."),TRUE,FALSE)</formula>
    </cfRule>
    <cfRule type="expression" dxfId="1964" priority="2074">
      <formula>IF(AND(AL1076&lt;0, RIGHT(TEXT(AL1076,"0.#"),1)="."),TRUE,FALSE)</formula>
    </cfRule>
  </conditionalFormatting>
  <conditionalFormatting sqref="Y1076:Y1077">
    <cfRule type="expression" dxfId="1963" priority="2069">
      <formula>IF(RIGHT(TEXT(Y1076,"0.#"),1)=".",FALSE,TRUE)</formula>
    </cfRule>
    <cfRule type="expression" dxfId="1962" priority="2070">
      <formula>IF(RIGHT(TEXT(Y1076,"0.#"),1)=".",TRUE,FALSE)</formula>
    </cfRule>
  </conditionalFormatting>
  <conditionalFormatting sqref="AE39">
    <cfRule type="expression" dxfId="1961" priority="2067">
      <formula>IF(RIGHT(TEXT(AE39,"0.#"),1)=".",FALSE,TRUE)</formula>
    </cfRule>
    <cfRule type="expression" dxfId="1960" priority="2068">
      <formula>IF(RIGHT(TEXT(AE39,"0.#"),1)=".",TRUE,FALSE)</formula>
    </cfRule>
  </conditionalFormatting>
  <conditionalFormatting sqref="AM41">
    <cfRule type="expression" dxfId="1959" priority="2051">
      <formula>IF(RIGHT(TEXT(AM41,"0.#"),1)=".",FALSE,TRUE)</formula>
    </cfRule>
    <cfRule type="expression" dxfId="1958" priority="2052">
      <formula>IF(RIGHT(TEXT(AM41,"0.#"),1)=".",TRUE,FALSE)</formula>
    </cfRule>
  </conditionalFormatting>
  <conditionalFormatting sqref="AE40">
    <cfRule type="expression" dxfId="1957" priority="2065">
      <formula>IF(RIGHT(TEXT(AE40,"0.#"),1)=".",FALSE,TRUE)</formula>
    </cfRule>
    <cfRule type="expression" dxfId="1956" priority="2066">
      <formula>IF(RIGHT(TEXT(AE40,"0.#"),1)=".",TRUE,FALSE)</formula>
    </cfRule>
  </conditionalFormatting>
  <conditionalFormatting sqref="AE41">
    <cfRule type="expression" dxfId="1955" priority="2063">
      <formula>IF(RIGHT(TEXT(AE41,"0.#"),1)=".",FALSE,TRUE)</formula>
    </cfRule>
    <cfRule type="expression" dxfId="1954" priority="2064">
      <formula>IF(RIGHT(TEXT(AE41,"0.#"),1)=".",TRUE,FALSE)</formula>
    </cfRule>
  </conditionalFormatting>
  <conditionalFormatting sqref="AI41">
    <cfRule type="expression" dxfId="1953" priority="2061">
      <formula>IF(RIGHT(TEXT(AI41,"0.#"),1)=".",FALSE,TRUE)</formula>
    </cfRule>
    <cfRule type="expression" dxfId="1952" priority="2062">
      <formula>IF(RIGHT(TEXT(AI41,"0.#"),1)=".",TRUE,FALSE)</formula>
    </cfRule>
  </conditionalFormatting>
  <conditionalFormatting sqref="AI40">
    <cfRule type="expression" dxfId="1951" priority="2059">
      <formula>IF(RIGHT(TEXT(AI40,"0.#"),1)=".",FALSE,TRUE)</formula>
    </cfRule>
    <cfRule type="expression" dxfId="1950" priority="2060">
      <formula>IF(RIGHT(TEXT(AI40,"0.#"),1)=".",TRUE,FALSE)</formula>
    </cfRule>
  </conditionalFormatting>
  <conditionalFormatting sqref="AI39">
    <cfRule type="expression" dxfId="1949" priority="2057">
      <formula>IF(RIGHT(TEXT(AI39,"0.#"),1)=".",FALSE,TRUE)</formula>
    </cfRule>
    <cfRule type="expression" dxfId="1948" priority="2058">
      <formula>IF(RIGHT(TEXT(AI39,"0.#"),1)=".",TRUE,FALSE)</formula>
    </cfRule>
  </conditionalFormatting>
  <conditionalFormatting sqref="AM39">
    <cfRule type="expression" dxfId="1947" priority="2055">
      <formula>IF(RIGHT(TEXT(AM39,"0.#"),1)=".",FALSE,TRUE)</formula>
    </cfRule>
    <cfRule type="expression" dxfId="1946" priority="2056">
      <formula>IF(RIGHT(TEXT(AM39,"0.#"),1)=".",TRUE,FALSE)</formula>
    </cfRule>
  </conditionalFormatting>
  <conditionalFormatting sqref="AM40">
    <cfRule type="expression" dxfId="1945" priority="2053">
      <formula>IF(RIGHT(TEXT(AM40,"0.#"),1)=".",FALSE,TRUE)</formula>
    </cfRule>
    <cfRule type="expression" dxfId="1944" priority="2054">
      <formula>IF(RIGHT(TEXT(AM40,"0.#"),1)=".",TRUE,FALSE)</formula>
    </cfRule>
  </conditionalFormatting>
  <conditionalFormatting sqref="AQ39:AQ41">
    <cfRule type="expression" dxfId="1943" priority="2049">
      <formula>IF(RIGHT(TEXT(AQ39,"0.#"),1)=".",FALSE,TRUE)</formula>
    </cfRule>
    <cfRule type="expression" dxfId="1942" priority="2050">
      <formula>IF(RIGHT(TEXT(AQ39,"0.#"),1)=".",TRUE,FALSE)</formula>
    </cfRule>
  </conditionalFormatting>
  <conditionalFormatting sqref="AU39:AU41">
    <cfRule type="expression" dxfId="1941" priority="2047">
      <formula>IF(RIGHT(TEXT(AU39,"0.#"),1)=".",FALSE,TRUE)</formula>
    </cfRule>
    <cfRule type="expression" dxfId="1940" priority="2048">
      <formula>IF(RIGHT(TEXT(AU39,"0.#"),1)=".",TRUE,FALSE)</formula>
    </cfRule>
  </conditionalFormatting>
  <conditionalFormatting sqref="AE46">
    <cfRule type="expression" dxfId="1939" priority="2045">
      <formula>IF(RIGHT(TEXT(AE46,"0.#"),1)=".",FALSE,TRUE)</formula>
    </cfRule>
    <cfRule type="expression" dxfId="1938" priority="2046">
      <formula>IF(RIGHT(TEXT(AE46,"0.#"),1)=".",TRUE,FALSE)</formula>
    </cfRule>
  </conditionalFormatting>
  <conditionalFormatting sqref="AE47">
    <cfRule type="expression" dxfId="1937" priority="2043">
      <formula>IF(RIGHT(TEXT(AE47,"0.#"),1)=".",FALSE,TRUE)</formula>
    </cfRule>
    <cfRule type="expression" dxfId="1936" priority="2044">
      <formula>IF(RIGHT(TEXT(AE47,"0.#"),1)=".",TRUE,FALSE)</formula>
    </cfRule>
  </conditionalFormatting>
  <conditionalFormatting sqref="AE48">
    <cfRule type="expression" dxfId="1935" priority="2041">
      <formula>IF(RIGHT(TEXT(AE48,"0.#"),1)=".",FALSE,TRUE)</formula>
    </cfRule>
    <cfRule type="expression" dxfId="1934" priority="2042">
      <formula>IF(RIGHT(TEXT(AE48,"0.#"),1)=".",TRUE,FALSE)</formula>
    </cfRule>
  </conditionalFormatting>
  <conditionalFormatting sqref="AI48">
    <cfRule type="expression" dxfId="1933" priority="2039">
      <formula>IF(RIGHT(TEXT(AI48,"0.#"),1)=".",FALSE,TRUE)</formula>
    </cfRule>
    <cfRule type="expression" dxfId="1932" priority="2040">
      <formula>IF(RIGHT(TEXT(AI48,"0.#"),1)=".",TRUE,FALSE)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8">
    <cfRule type="expression" dxfId="1217" priority="521">
      <formula>IF(RIGHT(TEXT(AU108,"0.#"),1)=".",FALSE,TRUE)</formula>
    </cfRule>
    <cfRule type="expression" dxfId="1216" priority="522">
      <formula>IF(RIGHT(TEXT(AU108,"0.#"),1)=".",TRUE,FALSE)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Y815">
    <cfRule type="expression" dxfId="777" priority="77">
      <formula>IF(RIGHT(TEXT(Y815,"0.#"),1)=".",FALSE,TRUE)</formula>
    </cfRule>
    <cfRule type="expression" dxfId="776" priority="78">
      <formula>IF(RIGHT(TEXT(Y815,"0.#"),1)=".",TRUE,FALSE)</formula>
    </cfRule>
  </conditionalFormatting>
  <conditionalFormatting sqref="AM32">
    <cfRule type="expression" dxfId="775" priority="75">
      <formula>IF(RIGHT(TEXT(AM32,"0.#"),1)=".",FALSE,TRUE)</formula>
    </cfRule>
    <cfRule type="expression" dxfId="774" priority="76">
      <formula>IF(RIGHT(TEXT(AM32,"0.#"),1)=".",TRUE,FALSE)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M55">
    <cfRule type="expression" dxfId="769" priority="65">
      <formula>IF(RIGHT(TEXT(AM55,"0.#"),1)=".",FALSE,TRUE)</formula>
    </cfRule>
    <cfRule type="expression" dxfId="768" priority="66">
      <formula>IF(RIGHT(TEXT(AM55,"0.#"),1)=".",TRUE,FALSE)</formula>
    </cfRule>
  </conditionalFormatting>
  <conditionalFormatting sqref="AM53">
    <cfRule type="expression" dxfId="767" priority="69">
      <formula>IF(RIGHT(TEXT(AM53,"0.#"),1)=".",FALSE,TRUE)</formula>
    </cfRule>
    <cfRule type="expression" dxfId="766" priority="70">
      <formula>IF(RIGHT(TEXT(AM53,"0.#"),1)=".",TRUE,FALSE)</formula>
    </cfRule>
  </conditionalFormatting>
  <conditionalFormatting sqref="AM54">
    <cfRule type="expression" dxfId="765" priority="67">
      <formula>IF(RIGHT(TEXT(AM54,"0.#"),1)=".",FALSE,TRUE)</formula>
    </cfRule>
    <cfRule type="expression" dxfId="764" priority="68">
      <formula>IF(RIGHT(TEXT(AM54,"0.#"),1)=".",TRUE,FALSE)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U101">
    <cfRule type="expression" dxfId="759" priority="59">
      <formula>IF(RIGHT(TEXT(AU101,"0.#"),1)=".",FALSE,TRUE)</formula>
    </cfRule>
    <cfRule type="expression" dxfId="758" priority="60">
      <formula>IF(RIGHT(TEXT(AU101,"0.#"),1)=".",TRUE,FALSE)</formula>
    </cfRule>
  </conditionalFormatting>
  <conditionalFormatting sqref="AU102">
    <cfRule type="expression" dxfId="757" priority="57">
      <formula>IF(RIGHT(TEXT(AU102,"0.#"),1)=".",FALSE,TRUE)</formula>
    </cfRule>
    <cfRule type="expression" dxfId="756" priority="58">
      <formula>IF(RIGHT(TEXT(AU102,"0.#"),1)=".",TRUE,FALSE)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M125">
    <cfRule type="expression" dxfId="743" priority="43">
      <formula>IF(RIGHT(TEXT(AM125,"0.#"),1)=".",FALSE,TRUE)</formula>
    </cfRule>
    <cfRule type="expression" dxfId="742" priority="44">
      <formula>IF(RIGHT(TEXT(AM125,"0.#"),1)=".",TRUE,FALSE)</formula>
    </cfRule>
  </conditionalFormatting>
  <conditionalFormatting sqref="AM126">
    <cfRule type="expression" dxfId="741" priority="41">
      <formula>IF(RIGHT(TEXT(AM126,"0.#"),1)=".",FALSE,TRUE)</formula>
    </cfRule>
    <cfRule type="expression" dxfId="740" priority="42">
      <formula>IF(RIGHT(TEXT(AM126,"0.#"),1)=".",TRUE,FALSE)</formula>
    </cfRule>
  </conditionalFormatting>
  <conditionalFormatting sqref="Y789">
    <cfRule type="expression" dxfId="739" priority="39">
      <formula>IF(RIGHT(TEXT(Y789,"0.#"),1)=".",FALSE,TRUE)</formula>
    </cfRule>
    <cfRule type="expression" dxfId="738" priority="40">
      <formula>IF(RIGHT(TEXT(Y789,"0.#"),1)=".",TRUE,FALSE)</formula>
    </cfRule>
  </conditionalFormatting>
  <conditionalFormatting sqref="AU789">
    <cfRule type="expression" dxfId="737" priority="37">
      <formula>IF(RIGHT(TEXT(AU789,"0.#"),1)=".",FALSE,TRUE)</formula>
    </cfRule>
    <cfRule type="expression" dxfId="736" priority="38">
      <formula>IF(RIGHT(TEXT(AU789,"0.#"),1)=".",TRUE,FALSE)</formula>
    </cfRule>
  </conditionalFormatting>
  <conditionalFormatting sqref="Y845">
    <cfRule type="expression" dxfId="735" priority="31">
      <formula>IF(RIGHT(TEXT(Y845,"0.#"),1)=".",FALSE,TRUE)</formula>
    </cfRule>
    <cfRule type="expression" dxfId="734" priority="32">
      <formula>IF(RIGHT(TEXT(Y845,"0.#"),1)=".",TRUE,FALSE)</formula>
    </cfRule>
  </conditionalFormatting>
  <conditionalFormatting sqref="AL845:AO845">
    <cfRule type="expression" dxfId="733" priority="33">
      <formula>IF(AND(AL845&gt;=0, RIGHT(TEXT(AL845,"0.#"),1)&lt;&gt;"."),TRUE,FALSE)</formula>
    </cfRule>
    <cfRule type="expression" dxfId="732" priority="34">
      <formula>IF(AND(AL845&gt;=0, RIGHT(TEXT(AL845,"0.#"),1)="."),TRUE,FALSE)</formula>
    </cfRule>
    <cfRule type="expression" dxfId="731" priority="35">
      <formula>IF(AND(AL845&lt;0, RIGHT(TEXT(AL845,"0.#"),1)&lt;&gt;"."),TRUE,FALSE)</formula>
    </cfRule>
    <cfRule type="expression" dxfId="730" priority="36">
      <formula>IF(AND(AL845&lt;0, RIGHT(TEXT(AL845,"0.#"),1)="."),TRUE,FALSE)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1010:AO1010">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Y1010">
    <cfRule type="expression" dxfId="719" priority="19">
      <formula>IF(RIGHT(TEXT(Y1010,"0.#"),1)=".",FALSE,TRUE)</formula>
    </cfRule>
    <cfRule type="expression" dxfId="718" priority="20">
      <formula>IF(RIGHT(TEXT(Y1010,"0.#"),1)=".",TRUE,FALSE)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Q110">
    <cfRule type="expression" dxfId="709" priority="9">
      <formula>IF(RIGHT(TEXT(AQ110,"0.#"),1)=".",FALSE,TRUE)</formula>
    </cfRule>
    <cfRule type="expression" dxfId="708" priority="10">
      <formula>IF(RIGHT(TEXT(AQ110,"0.#"),1)=".",TRUE,FALSE)</formula>
    </cfRule>
  </conditionalFormatting>
  <conditionalFormatting sqref="AQ111">
    <cfRule type="expression" dxfId="707" priority="7">
      <formula>IF(RIGHT(TEXT(AQ111,"0.#"),1)=".",FALSE,TRUE)</formula>
    </cfRule>
    <cfRule type="expression" dxfId="706" priority="8">
      <formula>IF(RIGHT(TEXT(AQ111,"0.#"),1)=".",TRUE,FALSE)</formula>
    </cfRule>
  </conditionalFormatting>
  <conditionalFormatting sqref="AQ125">
    <cfRule type="expression" dxfId="705" priority="5">
      <formula>IF(RIGHT(TEXT(AQ125,"0.#"),1)=".",FALSE,TRUE)</formula>
    </cfRule>
    <cfRule type="expression" dxfId="704" priority="6">
      <formula>IF(RIGHT(TEXT(AQ125,"0.#"),1)=".",TRUE,FALSE)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I126">
    <cfRule type="expression" dxfId="701" priority="1">
      <formula>IF(RIGHT(TEXT(AI126,"0.#"),1)=".",FALSE,TRUE)</formula>
    </cfRule>
    <cfRule type="expression" dxfId="700" priority="2">
      <formula>IF(RIGHT(TEXT(AI126,"0.#"),1)=".",TRUE,FALSE)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126" max="16383" man="1"/>
    <brk id="714" max="16383" man="1"/>
    <brk id="747"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756</v>
      </c>
      <c r="H2" s="13" t="str">
        <f>IF(G2="","",F2)</f>
        <v>一般会計</v>
      </c>
      <c r="I2" s="13" t="str">
        <f>IF(H2="","",IF(I1&lt;&gt;"",CONCATENATE(I1,"、",H2),H2))</f>
        <v>一般会計</v>
      </c>
      <c r="K2" s="14" t="s">
        <v>103</v>
      </c>
      <c r="L2" s="15" t="s">
        <v>756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756</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t="s">
        <v>756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高齢社会対策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9" t="s">
        <v>232</v>
      </c>
      <c r="AR2" s="134"/>
      <c r="AS2" s="134"/>
      <c r="AT2" s="135"/>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200"/>
      <c r="AR3" s="201"/>
      <c r="AS3" s="137" t="s">
        <v>233</v>
      </c>
      <c r="AT3" s="138"/>
      <c r="AU3" s="201"/>
      <c r="AV3" s="201"/>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9"/>
      <c r="Q4" s="1001"/>
      <c r="R4" s="1001"/>
      <c r="S4" s="1001"/>
      <c r="T4" s="1001"/>
      <c r="U4" s="1001"/>
      <c r="V4" s="1001"/>
      <c r="W4" s="1001"/>
      <c r="X4" s="1002"/>
      <c r="Y4" s="1011" t="s">
        <v>12</v>
      </c>
      <c r="Z4" s="1012"/>
      <c r="AA4" s="1013"/>
      <c r="AB4" s="460"/>
      <c r="AC4" s="1015"/>
      <c r="AD4" s="1015"/>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x14ac:dyDescent="0.15">
      <c r="A7" s="229" t="s">
        <v>377</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9" t="s">
        <v>232</v>
      </c>
      <c r="AR9" s="134"/>
      <c r="AS9" s="134"/>
      <c r="AT9" s="135"/>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200"/>
      <c r="AR10" s="201"/>
      <c r="AS10" s="137" t="s">
        <v>233</v>
      </c>
      <c r="AT10" s="138"/>
      <c r="AU10" s="201"/>
      <c r="AV10" s="201"/>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9"/>
      <c r="Q11" s="1001"/>
      <c r="R11" s="1001"/>
      <c r="S11" s="1001"/>
      <c r="T11" s="1001"/>
      <c r="U11" s="1001"/>
      <c r="V11" s="1001"/>
      <c r="W11" s="1001"/>
      <c r="X11" s="1002"/>
      <c r="Y11" s="1011" t="s">
        <v>12</v>
      </c>
      <c r="Z11" s="1012"/>
      <c r="AA11" s="1013"/>
      <c r="AB11" s="460"/>
      <c r="AC11" s="1015"/>
      <c r="AD11" s="1015"/>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x14ac:dyDescent="0.15">
      <c r="A14" s="229" t="s">
        <v>377</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9" t="s">
        <v>232</v>
      </c>
      <c r="AR16" s="134"/>
      <c r="AS16" s="134"/>
      <c r="AT16" s="135"/>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200"/>
      <c r="AR17" s="201"/>
      <c r="AS17" s="137" t="s">
        <v>233</v>
      </c>
      <c r="AT17" s="138"/>
      <c r="AU17" s="201"/>
      <c r="AV17" s="201"/>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9"/>
      <c r="Q18" s="1001"/>
      <c r="R18" s="1001"/>
      <c r="S18" s="1001"/>
      <c r="T18" s="1001"/>
      <c r="U18" s="1001"/>
      <c r="V18" s="1001"/>
      <c r="W18" s="1001"/>
      <c r="X18" s="1002"/>
      <c r="Y18" s="1011" t="s">
        <v>12</v>
      </c>
      <c r="Z18" s="1012"/>
      <c r="AA18" s="1013"/>
      <c r="AB18" s="460"/>
      <c r="AC18" s="1015"/>
      <c r="AD18" s="1015"/>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x14ac:dyDescent="0.15">
      <c r="A21" s="229" t="s">
        <v>377</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9" t="s">
        <v>232</v>
      </c>
      <c r="AR23" s="134"/>
      <c r="AS23" s="134"/>
      <c r="AT23" s="135"/>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200"/>
      <c r="AR24" s="201"/>
      <c r="AS24" s="137" t="s">
        <v>233</v>
      </c>
      <c r="AT24" s="138"/>
      <c r="AU24" s="201"/>
      <c r="AV24" s="201"/>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9"/>
      <c r="Q25" s="1001"/>
      <c r="R25" s="1001"/>
      <c r="S25" s="1001"/>
      <c r="T25" s="1001"/>
      <c r="U25" s="1001"/>
      <c r="V25" s="1001"/>
      <c r="W25" s="1001"/>
      <c r="X25" s="1002"/>
      <c r="Y25" s="1011" t="s">
        <v>12</v>
      </c>
      <c r="Z25" s="1012"/>
      <c r="AA25" s="1013"/>
      <c r="AB25" s="460"/>
      <c r="AC25" s="1015"/>
      <c r="AD25" s="1015"/>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x14ac:dyDescent="0.15">
      <c r="A28" s="229" t="s">
        <v>377</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9" t="s">
        <v>232</v>
      </c>
      <c r="AR30" s="134"/>
      <c r="AS30" s="134"/>
      <c r="AT30" s="135"/>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200"/>
      <c r="AR31" s="201"/>
      <c r="AS31" s="137" t="s">
        <v>233</v>
      </c>
      <c r="AT31" s="138"/>
      <c r="AU31" s="201"/>
      <c r="AV31" s="201"/>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9"/>
      <c r="Q32" s="1001"/>
      <c r="R32" s="1001"/>
      <c r="S32" s="1001"/>
      <c r="T32" s="1001"/>
      <c r="U32" s="1001"/>
      <c r="V32" s="1001"/>
      <c r="W32" s="1001"/>
      <c r="X32" s="1002"/>
      <c r="Y32" s="1011" t="s">
        <v>12</v>
      </c>
      <c r="Z32" s="1012"/>
      <c r="AA32" s="1013"/>
      <c r="AB32" s="460"/>
      <c r="AC32" s="1015"/>
      <c r="AD32" s="1015"/>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x14ac:dyDescent="0.15">
      <c r="A35" s="229" t="s">
        <v>377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9" t="s">
        <v>232</v>
      </c>
      <c r="AR37" s="134"/>
      <c r="AS37" s="134"/>
      <c r="AT37" s="135"/>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200"/>
      <c r="AR38" s="201"/>
      <c r="AS38" s="137" t="s">
        <v>233</v>
      </c>
      <c r="AT38" s="138"/>
      <c r="AU38" s="201"/>
      <c r="AV38" s="201"/>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9"/>
      <c r="Q39" s="1001"/>
      <c r="R39" s="1001"/>
      <c r="S39" s="1001"/>
      <c r="T39" s="1001"/>
      <c r="U39" s="1001"/>
      <c r="V39" s="1001"/>
      <c r="W39" s="1001"/>
      <c r="X39" s="1002"/>
      <c r="Y39" s="1011" t="s">
        <v>12</v>
      </c>
      <c r="Z39" s="1012"/>
      <c r="AA39" s="1013"/>
      <c r="AB39" s="460"/>
      <c r="AC39" s="1015"/>
      <c r="AD39" s="1015"/>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x14ac:dyDescent="0.15">
      <c r="A42" s="229" t="s">
        <v>377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9" t="s">
        <v>232</v>
      </c>
      <c r="AR44" s="134"/>
      <c r="AS44" s="134"/>
      <c r="AT44" s="135"/>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200"/>
      <c r="AR45" s="201"/>
      <c r="AS45" s="137" t="s">
        <v>233</v>
      </c>
      <c r="AT45" s="138"/>
      <c r="AU45" s="201"/>
      <c r="AV45" s="201"/>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9"/>
      <c r="Q46" s="1001"/>
      <c r="R46" s="1001"/>
      <c r="S46" s="1001"/>
      <c r="T46" s="1001"/>
      <c r="U46" s="1001"/>
      <c r="V46" s="1001"/>
      <c r="W46" s="1001"/>
      <c r="X46" s="1002"/>
      <c r="Y46" s="1011" t="s">
        <v>12</v>
      </c>
      <c r="Z46" s="1012"/>
      <c r="AA46" s="1013"/>
      <c r="AB46" s="460"/>
      <c r="AC46" s="1015"/>
      <c r="AD46" s="1015"/>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x14ac:dyDescent="0.15">
      <c r="A49" s="229" t="s">
        <v>377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9" t="s">
        <v>232</v>
      </c>
      <c r="AR51" s="134"/>
      <c r="AS51" s="134"/>
      <c r="AT51" s="135"/>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200"/>
      <c r="AR52" s="201"/>
      <c r="AS52" s="137" t="s">
        <v>233</v>
      </c>
      <c r="AT52" s="138"/>
      <c r="AU52" s="201"/>
      <c r="AV52" s="201"/>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9"/>
      <c r="Q53" s="1001"/>
      <c r="R53" s="1001"/>
      <c r="S53" s="1001"/>
      <c r="T53" s="1001"/>
      <c r="U53" s="1001"/>
      <c r="V53" s="1001"/>
      <c r="W53" s="1001"/>
      <c r="X53" s="1002"/>
      <c r="Y53" s="1011" t="s">
        <v>12</v>
      </c>
      <c r="Z53" s="1012"/>
      <c r="AA53" s="1013"/>
      <c r="AB53" s="460"/>
      <c r="AC53" s="1015"/>
      <c r="AD53" s="1015"/>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x14ac:dyDescent="0.15">
      <c r="A56" s="229" t="s">
        <v>377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9" t="s">
        <v>232</v>
      </c>
      <c r="AR58" s="134"/>
      <c r="AS58" s="134"/>
      <c r="AT58" s="135"/>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200"/>
      <c r="AR59" s="201"/>
      <c r="AS59" s="137" t="s">
        <v>233</v>
      </c>
      <c r="AT59" s="138"/>
      <c r="AU59" s="201"/>
      <c r="AV59" s="201"/>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9"/>
      <c r="Q60" s="1001"/>
      <c r="R60" s="1001"/>
      <c r="S60" s="1001"/>
      <c r="T60" s="1001"/>
      <c r="U60" s="1001"/>
      <c r="V60" s="1001"/>
      <c r="W60" s="1001"/>
      <c r="X60" s="1002"/>
      <c r="Y60" s="1011" t="s">
        <v>12</v>
      </c>
      <c r="Z60" s="1012"/>
      <c r="AA60" s="1013"/>
      <c r="AB60" s="460"/>
      <c r="AC60" s="1015"/>
      <c r="AD60" s="1015"/>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x14ac:dyDescent="0.15">
      <c r="A63" s="229" t="s">
        <v>377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9" t="s">
        <v>232</v>
      </c>
      <c r="AR65" s="134"/>
      <c r="AS65" s="134"/>
      <c r="AT65" s="135"/>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200"/>
      <c r="AR66" s="201"/>
      <c r="AS66" s="137" t="s">
        <v>233</v>
      </c>
      <c r="AT66" s="138"/>
      <c r="AU66" s="201"/>
      <c r="AV66" s="201"/>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9"/>
      <c r="Q67" s="1001"/>
      <c r="R67" s="1001"/>
      <c r="S67" s="1001"/>
      <c r="T67" s="1001"/>
      <c r="U67" s="1001"/>
      <c r="V67" s="1001"/>
      <c r="W67" s="1001"/>
      <c r="X67" s="1002"/>
      <c r="Y67" s="1011" t="s">
        <v>12</v>
      </c>
      <c r="Z67" s="1012"/>
      <c r="AA67" s="1013"/>
      <c r="AB67" s="460"/>
      <c r="AC67" s="1015"/>
      <c r="AD67" s="1015"/>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x14ac:dyDescent="0.15">
      <c r="A70" s="229" t="s">
        <v>377</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351</v>
      </c>
      <c r="Z3" s="363"/>
      <c r="AA3" s="363"/>
      <c r="AB3" s="363"/>
      <c r="AC3" s="153" t="s">
        <v>336</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351</v>
      </c>
      <c r="Z36" s="363"/>
      <c r="AA36" s="363"/>
      <c r="AB36" s="363"/>
      <c r="AC36" s="153" t="s">
        <v>336</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351</v>
      </c>
      <c r="Z69" s="363"/>
      <c r="AA69" s="363"/>
      <c r="AB69" s="363"/>
      <c r="AC69" s="153" t="s">
        <v>336</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351</v>
      </c>
      <c r="Z102" s="363"/>
      <c r="AA102" s="363"/>
      <c r="AB102" s="363"/>
      <c r="AC102" s="153" t="s">
        <v>336</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351</v>
      </c>
      <c r="Z135" s="363"/>
      <c r="AA135" s="363"/>
      <c r="AB135" s="363"/>
      <c r="AC135" s="153" t="s">
        <v>336</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351</v>
      </c>
      <c r="Z168" s="363"/>
      <c r="AA168" s="363"/>
      <c r="AB168" s="363"/>
      <c r="AC168" s="153" t="s">
        <v>336</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351</v>
      </c>
      <c r="Z201" s="363"/>
      <c r="AA201" s="363"/>
      <c r="AB201" s="363"/>
      <c r="AC201" s="153" t="s">
        <v>336</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351</v>
      </c>
      <c r="Z234" s="363"/>
      <c r="AA234" s="363"/>
      <c r="AB234" s="363"/>
      <c r="AC234" s="153" t="s">
        <v>336</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351</v>
      </c>
      <c r="Z267" s="363"/>
      <c r="AA267" s="363"/>
      <c r="AB267" s="363"/>
      <c r="AC267" s="153" t="s">
        <v>336</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351</v>
      </c>
      <c r="Z300" s="363"/>
      <c r="AA300" s="363"/>
      <c r="AB300" s="363"/>
      <c r="AC300" s="153" t="s">
        <v>336</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351</v>
      </c>
      <c r="Z333" s="363"/>
      <c r="AA333" s="363"/>
      <c r="AB333" s="363"/>
      <c r="AC333" s="153" t="s">
        <v>336</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351</v>
      </c>
      <c r="Z366" s="363"/>
      <c r="AA366" s="363"/>
      <c r="AB366" s="363"/>
      <c r="AC366" s="153" t="s">
        <v>336</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351</v>
      </c>
      <c r="Z399" s="363"/>
      <c r="AA399" s="363"/>
      <c r="AB399" s="363"/>
      <c r="AC399" s="153" t="s">
        <v>336</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351</v>
      </c>
      <c r="Z432" s="363"/>
      <c r="AA432" s="363"/>
      <c r="AB432" s="363"/>
      <c r="AC432" s="153" t="s">
        <v>336</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351</v>
      </c>
      <c r="Z465" s="363"/>
      <c r="AA465" s="363"/>
      <c r="AB465" s="363"/>
      <c r="AC465" s="153" t="s">
        <v>336</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351</v>
      </c>
      <c r="Z498" s="363"/>
      <c r="AA498" s="363"/>
      <c r="AB498" s="363"/>
      <c r="AC498" s="153" t="s">
        <v>336</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351</v>
      </c>
      <c r="Z531" s="363"/>
      <c r="AA531" s="363"/>
      <c r="AB531" s="363"/>
      <c r="AC531" s="153" t="s">
        <v>336</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351</v>
      </c>
      <c r="Z564" s="363"/>
      <c r="AA564" s="363"/>
      <c r="AB564" s="363"/>
      <c r="AC564" s="153" t="s">
        <v>336</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351</v>
      </c>
      <c r="Z597" s="363"/>
      <c r="AA597" s="363"/>
      <c r="AB597" s="363"/>
      <c r="AC597" s="153" t="s">
        <v>336</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351</v>
      </c>
      <c r="Z630" s="363"/>
      <c r="AA630" s="363"/>
      <c r="AB630" s="363"/>
      <c r="AC630" s="153" t="s">
        <v>336</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351</v>
      </c>
      <c r="Z663" s="363"/>
      <c r="AA663" s="363"/>
      <c r="AB663" s="363"/>
      <c r="AC663" s="153" t="s">
        <v>336</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351</v>
      </c>
      <c r="Z696" s="363"/>
      <c r="AA696" s="363"/>
      <c r="AB696" s="363"/>
      <c r="AC696" s="153" t="s">
        <v>336</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351</v>
      </c>
      <c r="Z729" s="363"/>
      <c r="AA729" s="363"/>
      <c r="AB729" s="363"/>
      <c r="AC729" s="153" t="s">
        <v>336</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351</v>
      </c>
      <c r="Z762" s="363"/>
      <c r="AA762" s="363"/>
      <c r="AB762" s="363"/>
      <c r="AC762" s="153" t="s">
        <v>336</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351</v>
      </c>
      <c r="Z795" s="363"/>
      <c r="AA795" s="363"/>
      <c r="AB795" s="363"/>
      <c r="AC795" s="153" t="s">
        <v>336</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351</v>
      </c>
      <c r="Z828" s="363"/>
      <c r="AA828" s="363"/>
      <c r="AB828" s="363"/>
      <c r="AC828" s="153" t="s">
        <v>336</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351</v>
      </c>
      <c r="Z861" s="363"/>
      <c r="AA861" s="363"/>
      <c r="AB861" s="363"/>
      <c r="AC861" s="153" t="s">
        <v>336</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351</v>
      </c>
      <c r="Z894" s="363"/>
      <c r="AA894" s="363"/>
      <c r="AB894" s="363"/>
      <c r="AC894" s="153" t="s">
        <v>336</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351</v>
      </c>
      <c r="Z927" s="363"/>
      <c r="AA927" s="363"/>
      <c r="AB927" s="363"/>
      <c r="AC927" s="153" t="s">
        <v>336</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351</v>
      </c>
      <c r="Z960" s="363"/>
      <c r="AA960" s="363"/>
      <c r="AB960" s="363"/>
      <c r="AC960" s="153" t="s">
        <v>336</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351</v>
      </c>
      <c r="Z993" s="363"/>
      <c r="AA993" s="363"/>
      <c r="AB993" s="363"/>
      <c r="AC993" s="153" t="s">
        <v>336</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351</v>
      </c>
      <c r="Z1026" s="363"/>
      <c r="AA1026" s="363"/>
      <c r="AB1026" s="363"/>
      <c r="AC1026" s="153" t="s">
        <v>336</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351</v>
      </c>
      <c r="Z1059" s="363"/>
      <c r="AA1059" s="363"/>
      <c r="AB1059" s="363"/>
      <c r="AC1059" s="153" t="s">
        <v>336</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351</v>
      </c>
      <c r="Z1092" s="363"/>
      <c r="AA1092" s="363"/>
      <c r="AB1092" s="363"/>
      <c r="AC1092" s="153" t="s">
        <v>336</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351</v>
      </c>
      <c r="Z1125" s="363"/>
      <c r="AA1125" s="363"/>
      <c r="AB1125" s="363"/>
      <c r="AC1125" s="153" t="s">
        <v>336</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351</v>
      </c>
      <c r="Z1158" s="363"/>
      <c r="AA1158" s="363"/>
      <c r="AB1158" s="363"/>
      <c r="AC1158" s="153" t="s">
        <v>336</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351</v>
      </c>
      <c r="Z1191" s="363"/>
      <c r="AA1191" s="363"/>
      <c r="AB1191" s="363"/>
      <c r="AC1191" s="153" t="s">
        <v>336</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351</v>
      </c>
      <c r="Z1224" s="363"/>
      <c r="AA1224" s="363"/>
      <c r="AB1224" s="363"/>
      <c r="AC1224" s="153" t="s">
        <v>336</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351</v>
      </c>
      <c r="Z1257" s="363"/>
      <c r="AA1257" s="363"/>
      <c r="AB1257" s="363"/>
      <c r="AC1257" s="153" t="s">
        <v>336</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351</v>
      </c>
      <c r="Z1290" s="363"/>
      <c r="AA1290" s="363"/>
      <c r="AB1290" s="363"/>
      <c r="AC1290" s="153" t="s">
        <v>336</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2021-06-10T12:10:30Z</cp:lastPrinted>
  <dcterms:created xsi:type="dcterms:W3CDTF">2012-03-13T00:50:25Z</dcterms:created>
  <dcterms:modified xsi:type="dcterms:W3CDTF">2021-08-12T05:07:57Z</dcterms:modified>
</cp:coreProperties>
</file>