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369" i="3"/>
  <c r="AY213" i="3"/>
  <c r="AY235" i="3"/>
  <c r="AY25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<sst xmlns="http://schemas.openxmlformats.org/spreadsheetml/2006/main" count="4547" uniqueCount="777">
  <si>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</si>
  <si>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</si>
  <si>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</si>
  <si>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</si>
  <si>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</si>
  <si>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</si>
  <si>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</si>
  <si>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</si>
  <si>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</si>
  <si>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</si>
  <si>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</si>
  <si>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</si>
  <si>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</si>
  <si>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</si>
  <si>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</si>
  <si>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</si>
  <si>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</si>
  <si>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</si>
  <si>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</si>
  <si>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</si>
  <si>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</si>
  <si>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</si>
  <si>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</si>
  <si>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</si>
  <si>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</si>
  <si>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</si>
  <si>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</si>
  <si>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</si>
  <si>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</si>
  <si>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</si>
  <si>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</si>
  <si>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</si>
  <si>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</si>
  <si>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</si>
  <si>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</si>
  <si>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</si>
  <si>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</si>
  <si>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</si>
  <si>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</si>
  <si>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</si>
  <si>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</si>
  <si>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</si>
  <si>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</si>
  <si>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</si>
  <si>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</si>
  <si>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</si>
  <si>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</si>
  <si>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</si>
  <si>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</si>
  <si>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</si>
  <si>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</si>
  <si>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</si>
  <si>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</si>
  <si>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</si>
  <si>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</si>
  <si>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</si>
  <si>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</si>
  <si>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</si>
  <si>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</si>
  <si>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</si>
  <si>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</si>
  <si>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</si>
  <si>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</si>
  <si>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</si>
  <si>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</si>
  <si>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</si>
  <si>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</si>
  <si>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</si>
  <si>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</si>
  <si>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</si>
  <si>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</si>
  <si>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</si>
  <si>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</si>
  <si>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</si>
  <si>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</si>
  <si>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</si>
  <si>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</si>
  <si>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</si>
  <si>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</si>
  <si>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</si>
  <si>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</si>
  <si>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</si>
  <si>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</si>
  <si>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</si>
  <si>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</si>
  <si>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</si>
  <si>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</si>
  <si>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</si>
  <si>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</si>
  <si>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</si>
  <si>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</si>
  <si>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</si>
  <si>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</si>
  <si>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</si>
  <si>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</si>
  <si>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</si>
  <si>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</si>
  <si>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</si>
  <si>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</si>
  <si>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</si>
  <si>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</si>
  <si>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</si>
  <si>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</si>
  <si>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</si>
  <si>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</si>
  <si>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</si>
  <si>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</si>
  <si>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</si>
  <si>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</si>
  <si>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</si>
  <si>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</si>
  <si>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</si>
  <si>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</si>
  <si>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</si>
  <si>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</si>
  <si>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</si>
  <si>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</si>
  <si>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</si>
  <si>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</si>
  <si>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</si>
  <si>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</si>
  <si>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</si>
  <si>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</si>
  <si>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</si>
  <si>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</si>
  <si>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</si>
  <si>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</si>
  <si>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</si>
  <si>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</si>
  <si>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</si>
  <si>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</si>
  <si>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</si>
  <si>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</si>
  <si>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</si>
  <si>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</si>
  <si>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</si>
  <si>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</si>
  <si>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</si>
  <si>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</si>
  <si>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</si>
  <si>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</si>
  <si>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</si>
  <si>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</si>
  <si>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</si>
  <si>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</si>
  <si>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</si>
  <si>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</si>
  <si>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</si>
  <si>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</si>
  <si>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</si>
  <si>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</si>
  <si>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</si>
  <si>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</si>
  <si>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</si>
  <si>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</si>
  <si>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</si>
  <si>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</si>
  <si>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</si>
  <si>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</si>
  <si>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</si>
  <si>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</si>
  <si>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</si>
  <si>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</si>
  <si>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</si>
  <si>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</si>
  <si>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</si>
  <si>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</si>
  <si>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</si>
  <si>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</si>
  <si>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</si>
  <si>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</si>
  <si>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</si>
  <si>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</si>
  <si>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</si>
  <si>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</si>
  <si>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</si>
  <si>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</si>
  <si>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</si>
  <si>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</si>
  <si>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</si>
  <si>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</si>
  <si>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</si>
  <si>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</si>
  <si>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</si>
  <si>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</si>
  <si>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</si>
  <si>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</si>
  <si>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</si>
  <si>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</si>
  <si>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</si>
  <si>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</si>
  <si>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</si>
  <si>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</si>
  <si>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</si>
  <si>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</si>
  <si>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</si>
  <si>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</si>
  <si>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</si>
  <si>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</si>
  <si>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</si>
  <si>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</si>
  <si>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</si>
  <si>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</si>
  <si>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</si>
  <si>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</si>
  <si>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</si>
  <si>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</si>
  <si>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</si>
  <si>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</si>
  <si>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</si>
  <si>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</si>
  <si>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</si>
  <si>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</si>
  <si>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</si>
  <si>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</si>
  <si>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</si>
  <si>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</si>
  <si>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</si>
  <si>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</si>
  <si>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</si>
  <si>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</si>
  <si>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</si>
  <si>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</si>
  <si>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</si>
  <si>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</si>
  <si>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</si>
  <si>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</si>
  <si>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</si>
  <si>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</si>
  <si>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</si>
  <si>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</si>
  <si>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</si>
  <si>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</si>
  <si>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</si>
  <si>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</si>
  <si>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</si>
  <si>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</si>
  <si>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</si>
  <si>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</si>
  <si>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</si>
  <si>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</si>
  <si>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</si>
  <si>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</si>
  <si>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</si>
  <si>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</si>
  <si>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</si>
  <si>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</si>
  <si>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</si>
  <si>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</si>
  <si>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</si>
  <si>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</si>
  <si>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</si>
  <si>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</si>
  <si>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</si>
  <si>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</si>
  <si>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</si>
  <si>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</si>
  <si>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</si>
  <si>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</si>
  <si>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</si>
  <si>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</si>
  <si>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</si>
  <si>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</si>
  <si>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</si>
  <si>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</si>
  <si>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</si>
  <si>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</si>
  <si>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</si>
  <si>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</si>
  <si>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</si>
  <si>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</si>
  <si>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</si>
  <si>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</si>
  <si>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</si>
  <si>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</si>
  <si>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</si>
  <si>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</si>
  <si>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</si>
  <si>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</si>
  <si>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</si>
  <si>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</si>
  <si>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</si>
  <si>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</si>
  <si>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</si>
  <si>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</si>
  <si>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</si>
  <si>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</si>
  <si>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</si>
  <si>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</si>
  <si>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</si>
  <si>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</si>
  <si>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</si>
  <si>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</si>
  <si>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</si>
  <si>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</si>
  <si>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</si>
  <si>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</si>
  <si>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</si>
  <si>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</si>
  <si>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</si>
  <si>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</si>
  <si>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</si>
  <si>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</si>
  <si>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</si>
  <si>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</si>
  <si>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</si>
  <si>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</si>
  <si>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</si>
  <si>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</si>
  <si>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</si>
  <si>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</si>
  <si>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</si>
  <si>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</si>
  <si>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</si>
  <si>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</si>
  <si>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</si>
  <si>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</si>
  <si>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</si>
  <si>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</si>
  <si>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</si>
  <si>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</si>
  <si>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</si>
  <si>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</si>
  <si>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</si>
  <si>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</si>
  <si>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</si>
  <si>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</si>
  <si>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</si>
  <si>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</si>
  <si>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</si>
  <si>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</si>
  <si>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</si>
  <si>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</si>
  <si>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</si>
  <si>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</si>
  <si>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</si>
  <si>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</si>
  <si>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</si>
  <si>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</si>
  <si>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</si>
  <si>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</si>
  <si>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</si>
  <si>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</si>
  <si>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</si>
  <si>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</si>
  <si>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</si>
  <si>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</si>
  <si>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</si>
  <si>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</si>
  <si>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</si>
  <si>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</si>
  <si>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</si>
  <si>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</si>
  <si>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</si>
  <si>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</si>
  <si>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</si>
  <si>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</si>
  <si>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</si>
  <si>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</si>
  <si>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</si>
  <si>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</si>
  <si>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</si>
  <si>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</si>
  <si>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</si>
  <si>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</si>
  <si>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</si>
  <si>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</si>
  <si>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</si>
  <si>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</si>
  <si>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</si>
  <si>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</si>
  <si>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</si>
  <si>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</si>
  <si>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</si>
  <si>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</si>
  <si>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</si>
  <si>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</si>
  <si>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</si>
  <si>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</si>
  <si>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</si>
  <si>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</si>
  <si>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</si>
  <si>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</si>
  <si>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</si>
  <si>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</si>
  <si>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</si>
  <si>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</si>
  <si>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</si>
  <si>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</si>
  <si>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</si>
  <si>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</si>
  <si>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</si>
  <si>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</si>
  <si>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</si>
  <si>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</si>
  <si>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</si>
  <si>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</si>
  <si>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</si>
  <si>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</si>
  <si>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</si>
  <si>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</si>
  <si>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</si>
  <si>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</si>
  <si>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</si>
  <si>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</si>
  <si>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</si>
  <si>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</si>
  <si>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</si>
  <si>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</si>
  <si>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</si>
  <si>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</si>
  <si>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</si>
  <si>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</si>
  <si>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</si>
  <si>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</si>
  <si>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</si>
  <si>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</si>
  <si>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</si>
  <si>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</si>
  <si>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</si>
  <si>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</si>
  <si>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</si>
  <si>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</si>
  <si>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</si>
  <si>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</si>
  <si>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</si>
  <si>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</si>
  <si>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</si>
  <si>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</si>
  <si>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</si>
  <si>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</si>
  <si>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</si>
  <si>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</si>
  <si>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</si>
  <si>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</si>
  <si>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</si>
  <si>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</si>
  <si>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</si>
  <si>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</si>
  <si>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</si>
  <si>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</si>
  <si>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</si>
  <si>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</si>
  <si>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</si>
  <si>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</si>
  <si>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</si>
  <si>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</si>
  <si>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</si>
  <si>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</si>
  <si>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</si>
  <si>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</si>
  <si>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</si>
  <si>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</si>
  <si>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</si>
  <si>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</si>
  <si>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</si>
  <si>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</si>
  <si>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</si>
  <si>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</si>
  <si>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</si>
  <si>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</si>
  <si>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</si>
  <si>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</si>
  <si>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</si>
  <si>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</si>
  <si>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</si>
  <si>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</si>
  <si>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</si>
  <si>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</si>
  <si>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</si>
  <si>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</si>
  <si>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</si>
  <si>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</si>
  <si>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</si>
  <si>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</si>
  <si>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</si>
  <si>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</si>
  <si>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</si>
  <si>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</si>
  <si>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</si>
  <si>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</si>
  <si>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</si>
  <si>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</si>
  <si>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</si>
  <si>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</si>
  <si>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</si>
  <si>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</si>
  <si>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</si>
  <si>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</si>
  <si>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</si>
  <si>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</si>
  <si>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</si>
  <si>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</si>
  <si>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</si>
  <si>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</si>
  <si>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</si>
  <si>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</si>
  <si>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</si>
  <si>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</si>
  <si>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</si>
  <si>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</si>
  <si>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</si>
  <si>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</si>
  <si>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</si>
  <si>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</si>
  <si>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</si>
  <si>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</si>
  <si>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</si>
  <si>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</si>
  <si>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</si>
  <si>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</si>
  <si>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</si>
  <si>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</si>
  <si>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</si>
  <si>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</si>
  <si>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</si>
  <si>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</si>
  <si>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</si>
  <si>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</si>
  <si>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</si>
  <si>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</si>
  <si>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</si>
  <si>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</si>
  <si>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</si>
  <si>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</si>
  <si>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</si>
  <si>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</si>
  <si>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</si>
  <si>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</si>
  <si>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</si>
  <si>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</si>
  <si>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</si>
  <si>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</si>
  <si>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</si>
  <si>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</si>
  <si>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</si>
  <si>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</si>
  <si>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</si>
  <si>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</si>
  <si>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</si>
  <si>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</si>
  <si>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</si>
  <si>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</si>
  <si>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</si>
  <si>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</si>
  <si>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</si>
  <si>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</si>
  <si>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</si>
  <si>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</si>
  <si>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</si>
  <si>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</si>
  <si>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</si>
  <si>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</si>
  <si>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</si>
  <si>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</si>
  <si>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</si>
  <si>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</si>
  <si>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</si>
  <si>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</si>
  <si>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</si>
  <si>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</si>
  <si>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</si>
  <si>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</si>
  <si>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</si>
  <si>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</si>
  <si>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</si>
  <si>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</si>
  <si>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</si>
  <si>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</si>
  <si>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</si>
  <si>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</si>
  <si>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</si>
  <si>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</si>
  <si>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</si>
  <si>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</si>
  <si>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</si>
  <si>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</si>
  <si>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</si>
  <si>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</si>
  <si>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</si>
  <si>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</si>
  <si>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</si>
  <si>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</si>
  <si>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</si>
  <si>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</si>
  <si>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</si>
  <si>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</si>
  <si>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</si>
  <si>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</si>
  <si>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</si>
  <si>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</si>
  <si>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</si>
  <si>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</si>
  <si>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</si>
  <si>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</si>
  <si>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</si>
  <si>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</si>
  <si>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</si>
  <si>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</si>
  <si>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</si>
  <si>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</si>
  <si>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</si>
  <si>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</si>
  <si>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</si>
  <si>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</si>
  <si>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</si>
  <si>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</si>
  <si>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</si>
  <si>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</si>
  <si>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</si>
  <si>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</si>
  <si>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</si>
  <si>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</si>
  <si>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</si>
  <si>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</si>
  <si>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</si>
  <si>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</si>
  <si>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</si>
  <si>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</si>
  <si>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</si>
  <si>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</si>
  <si>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</si>
  <si>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</si>
  <si>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</si>
  <si>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</si>
  <si>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</si>
  <si>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</si>
  <si>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</si>
  <si>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</si>
  <si>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</si>
  <si>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</si>
  <si>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</si>
  <si>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</si>
  <si>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</si>
  <si>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</si>
  <si>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</si>
  <si>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</si>
  <si>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</si>
  <si>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</si>
  <si>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</si>
  <si>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</si>
  <si>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</si>
  <si>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</si>
  <si>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</si>
  <si>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</si>
  <si>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</si>
  <si>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</si>
  <si>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</si>
  <si>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</si>
  <si>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</si>
  <si>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</si>
  <si>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</si>
  <si>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</si>
  <si>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</si>
  <si>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</si>
  <si>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</si>
  <si>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</si>
  <si>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</si>
  <si>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</si>
  <si>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</si>
  <si>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</si>
  <si>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</si>
  <si>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</si>
  <si>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</si>
  <si>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</si>
  <si>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</si>
  <si>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</si>
  <si>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</si>
  <si>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</si>
  <si>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</si>
  <si>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</si>
  <si>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</si>
  <si>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</si>
  <si>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</si>
  <si>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</si>
  <si>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</si>
  <si>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</si>
  <si>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</si>
  <si>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</si>
  <si>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</si>
  <si>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</si>
  <si>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</si>
  <si>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</si>
  <si>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</si>
  <si>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</si>
  <si>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</si>
  <si>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</si>
  <si>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</si>
  <si>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</si>
  <si>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</si>
  <si>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</si>
  <si>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</si>
  <si>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</si>
  <si>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</si>
  <si>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</si>
  <si>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</si>
  <si>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</si>
  <si>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</si>
  <si>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</si>
  <si>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</si>
  <si>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</si>
  <si>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</si>
  <si>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</si>
  <si>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</si>
  <si>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</si>
  <si>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</si>
  <si>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</si>
  <si>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</si>
  <si>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</si>
  <si>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顧問医師等の雇上げに要する経費</t>
  </si>
  <si>
    <t>保険局</t>
  </si>
  <si>
    <t>昭和59年度</t>
  </si>
  <si>
    <t>終了予定なし</t>
  </si>
  <si>
    <t>医療課医療指導監査室</t>
  </si>
  <si>
    <t>－</t>
  </si>
  <si>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対し共通認識を図る。</t>
  </si>
  <si>
    <t>医療技術参与の旅費、会議における会議費の支出。</t>
  </si>
  <si>
    <t>-</t>
  </si>
  <si>
    <t>委員等旅費</t>
  </si>
  <si>
    <t>非常勤職員手当</t>
  </si>
  <si>
    <t>年１回、顧問医師団会議を開催することで、指導・監査等業務の質的向上を図る。</t>
  </si>
  <si>
    <t>会議の実施率</t>
  </si>
  <si>
    <t>開催回数</t>
  </si>
  <si>
    <t>１名につき年１～２回指導へご同行いただくことで、保険医療機関等の保険診療の適正化を図る。</t>
  </si>
  <si>
    <t>指導往訪率</t>
  </si>
  <si>
    <t>指導往訪人日数</t>
  </si>
  <si>
    <t>+</t>
  </si>
  <si>
    <t>顧問医師団会議の開催に必要な額を支給する。</t>
  </si>
  <si>
    <t>指導へご同行いただく際に必要な額を支給する。</t>
  </si>
  <si>
    <t>単位当たりコスト＝X／Y
X＝顧問医師団会議に要する費用
Y＝会議の開催年数（年１回）　　　　　　　　　　　　　　</t>
    <phoneticPr fontId="5"/>
  </si>
  <si>
    <t>百万円</t>
  </si>
  <si>
    <t>　　X/Y</t>
    <phoneticPr fontId="5"/>
  </si>
  <si>
    <t>1/1</t>
  </si>
  <si>
    <t>0</t>
  </si>
  <si>
    <t>単位当たりコスト＝X／Y
X＝指導への同行に要する費用
Y＝指導の実施人日数　　　　　</t>
    <phoneticPr fontId="5"/>
  </si>
  <si>
    <t>千円</t>
  </si>
  <si>
    <t>2.05百万/36</t>
  </si>
  <si>
    <t>2.34百万/34</t>
  </si>
  <si>
    <t>－</t>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</si>
  <si>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</si>
  <si>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</si>
  <si>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270</t>
  </si>
  <si>
    <t>241</t>
  </si>
  <si>
    <t>207</t>
  </si>
  <si>
    <t>240</t>
  </si>
  <si>
    <t>252</t>
  </si>
  <si>
    <t>262</t>
  </si>
  <si>
    <t>○</t>
  </si>
  <si>
    <t>-</t>
    <phoneticPr fontId="5"/>
  </si>
  <si>
    <t>1/1</t>
    <phoneticPr fontId="5"/>
  </si>
  <si>
    <t>0</t>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</si>
  <si>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phoneticPr fontId="5"/>
  </si>
  <si>
    <t>保険診療の質的向上及び適正化等が期待できることから、国民からの要請が高い事業である。</t>
    <rPh sb="0" eb="2">
      <t>ホケン</t>
    </rPh>
    <rPh sb="2" eb="4">
      <t>シンリョウ</t>
    </rPh>
    <rPh sb="5" eb="6">
      <t>シツ</t>
    </rPh>
    <rPh sb="6" eb="7">
      <t>テキ</t>
    </rPh>
    <rPh sb="7" eb="9">
      <t>コウジョウ</t>
    </rPh>
    <rPh sb="9" eb="10">
      <t>オヨ</t>
    </rPh>
    <rPh sb="11" eb="14">
      <t>テキセイカ</t>
    </rPh>
    <rPh sb="14" eb="15">
      <t>トウ</t>
    </rPh>
    <rPh sb="16" eb="18">
      <t>キタイ</t>
    </rPh>
    <rPh sb="26" eb="28">
      <t>コクミン</t>
    </rPh>
    <rPh sb="31" eb="33">
      <t>ヨウセイ</t>
    </rPh>
    <rPh sb="34" eb="35">
      <t>タカ</t>
    </rPh>
    <rPh sb="36" eb="38">
      <t>ジギョウ</t>
    </rPh>
    <phoneticPr fontId="5"/>
  </si>
  <si>
    <t>保険診療の質的向上及び適正化等に資する、優先度の高い事業である。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20" eb="23">
      <t>ユウセンド</t>
    </rPh>
    <rPh sb="24" eb="25">
      <t>タカ</t>
    </rPh>
    <rPh sb="26" eb="28">
      <t>ジギョウ</t>
    </rPh>
    <phoneticPr fontId="5"/>
  </si>
  <si>
    <t>必要最低限であり妥当である。</t>
    <rPh sb="0" eb="2">
      <t>ヒツヨウ</t>
    </rPh>
    <rPh sb="2" eb="5">
      <t>サイテイゲン</t>
    </rPh>
    <rPh sb="8" eb="10">
      <t>ダトウ</t>
    </rPh>
    <phoneticPr fontId="5"/>
  </si>
  <si>
    <t>事業目的のみの使途となっており、必要なものに限定している。</t>
    <rPh sb="0" eb="2">
      <t>ジギョウ</t>
    </rPh>
    <rPh sb="2" eb="4">
      <t>モクテキ</t>
    </rPh>
    <rPh sb="7" eb="9">
      <t>シト</t>
    </rPh>
    <rPh sb="16" eb="18">
      <t>ヒツヨウ</t>
    </rPh>
    <rPh sb="22" eb="24">
      <t>ゲンテイ</t>
    </rPh>
    <phoneticPr fontId="5"/>
  </si>
  <si>
    <t>必要最低限のコストで実施しており、コスト削減の工夫は行われている。</t>
    <rPh sb="0" eb="2">
      <t>ヒツヨウ</t>
    </rPh>
    <rPh sb="2" eb="5">
      <t>サイテイゲン</t>
    </rPh>
    <rPh sb="10" eb="12">
      <t>ジッシ</t>
    </rPh>
    <rPh sb="20" eb="22">
      <t>サクゲン</t>
    </rPh>
    <rPh sb="23" eb="25">
      <t>クフウ</t>
    </rPh>
    <rPh sb="26" eb="27">
      <t>オコナ</t>
    </rPh>
    <phoneticPr fontId="5"/>
  </si>
  <si>
    <t>×</t>
  </si>
  <si>
    <t>－</t>
    <phoneticPr fontId="5"/>
  </si>
  <si>
    <t>‐</t>
  </si>
  <si>
    <t>無</t>
  </si>
  <si>
    <t>厚労</t>
  </si>
  <si>
    <t>渡辺　顕一郎</t>
    <rPh sb="0" eb="2">
      <t>ワタナベ</t>
    </rPh>
    <rPh sb="3" eb="6">
      <t>ケンイチロウ</t>
    </rPh>
    <phoneticPr fontId="5"/>
  </si>
  <si>
    <t>顧問医師団会議は、新型コロナウイルス感染症の国内における発生状況に鑑み、また、特定共同指導は、保険医療機関等の新型コロナウイルス感染症への対応等を考慮し、
全て中止とした。</t>
    <phoneticPr fontId="5"/>
  </si>
  <si>
    <t>顧問医師団会議は、新型コロナウイルス感染症の国内における発生状況に鑑み、また、特定共同指導は、保険医療機関等の新型コロナウイルス感染症への対応等を考慮し、全て中止としたことから、活動実績はないので、当初の見込み通りにはならなかった。</t>
    <phoneticPr fontId="5"/>
  </si>
  <si>
    <t>顧問医師団会議は、新型コロナウイルス感染症の国内における発生状況に鑑み、また、特定共同指導は、保険医療機関等の新型コロナウイルス感染症への対応等を考慮し、全て中止としたことから、令和２年度予算と執行に乖離が生じている。</t>
    <phoneticPr fontId="5"/>
  </si>
  <si>
    <t>新型コロナウイルス感染症の感染拡大に伴い、全ての事業を中止したことが目標未達成の要因であるため、新型コロナウイルス感染症の収束により、事業を再開した際には、従来どおり、妥当な水準の執行に努めていく。</t>
    <rPh sb="40" eb="42">
      <t>ヨウイン</t>
    </rPh>
    <phoneticPr fontId="5"/>
  </si>
  <si>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平成30年度においては会議を開催し、成果目標を達成している。
なお、令和元年及び２年度は、新型コロナウイルス感染症の国内における発生状況を鑑みて中止した。
また、医学的に高度かつ専門的な判断を求められる事例に対し、専門的見地から助言をお願いしている医療技術参与に指導・監査へご同行いただくことで、保険医療機関等の保険診療の適正化を図る。
令和元年度においては年間指導往訪人日数38回のところ34回の指導にご同行いただいており、成果目標の約89%の実績となっているが、令和２年度は、保険医療機関等の新型コロナウイルス感染症への対応等を考慮し、特定共同指導を中止した。</t>
    <rPh sb="130" eb="132">
      <t>カイギ</t>
    </rPh>
    <rPh sb="157" eb="158">
      <t>オヨ</t>
    </rPh>
    <phoneticPr fontId="5"/>
  </si>
  <si>
    <t>（参考）令和元年度実績</t>
    <rPh sb="1" eb="3">
      <t>サンコウ</t>
    </rPh>
    <rPh sb="4" eb="6">
      <t>レイワ</t>
    </rPh>
    <rPh sb="6" eb="9">
      <t>ガンネンド</t>
    </rPh>
    <rPh sb="9" eb="11">
      <t>ジッセキ</t>
    </rPh>
    <phoneticPr fontId="5"/>
  </si>
  <si>
    <t xml:space="preserve">指導・監査等業務は、その内容により、顧問医師が同行し実施することもあるが、その目的は保険医療機関等に対し、保険診療の取扱、診療報酬の請求について周知徹底し、保険診療の質的向上及び適正化を図ることを目的としており、直接的に測ることのできる指標を示すことは困難である。
</t>
    <phoneticPr fontId="5"/>
  </si>
  <si>
    <t>保険診療の質的向上及び適正化等に資する事業であることからも、地域による偏りが生じることは望ましくなく、全国で統一的に行うべきである。</t>
    <rPh sb="0" eb="2">
      <t>ホケン</t>
    </rPh>
    <rPh sb="2" eb="4">
      <t>シンリョウ</t>
    </rPh>
    <rPh sb="5" eb="6">
      <t>シツ</t>
    </rPh>
    <rPh sb="6" eb="7">
      <t>テキ</t>
    </rPh>
    <rPh sb="7" eb="9">
      <t>コウジョウ</t>
    </rPh>
    <rPh sb="9" eb="10">
      <t>オヨ</t>
    </rPh>
    <rPh sb="11" eb="14">
      <t>テキセイカ</t>
    </rPh>
    <rPh sb="14" eb="15">
      <t>トウ</t>
    </rPh>
    <rPh sb="16" eb="17">
      <t>シ</t>
    </rPh>
    <rPh sb="19" eb="21">
      <t>ジギョウ</t>
    </rPh>
    <rPh sb="30" eb="32">
      <t>チイキ</t>
    </rPh>
    <rPh sb="35" eb="36">
      <t>カタヨ</t>
    </rPh>
    <rPh sb="38" eb="39">
      <t>ショウ</t>
    </rPh>
    <rPh sb="44" eb="45">
      <t>ノゾ</t>
    </rPh>
    <rPh sb="51" eb="53">
      <t>ゼンコク</t>
    </rPh>
    <rPh sb="54" eb="57">
      <t>トウイツテキ</t>
    </rPh>
    <rPh sb="58" eb="59">
      <t>オコナ</t>
    </rPh>
    <phoneticPr fontId="5"/>
  </si>
  <si>
    <t>2.34百万/36</t>
    <rPh sb="4" eb="6">
      <t>ヒャクマン</t>
    </rPh>
    <phoneticPr fontId="5"/>
  </si>
  <si>
    <t>引き続き、必要な予算額を確保し、適正な執行に努めること。</t>
    <phoneticPr fontId="5"/>
  </si>
  <si>
    <t>点検対象外</t>
    <rPh sb="0" eb="5">
      <t>テンケンタイショウガイ</t>
    </rPh>
    <phoneticPr fontId="5"/>
  </si>
  <si>
    <t>-</t>
    <phoneticPr fontId="5"/>
  </si>
  <si>
    <t>引き続き、必要な予算額を確保し、適正な執行に努めることとする。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</si>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</sst>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13603</xdr:colOff>
      <xdr:row>748</xdr:row>
      <xdr:rowOff>0</xdr:rowOff>
    </xdr:from>
    <xdr:to>
      <xdr:col>32</xdr:col>
      <xdr:colOff>190940</xdr:colOff>
      <xdr:row>750</xdr:row>
      <xdr:rowOff>44940</xdr:rowOff>
    </xdr:to>
    <xdr:sp macro="" textlink="">
      <xdr:nvSpPr>
        <xdr:cNvPr id="8" name="テキスト ボックス 7"/>
        <xdr:cNvSpPr txBox="1"/>
      </xdr:nvSpPr>
      <xdr:spPr>
        <a:xfrm>
          <a:off x="4708067" y="53380821"/>
          <a:ext cx="2014302" cy="75251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令和２年度実績なし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14</xdr:col>
      <xdr:colOff>68036</xdr:colOff>
      <xdr:row>750</xdr:row>
      <xdr:rowOff>326571</xdr:rowOff>
    </xdr:from>
    <xdr:to>
      <xdr:col>41</xdr:col>
      <xdr:colOff>108858</xdr:colOff>
      <xdr:row>785</xdr:row>
      <xdr:rowOff>13607</xdr:rowOff>
    </xdr:to>
    <xdr:pic>
      <xdr:nvPicPr>
        <xdr:cNvPr id="10" name="図 9"/>
        <xdr:cNvPicPr>
          <a:picLocks noChangeAspect="1"/>
        </xdr:cNvPicPr>
      </xdr:nvPicPr>
      <xdr:blipFill rotWithShape="1">
        <a:blip xmlns:r="http://schemas.openxmlformats.org/officeDocument/2006/relationships" r:embed="rId1"/>
        <a:srcRect l="25450" t="47228" r="44189" b="24858"/>
        <a:stretch/>
      </xdr:blipFill>
      <xdr:spPr>
        <a:xfrm>
          <a:off x="2925536" y="54414964"/>
          <a:ext cx="5551715" cy="28711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zoomScale="80" zoomScaleNormal="80" zoomScaleSheetLayoutView="70" zoomScalePageLayoutView="85" workbookViewId="0">
      <selection activeCell="AD14" sqref="AD14:A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761</v>
      </c>
      <c r="AK2" s="207"/>
      <c r="AL2" s="207"/>
      <c r="AM2" s="207"/>
      <c r="AN2" s="98" t="s">
        <v>404</v>
      </c>
      <c r="AO2" s="207">
        <v>20</v>
      </c>
      <c r="AP2" s="207"/>
      <c r="AQ2" s="207"/>
      <c r="AR2" s="99" t="s">
        <v>707</v>
      </c>
      <c r="AS2" s="208">
        <v>341</v>
      </c>
      <c r="AT2" s="208"/>
      <c r="AU2" s="208"/>
      <c r="AV2" s="98" t="str">
        <f>IF(AW2="","","-")</f>
        <v/>
      </c>
      <c r="AW2" s="395"/>
      <c r="AX2" s="395"/>
    </row>
    <row r="3" spans="1:50" ht="21" customHeight="1" thickBot="1" x14ac:dyDescent="0.2">
      <c r="A3" s="521" t="s">
        <v>700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708</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709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711</v>
      </c>
      <c r="H5" s="557"/>
      <c r="I5" s="557"/>
      <c r="J5" s="557"/>
      <c r="K5" s="557"/>
      <c r="L5" s="557"/>
      <c r="M5" s="558" t="s">
        <v>66</v>
      </c>
      <c r="N5" s="559"/>
      <c r="O5" s="559"/>
      <c r="P5" s="559"/>
      <c r="Q5" s="559"/>
      <c r="R5" s="560"/>
      <c r="S5" s="561" t="s">
        <v>712</v>
      </c>
      <c r="T5" s="557"/>
      <c r="U5" s="557"/>
      <c r="V5" s="557"/>
      <c r="W5" s="557"/>
      <c r="X5" s="562"/>
      <c r="Y5" s="715" t="s">
        <v>3</v>
      </c>
      <c r="Z5" s="716"/>
      <c r="AA5" s="716"/>
      <c r="AB5" s="716"/>
      <c r="AC5" s="716"/>
      <c r="AD5" s="717"/>
      <c r="AE5" s="718" t="s">
        <v>713</v>
      </c>
      <c r="AF5" s="718"/>
      <c r="AG5" s="718"/>
      <c r="AH5" s="718"/>
      <c r="AI5" s="718"/>
      <c r="AJ5" s="718"/>
      <c r="AK5" s="718"/>
      <c r="AL5" s="718"/>
      <c r="AM5" s="718"/>
      <c r="AN5" s="718"/>
      <c r="AO5" s="718"/>
      <c r="AP5" s="719"/>
      <c r="AQ5" s="720" t="s">
        <v>762</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714</v>
      </c>
      <c r="H7" s="826"/>
      <c r="I7" s="826"/>
      <c r="J7" s="826"/>
      <c r="K7" s="826"/>
      <c r="L7" s="826"/>
      <c r="M7" s="826"/>
      <c r="N7" s="826"/>
      <c r="O7" s="826"/>
      <c r="P7" s="826"/>
      <c r="Q7" s="826"/>
      <c r="R7" s="826"/>
      <c r="S7" s="826"/>
      <c r="T7" s="826"/>
      <c r="U7" s="826"/>
      <c r="V7" s="826"/>
      <c r="W7" s="826"/>
      <c r="X7" s="827"/>
      <c r="Y7" s="393" t="s">
        <v>387</v>
      </c>
      <c r="Z7" s="297"/>
      <c r="AA7" s="297"/>
      <c r="AB7" s="297"/>
      <c r="AC7" s="297"/>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256</v>
      </c>
      <c r="B8" s="823"/>
      <c r="C8" s="823"/>
      <c r="D8" s="823"/>
      <c r="E8" s="823"/>
      <c r="F8" s="824"/>
      <c r="G8" s="219" t="str">
        <f>入力規則等!A27</f>
        <v>-</v>
      </c>
      <c r="H8" s="220"/>
      <c r="I8" s="220"/>
      <c r="J8" s="220"/>
      <c r="K8" s="220"/>
      <c r="L8" s="220"/>
      <c r="M8" s="220"/>
      <c r="N8" s="220"/>
      <c r="O8" s="220"/>
      <c r="P8" s="220"/>
      <c r="Q8" s="220"/>
      <c r="R8" s="220"/>
      <c r="S8" s="220"/>
      <c r="T8" s="220"/>
      <c r="U8" s="220"/>
      <c r="V8" s="220"/>
      <c r="W8" s="220"/>
      <c r="X8" s="221"/>
      <c r="Y8" s="567" t="s">
        <v>257</v>
      </c>
      <c r="Z8" s="568"/>
      <c r="AA8" s="568"/>
      <c r="AB8" s="568"/>
      <c r="AC8" s="568"/>
      <c r="AD8" s="569"/>
      <c r="AE8" s="738" t="str">
        <f>入力規則等!K13</f>
        <v>社会保障</v>
      </c>
      <c r="AF8" s="220"/>
      <c r="AG8" s="220"/>
      <c r="AH8" s="220"/>
      <c r="AI8" s="220"/>
      <c r="AJ8" s="220"/>
      <c r="AK8" s="220"/>
      <c r="AL8" s="220"/>
      <c r="AM8" s="220"/>
      <c r="AN8" s="220"/>
      <c r="AO8" s="220"/>
      <c r="AP8" s="220"/>
      <c r="AQ8" s="220"/>
      <c r="AR8" s="220"/>
      <c r="AS8" s="220"/>
      <c r="AT8" s="220"/>
      <c r="AU8" s="220"/>
      <c r="AV8" s="220"/>
      <c r="AW8" s="220"/>
      <c r="AX8" s="739"/>
    </row>
    <row r="9" spans="1:50" ht="58.5" customHeight="1" x14ac:dyDescent="0.15">
      <c r="A9" s="124" t="s">
        <v>23</v>
      </c>
      <c r="B9" s="125"/>
      <c r="C9" s="125"/>
      <c r="D9" s="125"/>
      <c r="E9" s="125"/>
      <c r="F9" s="125"/>
      <c r="G9" s="570" t="s">
        <v>715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8" t="s">
        <v>24</v>
      </c>
      <c r="B12" s="119"/>
      <c r="C12" s="119"/>
      <c r="D12" s="119"/>
      <c r="E12" s="119"/>
      <c r="F12" s="120"/>
      <c r="G12" s="679"/>
      <c r="H12" s="680"/>
      <c r="I12" s="680"/>
      <c r="J12" s="680"/>
      <c r="K12" s="680"/>
      <c r="L12" s="680"/>
      <c r="M12" s="680"/>
      <c r="N12" s="680"/>
      <c r="O12" s="680"/>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42"/>
    </row>
    <row r="13" spans="1:50" ht="21" customHeight="1" x14ac:dyDescent="0.15">
      <c r="A13" s="121"/>
      <c r="B13" s="122"/>
      <c r="C13" s="122"/>
      <c r="D13" s="122"/>
      <c r="E13" s="122"/>
      <c r="F13" s="123"/>
      <c r="G13" s="743" t="s">
        <v>6</v>
      </c>
      <c r="H13" s="744"/>
      <c r="I13" s="636" t="s">
        <v>7</v>
      </c>
      <c r="J13" s="637"/>
      <c r="K13" s="637"/>
      <c r="L13" s="637"/>
      <c r="M13" s="637"/>
      <c r="N13" s="637"/>
      <c r="O13" s="638"/>
      <c r="P13" s="164">
        <v>4</v>
      </c>
      <c r="Q13" s="165"/>
      <c r="R13" s="165"/>
      <c r="S13" s="165"/>
      <c r="T13" s="165"/>
      <c r="U13" s="165"/>
      <c r="V13" s="166"/>
      <c r="W13" s="164">
        <v>4</v>
      </c>
      <c r="X13" s="165"/>
      <c r="Y13" s="165"/>
      <c r="Z13" s="165"/>
      <c r="AA13" s="165"/>
      <c r="AB13" s="165"/>
      <c r="AC13" s="166"/>
      <c r="AD13" s="164">
        <v>4</v>
      </c>
      <c r="AE13" s="165"/>
      <c r="AF13" s="165"/>
      <c r="AG13" s="165"/>
      <c r="AH13" s="165"/>
      <c r="AI13" s="165"/>
      <c r="AJ13" s="166"/>
      <c r="AK13" s="164">
        <v>3</v>
      </c>
      <c r="AL13" s="165"/>
      <c r="AM13" s="165"/>
      <c r="AN13" s="165"/>
      <c r="AO13" s="165"/>
      <c r="AP13" s="165"/>
      <c r="AQ13" s="166"/>
      <c r="AR13" s="161">
        <v>3</v>
      </c>
      <c r="AS13" s="162"/>
      <c r="AT13" s="162"/>
      <c r="AU13" s="162"/>
      <c r="AV13" s="162"/>
      <c r="AW13" s="162"/>
      <c r="AX13" s="392"/>
    </row>
    <row r="14" spans="1:50" ht="21" customHeight="1" x14ac:dyDescent="0.15">
      <c r="A14" s="121"/>
      <c r="B14" s="122"/>
      <c r="C14" s="122"/>
      <c r="D14" s="122"/>
      <c r="E14" s="122"/>
      <c r="F14" s="123"/>
      <c r="G14" s="745"/>
      <c r="H14" s="746"/>
      <c r="I14" s="573" t="s">
        <v>8</v>
      </c>
      <c r="J14" s="627"/>
      <c r="K14" s="627"/>
      <c r="L14" s="627"/>
      <c r="M14" s="627"/>
      <c r="N14" s="627"/>
      <c r="O14" s="628"/>
      <c r="P14" s="164" t="s">
        <v>717</v>
      </c>
      <c r="Q14" s="165"/>
      <c r="R14" s="165"/>
      <c r="S14" s="165"/>
      <c r="T14" s="165"/>
      <c r="U14" s="165"/>
      <c r="V14" s="166"/>
      <c r="W14" s="164">
        <v>-0.157</v>
      </c>
      <c r="X14" s="165"/>
      <c r="Y14" s="165"/>
      <c r="Z14" s="165"/>
      <c r="AA14" s="165"/>
      <c r="AB14" s="165"/>
      <c r="AC14" s="166"/>
      <c r="AD14" s="164">
        <v>-0.58799999999999997</v>
      </c>
      <c r="AE14" s="165"/>
      <c r="AF14" s="165"/>
      <c r="AG14" s="165"/>
      <c r="AH14" s="165"/>
      <c r="AI14" s="165"/>
      <c r="AJ14" s="166"/>
      <c r="AK14" s="164" t="s">
        <v>748</v>
      </c>
      <c r="AL14" s="165"/>
      <c r="AM14" s="165"/>
      <c r="AN14" s="165"/>
      <c r="AO14" s="165"/>
      <c r="AP14" s="165"/>
      <c r="AQ14" s="166"/>
      <c r="AR14" s="663"/>
      <c r="AS14" s="663"/>
      <c r="AT14" s="663"/>
      <c r="AU14" s="663"/>
      <c r="AV14" s="663"/>
      <c r="AW14" s="663"/>
      <c r="AX14" s="664"/>
    </row>
    <row r="15" spans="1:50" ht="21" customHeight="1" x14ac:dyDescent="0.15">
      <c r="A15" s="121"/>
      <c r="B15" s="122"/>
      <c r="C15" s="122"/>
      <c r="D15" s="122"/>
      <c r="E15" s="122"/>
      <c r="F15" s="123"/>
      <c r="G15" s="745"/>
      <c r="H15" s="746"/>
      <c r="I15" s="573" t="s">
        <v>51</v>
      </c>
      <c r="J15" s="574"/>
      <c r="K15" s="574"/>
      <c r="L15" s="574"/>
      <c r="M15" s="574"/>
      <c r="N15" s="574"/>
      <c r="O15" s="575"/>
      <c r="P15" s="164" t="s">
        <v>717</v>
      </c>
      <c r="Q15" s="165"/>
      <c r="R15" s="165"/>
      <c r="S15" s="165"/>
      <c r="T15" s="165"/>
      <c r="U15" s="165"/>
      <c r="V15" s="166"/>
      <c r="W15" s="164" t="s">
        <v>717</v>
      </c>
      <c r="X15" s="165"/>
      <c r="Y15" s="165"/>
      <c r="Z15" s="165"/>
      <c r="AA15" s="165"/>
      <c r="AB15" s="165"/>
      <c r="AC15" s="166"/>
      <c r="AD15" s="164" t="s">
        <v>717</v>
      </c>
      <c r="AE15" s="165"/>
      <c r="AF15" s="165"/>
      <c r="AG15" s="165"/>
      <c r="AH15" s="165"/>
      <c r="AI15" s="165"/>
      <c r="AJ15" s="166"/>
      <c r="AK15" s="164" t="s">
        <v>748</v>
      </c>
      <c r="AL15" s="165"/>
      <c r="AM15" s="165"/>
      <c r="AN15" s="165"/>
      <c r="AO15" s="165"/>
      <c r="AP15" s="165"/>
      <c r="AQ15" s="166"/>
      <c r="AR15" s="164" t="s">
        <v>774</v>
      </c>
      <c r="AS15" s="165"/>
      <c r="AT15" s="165"/>
      <c r="AU15" s="165"/>
      <c r="AV15" s="165"/>
      <c r="AW15" s="165"/>
      <c r="AX15" s="626"/>
    </row>
    <row r="16" spans="1:50" ht="21" customHeight="1" x14ac:dyDescent="0.15">
      <c r="A16" s="121"/>
      <c r="B16" s="122"/>
      <c r="C16" s="122"/>
      <c r="D16" s="122"/>
      <c r="E16" s="122"/>
      <c r="F16" s="123"/>
      <c r="G16" s="745"/>
      <c r="H16" s="746"/>
      <c r="I16" s="573" t="s">
        <v>52</v>
      </c>
      <c r="J16" s="574"/>
      <c r="K16" s="574"/>
      <c r="L16" s="574"/>
      <c r="M16" s="574"/>
      <c r="N16" s="574"/>
      <c r="O16" s="575"/>
      <c r="P16" s="164" t="s">
        <v>717</v>
      </c>
      <c r="Q16" s="165"/>
      <c r="R16" s="165"/>
      <c r="S16" s="165"/>
      <c r="T16" s="165"/>
      <c r="U16" s="165"/>
      <c r="V16" s="166"/>
      <c r="W16" s="164" t="s">
        <v>717</v>
      </c>
      <c r="X16" s="165"/>
      <c r="Y16" s="165"/>
      <c r="Z16" s="165"/>
      <c r="AA16" s="165"/>
      <c r="AB16" s="165"/>
      <c r="AC16" s="166"/>
      <c r="AD16" s="164" t="s">
        <v>717</v>
      </c>
      <c r="AE16" s="165"/>
      <c r="AF16" s="165"/>
      <c r="AG16" s="165"/>
      <c r="AH16" s="165"/>
      <c r="AI16" s="165"/>
      <c r="AJ16" s="166"/>
      <c r="AK16" s="164" t="s">
        <v>748</v>
      </c>
      <c r="AL16" s="165"/>
      <c r="AM16" s="165"/>
      <c r="AN16" s="165"/>
      <c r="AO16" s="165"/>
      <c r="AP16" s="165"/>
      <c r="AQ16" s="166"/>
      <c r="AR16" s="676"/>
      <c r="AS16" s="677"/>
      <c r="AT16" s="677"/>
      <c r="AU16" s="677"/>
      <c r="AV16" s="677"/>
      <c r="AW16" s="677"/>
      <c r="AX16" s="678"/>
    </row>
    <row r="17" spans="1:50" ht="24.75" customHeight="1" x14ac:dyDescent="0.15">
      <c r="A17" s="121"/>
      <c r="B17" s="122"/>
      <c r="C17" s="122"/>
      <c r="D17" s="122"/>
      <c r="E17" s="122"/>
      <c r="F17" s="123"/>
      <c r="G17" s="745"/>
      <c r="H17" s="746"/>
      <c r="I17" s="573" t="s">
        <v>50</v>
      </c>
      <c r="J17" s="627"/>
      <c r="K17" s="627"/>
      <c r="L17" s="627"/>
      <c r="M17" s="627"/>
      <c r="N17" s="627"/>
      <c r="O17" s="628"/>
      <c r="P17" s="164" t="s">
        <v>717</v>
      </c>
      <c r="Q17" s="165"/>
      <c r="R17" s="165"/>
      <c r="S17" s="165"/>
      <c r="T17" s="165"/>
      <c r="U17" s="165"/>
      <c r="V17" s="166"/>
      <c r="W17" s="164" t="s">
        <v>717</v>
      </c>
      <c r="X17" s="165"/>
      <c r="Y17" s="165"/>
      <c r="Z17" s="165"/>
      <c r="AA17" s="165"/>
      <c r="AB17" s="165"/>
      <c r="AC17" s="166"/>
      <c r="AD17" s="164" t="s">
        <v>717</v>
      </c>
      <c r="AE17" s="165"/>
      <c r="AF17" s="165"/>
      <c r="AG17" s="165"/>
      <c r="AH17" s="165"/>
      <c r="AI17" s="165"/>
      <c r="AJ17" s="166"/>
      <c r="AK17" s="164" t="s">
        <v>748</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7"/>
      <c r="H18" s="748"/>
      <c r="I18" s="735" t="s">
        <v>20</v>
      </c>
      <c r="J18" s="736"/>
      <c r="K18" s="736"/>
      <c r="L18" s="736"/>
      <c r="M18" s="736"/>
      <c r="N18" s="736"/>
      <c r="O18" s="737"/>
      <c r="P18" s="170">
        <f>SUM(P13:V17)</f>
        <v>4</v>
      </c>
      <c r="Q18" s="171"/>
      <c r="R18" s="171"/>
      <c r="S18" s="171"/>
      <c r="T18" s="171"/>
      <c r="U18" s="171"/>
      <c r="V18" s="172"/>
      <c r="W18" s="170">
        <f>SUM(W13:AC17)</f>
        <v>3.843</v>
      </c>
      <c r="X18" s="171"/>
      <c r="Y18" s="171"/>
      <c r="Z18" s="171"/>
      <c r="AA18" s="171"/>
      <c r="AB18" s="171"/>
      <c r="AC18" s="172"/>
      <c r="AD18" s="170">
        <f>SUM(AD13:AJ17)</f>
        <v>3.4119999999999999</v>
      </c>
      <c r="AE18" s="171"/>
      <c r="AF18" s="171"/>
      <c r="AG18" s="171"/>
      <c r="AH18" s="171"/>
      <c r="AI18" s="171"/>
      <c r="AJ18" s="172"/>
      <c r="AK18" s="170">
        <f>SUM(AK13:AQ17)</f>
        <v>3</v>
      </c>
      <c r="AL18" s="171"/>
      <c r="AM18" s="171"/>
      <c r="AN18" s="171"/>
      <c r="AO18" s="171"/>
      <c r="AP18" s="171"/>
      <c r="AQ18" s="172"/>
      <c r="AR18" s="170">
        <f>SUM(AR13:AX17)</f>
        <v>3</v>
      </c>
      <c r="AS18" s="171"/>
      <c r="AT18" s="171"/>
      <c r="AU18" s="171"/>
      <c r="AV18" s="171"/>
      <c r="AW18" s="171"/>
      <c r="AX18" s="535"/>
    </row>
    <row r="19" spans="1:50" ht="24.75" customHeight="1" x14ac:dyDescent="0.15">
      <c r="A19" s="121"/>
      <c r="B19" s="122"/>
      <c r="C19" s="122"/>
      <c r="D19" s="122"/>
      <c r="E19" s="122"/>
      <c r="F19" s="123"/>
      <c r="G19" s="533" t="s">
        <v>9</v>
      </c>
      <c r="H19" s="534"/>
      <c r="I19" s="534"/>
      <c r="J19" s="534"/>
      <c r="K19" s="534"/>
      <c r="L19" s="534"/>
      <c r="M19" s="534"/>
      <c r="N19" s="534"/>
      <c r="O19" s="534"/>
      <c r="P19" s="164">
        <v>3</v>
      </c>
      <c r="Q19" s="165"/>
      <c r="R19" s="165"/>
      <c r="S19" s="165"/>
      <c r="T19" s="165"/>
      <c r="U19" s="165"/>
      <c r="V19" s="166"/>
      <c r="W19" s="164">
        <v>3</v>
      </c>
      <c r="X19" s="165"/>
      <c r="Y19" s="165"/>
      <c r="Z19" s="165"/>
      <c r="AA19" s="165"/>
      <c r="AB19" s="165"/>
      <c r="AC19" s="166"/>
      <c r="AD19" s="164">
        <v>0</v>
      </c>
      <c r="AE19" s="165"/>
      <c r="AF19" s="165"/>
      <c r="AG19" s="165"/>
      <c r="AH19" s="165"/>
      <c r="AI19" s="165"/>
      <c r="AJ19" s="166"/>
      <c r="AK19" s="484"/>
      <c r="AL19" s="484"/>
      <c r="AM19" s="484"/>
      <c r="AN19" s="484"/>
      <c r="AO19" s="484"/>
      <c r="AP19" s="484"/>
      <c r="AQ19" s="484"/>
      <c r="AR19" s="484"/>
      <c r="AS19" s="484"/>
      <c r="AT19" s="484"/>
      <c r="AU19" s="484"/>
      <c r="AV19" s="484"/>
      <c r="AW19" s="484"/>
      <c r="AX19" s="536"/>
    </row>
    <row r="20" spans="1:50" ht="24.75" customHeight="1" x14ac:dyDescent="0.15">
      <c r="A20" s="121"/>
      <c r="B20" s="122"/>
      <c r="C20" s="122"/>
      <c r="D20" s="122"/>
      <c r="E20" s="122"/>
      <c r="F20" s="123"/>
      <c r="G20" s="533" t="s">
        <v>10</v>
      </c>
      <c r="H20" s="534"/>
      <c r="I20" s="534"/>
      <c r="J20" s="534"/>
      <c r="K20" s="534"/>
      <c r="L20" s="534"/>
      <c r="M20" s="534"/>
      <c r="N20" s="534"/>
      <c r="O20" s="534"/>
      <c r="P20" s="537">
        <f>IF(P18=0, "-", SUM(P19)/P18)</f>
        <v>0.75</v>
      </c>
      <c r="Q20" s="537"/>
      <c r="R20" s="537"/>
      <c r="S20" s="537"/>
      <c r="T20" s="537"/>
      <c r="U20" s="537"/>
      <c r="V20" s="537"/>
      <c r="W20" s="537">
        <f t="shared" ref="W20" si="0">IF(W18=0, "-", SUM(W19)/W18)</f>
        <v>0.78064012490241996</v>
      </c>
      <c r="X20" s="537"/>
      <c r="Y20" s="537"/>
      <c r="Z20" s="537"/>
      <c r="AA20" s="537"/>
      <c r="AB20" s="537"/>
      <c r="AC20" s="537"/>
      <c r="AD20" s="537">
        <f t="shared" ref="AD20" si="1">IF(AD18=0, "-", SUM(AD19)/AD18)</f>
        <v>0</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4"/>
      <c r="B21" s="125"/>
      <c r="C21" s="125"/>
      <c r="D21" s="125"/>
      <c r="E21" s="125"/>
      <c r="F21" s="126"/>
      <c r="G21" s="920" t="s">
        <v>354</v>
      </c>
      <c r="H21" s="921"/>
      <c r="I21" s="921"/>
      <c r="J21" s="921"/>
      <c r="K21" s="921"/>
      <c r="L21" s="921"/>
      <c r="M21" s="921"/>
      <c r="N21" s="921"/>
      <c r="O21" s="921"/>
      <c r="P21" s="537">
        <f>IF(P19=0, "-", SUM(P19)/SUM(P13,P14))</f>
        <v>0.75</v>
      </c>
      <c r="Q21" s="537"/>
      <c r="R21" s="537"/>
      <c r="S21" s="537"/>
      <c r="T21" s="537"/>
      <c r="U21" s="537"/>
      <c r="V21" s="537"/>
      <c r="W21" s="537">
        <f t="shared" ref="W21" si="2">IF(W19=0, "-", SUM(W19)/SUM(W13,W14))</f>
        <v>0.78064012490241996</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9" t="s">
        <v>705</v>
      </c>
      <c r="B22" s="140"/>
      <c r="C22" s="140"/>
      <c r="D22" s="140"/>
      <c r="E22" s="140"/>
      <c r="F22" s="141"/>
      <c r="G22" s="130" t="s">
        <v>333</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718</v>
      </c>
      <c r="H23" s="134"/>
      <c r="I23" s="134"/>
      <c r="J23" s="134"/>
      <c r="K23" s="134"/>
      <c r="L23" s="134"/>
      <c r="M23" s="134"/>
      <c r="N23" s="134"/>
      <c r="O23" s="135"/>
      <c r="P23" s="161">
        <v>2</v>
      </c>
      <c r="Q23" s="162"/>
      <c r="R23" s="162"/>
      <c r="S23" s="162"/>
      <c r="T23" s="162"/>
      <c r="U23" s="162"/>
      <c r="V23" s="163"/>
      <c r="W23" s="161">
        <v>2</v>
      </c>
      <c r="X23" s="162"/>
      <c r="Y23" s="162"/>
      <c r="Z23" s="162"/>
      <c r="AA23" s="162"/>
      <c r="AB23" s="162"/>
      <c r="AC23" s="163"/>
      <c r="AD23" s="150" t="s">
        <v>776</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719</v>
      </c>
      <c r="H24" s="137"/>
      <c r="I24" s="137"/>
      <c r="J24" s="137"/>
      <c r="K24" s="137"/>
      <c r="L24" s="137"/>
      <c r="M24" s="137"/>
      <c r="N24" s="137"/>
      <c r="O24" s="138"/>
      <c r="P24" s="164">
        <v>1</v>
      </c>
      <c r="Q24" s="165"/>
      <c r="R24" s="165"/>
      <c r="S24" s="165"/>
      <c r="T24" s="165"/>
      <c r="U24" s="165"/>
      <c r="V24" s="166"/>
      <c r="W24" s="164">
        <v>1</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3</v>
      </c>
      <c r="Q29" s="165"/>
      <c r="R29" s="165"/>
      <c r="S29" s="165"/>
      <c r="T29" s="165"/>
      <c r="U29" s="165"/>
      <c r="V29" s="166"/>
      <c r="W29" s="212">
        <f>AR13</f>
        <v>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7" t="s">
        <v>349</v>
      </c>
      <c r="B30" s="508"/>
      <c r="C30" s="508"/>
      <c r="D30" s="508"/>
      <c r="E30" s="508"/>
      <c r="F30" s="509"/>
      <c r="G30" s="648" t="s">
        <v>146</v>
      </c>
      <c r="H30" s="388"/>
      <c r="I30" s="388"/>
      <c r="J30" s="388"/>
      <c r="K30" s="388"/>
      <c r="L30" s="388"/>
      <c r="M30" s="388"/>
      <c r="N30" s="388"/>
      <c r="O30" s="577"/>
      <c r="P30" s="576" t="s">
        <v>59</v>
      </c>
      <c r="Q30" s="388"/>
      <c r="R30" s="388"/>
      <c r="S30" s="388"/>
      <c r="T30" s="388"/>
      <c r="U30" s="388"/>
      <c r="V30" s="388"/>
      <c r="W30" s="388"/>
      <c r="X30" s="577"/>
      <c r="Y30" s="463"/>
      <c r="Z30" s="464"/>
      <c r="AA30" s="465"/>
      <c r="AB30" s="383" t="s">
        <v>11</v>
      </c>
      <c r="AC30" s="384"/>
      <c r="AD30" s="385"/>
      <c r="AE30" s="383" t="s">
        <v>388</v>
      </c>
      <c r="AF30" s="384"/>
      <c r="AG30" s="384"/>
      <c r="AH30" s="385"/>
      <c r="AI30" s="386" t="s">
        <v>410</v>
      </c>
      <c r="AJ30" s="386"/>
      <c r="AK30" s="386"/>
      <c r="AL30" s="383"/>
      <c r="AM30" s="386" t="s">
        <v>507</v>
      </c>
      <c r="AN30" s="386"/>
      <c r="AO30" s="386"/>
      <c r="AP30" s="383"/>
      <c r="AQ30" s="639" t="s">
        <v>232</v>
      </c>
      <c r="AR30" s="640"/>
      <c r="AS30" s="640"/>
      <c r="AT30" s="641"/>
      <c r="AU30" s="388" t="s">
        <v>134</v>
      </c>
      <c r="AV30" s="388"/>
      <c r="AW30" s="388"/>
      <c r="AX30" s="389"/>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33"/>
      <c r="AC31" s="334"/>
      <c r="AD31" s="335"/>
      <c r="AE31" s="333"/>
      <c r="AF31" s="334"/>
      <c r="AG31" s="334"/>
      <c r="AH31" s="335"/>
      <c r="AI31" s="387"/>
      <c r="AJ31" s="387"/>
      <c r="AK31" s="387"/>
      <c r="AL31" s="333"/>
      <c r="AM31" s="387"/>
      <c r="AN31" s="387"/>
      <c r="AO31" s="387"/>
      <c r="AP31" s="333"/>
      <c r="AQ31" s="232" t="s">
        <v>717</v>
      </c>
      <c r="AR31" s="179"/>
      <c r="AS31" s="180" t="s">
        <v>233</v>
      </c>
      <c r="AT31" s="203"/>
      <c r="AU31" s="272" t="s">
        <v>717</v>
      </c>
      <c r="AV31" s="272"/>
      <c r="AW31" s="376" t="s">
        <v>179</v>
      </c>
      <c r="AX31" s="377"/>
    </row>
    <row r="32" spans="1:50" ht="23.25" customHeight="1" x14ac:dyDescent="0.15">
      <c r="A32" s="513"/>
      <c r="B32" s="511"/>
      <c r="C32" s="511"/>
      <c r="D32" s="511"/>
      <c r="E32" s="511"/>
      <c r="F32" s="512"/>
      <c r="G32" s="538" t="s">
        <v>714</v>
      </c>
      <c r="H32" s="539"/>
      <c r="I32" s="539"/>
      <c r="J32" s="539"/>
      <c r="K32" s="539"/>
      <c r="L32" s="539"/>
      <c r="M32" s="539"/>
      <c r="N32" s="539"/>
      <c r="O32" s="540"/>
      <c r="P32" s="192" t="s">
        <v>714</v>
      </c>
      <c r="Q32" s="192"/>
      <c r="R32" s="192"/>
      <c r="S32" s="192"/>
      <c r="T32" s="192"/>
      <c r="U32" s="192"/>
      <c r="V32" s="192"/>
      <c r="W32" s="192"/>
      <c r="X32" s="234"/>
      <c r="Y32" s="340" t="s">
        <v>12</v>
      </c>
      <c r="Z32" s="547"/>
      <c r="AA32" s="548"/>
      <c r="AB32" s="549" t="s">
        <v>714</v>
      </c>
      <c r="AC32" s="549"/>
      <c r="AD32" s="549"/>
      <c r="AE32" s="364" t="s">
        <v>717</v>
      </c>
      <c r="AF32" s="365"/>
      <c r="AG32" s="365"/>
      <c r="AH32" s="365"/>
      <c r="AI32" s="364" t="s">
        <v>717</v>
      </c>
      <c r="AJ32" s="365"/>
      <c r="AK32" s="365"/>
      <c r="AL32" s="365"/>
      <c r="AM32" s="364" t="s">
        <v>748</v>
      </c>
      <c r="AN32" s="365"/>
      <c r="AO32" s="365"/>
      <c r="AP32" s="365"/>
      <c r="AQ32" s="167" t="s">
        <v>717</v>
      </c>
      <c r="AR32" s="168"/>
      <c r="AS32" s="168"/>
      <c r="AT32" s="169"/>
      <c r="AU32" s="365" t="s">
        <v>717</v>
      </c>
      <c r="AV32" s="365"/>
      <c r="AW32" s="365"/>
      <c r="AX32" s="366"/>
    </row>
    <row r="33" spans="1:51" ht="23.25" customHeight="1" x14ac:dyDescent="0.15">
      <c r="A33" s="514"/>
      <c r="B33" s="515"/>
      <c r="C33" s="515"/>
      <c r="D33" s="515"/>
      <c r="E33" s="515"/>
      <c r="F33" s="516"/>
      <c r="G33" s="541"/>
      <c r="H33" s="542"/>
      <c r="I33" s="542"/>
      <c r="J33" s="542"/>
      <c r="K33" s="542"/>
      <c r="L33" s="542"/>
      <c r="M33" s="542"/>
      <c r="N33" s="542"/>
      <c r="O33" s="543"/>
      <c r="P33" s="236"/>
      <c r="Q33" s="236"/>
      <c r="R33" s="236"/>
      <c r="S33" s="236"/>
      <c r="T33" s="236"/>
      <c r="U33" s="236"/>
      <c r="V33" s="236"/>
      <c r="W33" s="236"/>
      <c r="X33" s="237"/>
      <c r="Y33" s="304" t="s">
        <v>54</v>
      </c>
      <c r="Z33" s="299"/>
      <c r="AA33" s="300"/>
      <c r="AB33" s="520" t="s">
        <v>714</v>
      </c>
      <c r="AC33" s="520"/>
      <c r="AD33" s="520"/>
      <c r="AE33" s="364" t="s">
        <v>717</v>
      </c>
      <c r="AF33" s="365"/>
      <c r="AG33" s="365"/>
      <c r="AH33" s="365"/>
      <c r="AI33" s="364" t="s">
        <v>717</v>
      </c>
      <c r="AJ33" s="365"/>
      <c r="AK33" s="365"/>
      <c r="AL33" s="365"/>
      <c r="AM33" s="364" t="s">
        <v>748</v>
      </c>
      <c r="AN33" s="365"/>
      <c r="AO33" s="365"/>
      <c r="AP33" s="365"/>
      <c r="AQ33" s="167" t="s">
        <v>717</v>
      </c>
      <c r="AR33" s="168"/>
      <c r="AS33" s="168"/>
      <c r="AT33" s="169"/>
      <c r="AU33" s="365" t="s">
        <v>717</v>
      </c>
      <c r="AV33" s="365"/>
      <c r="AW33" s="365"/>
      <c r="AX33" s="366"/>
    </row>
    <row r="34" spans="1:51" ht="23.25" customHeight="1" x14ac:dyDescent="0.15">
      <c r="A34" s="513"/>
      <c r="B34" s="511"/>
      <c r="C34" s="511"/>
      <c r="D34" s="511"/>
      <c r="E34" s="511"/>
      <c r="F34" s="512"/>
      <c r="G34" s="544"/>
      <c r="H34" s="545"/>
      <c r="I34" s="545"/>
      <c r="J34" s="545"/>
      <c r="K34" s="545"/>
      <c r="L34" s="545"/>
      <c r="M34" s="545"/>
      <c r="N34" s="545"/>
      <c r="O34" s="546"/>
      <c r="P34" s="195"/>
      <c r="Q34" s="195"/>
      <c r="R34" s="195"/>
      <c r="S34" s="195"/>
      <c r="T34" s="195"/>
      <c r="U34" s="195"/>
      <c r="V34" s="195"/>
      <c r="W34" s="195"/>
      <c r="X34" s="239"/>
      <c r="Y34" s="304" t="s">
        <v>13</v>
      </c>
      <c r="Z34" s="299"/>
      <c r="AA34" s="300"/>
      <c r="AB34" s="495" t="s">
        <v>180</v>
      </c>
      <c r="AC34" s="495"/>
      <c r="AD34" s="495"/>
      <c r="AE34" s="364" t="s">
        <v>717</v>
      </c>
      <c r="AF34" s="365"/>
      <c r="AG34" s="365"/>
      <c r="AH34" s="365"/>
      <c r="AI34" s="364" t="s">
        <v>717</v>
      </c>
      <c r="AJ34" s="365"/>
      <c r="AK34" s="365"/>
      <c r="AL34" s="365"/>
      <c r="AM34" s="364" t="s">
        <v>748</v>
      </c>
      <c r="AN34" s="365"/>
      <c r="AO34" s="365"/>
      <c r="AP34" s="365"/>
      <c r="AQ34" s="167" t="s">
        <v>717</v>
      </c>
      <c r="AR34" s="168"/>
      <c r="AS34" s="168"/>
      <c r="AT34" s="169"/>
      <c r="AU34" s="365" t="s">
        <v>717</v>
      </c>
      <c r="AV34" s="365"/>
      <c r="AW34" s="365"/>
      <c r="AX34" s="366"/>
    </row>
    <row r="35" spans="1:51" ht="23.25" customHeight="1" x14ac:dyDescent="0.15">
      <c r="A35" s="893" t="s">
        <v>378</v>
      </c>
      <c r="B35" s="894"/>
      <c r="C35" s="894"/>
      <c r="D35" s="894"/>
      <c r="E35" s="894"/>
      <c r="F35" s="895"/>
      <c r="G35" s="899" t="s">
        <v>714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349</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1</v>
      </c>
    </row>
    <row r="38" spans="1:51" ht="18.75" hidden="1"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1</v>
      </c>
    </row>
    <row r="39" spans="1:51" ht="23.25" hidden="1" customHeight="1" x14ac:dyDescent="0.15">
      <c r="A39" s="513"/>
      <c r="B39" s="511"/>
      <c r="C39" s="511"/>
      <c r="D39" s="511"/>
      <c r="E39" s="511"/>
      <c r="F39" s="512"/>
      <c r="G39" s="538" t="s">
        <v>714</v>
      </c>
      <c r="H39" s="539"/>
      <c r="I39" s="539"/>
      <c r="J39" s="539"/>
      <c r="K39" s="539"/>
      <c r="L39" s="539"/>
      <c r="M39" s="539"/>
      <c r="N39" s="539"/>
      <c r="O39" s="540"/>
      <c r="P39" s="192" t="s">
        <v>714</v>
      </c>
      <c r="Q39" s="192"/>
      <c r="R39" s="192"/>
      <c r="S39" s="192"/>
      <c r="T39" s="192"/>
      <c r="U39" s="192"/>
      <c r="V39" s="192"/>
      <c r="W39" s="192"/>
      <c r="X39" s="234"/>
      <c r="Y39" s="340" t="s">
        <v>12</v>
      </c>
      <c r="Z39" s="547"/>
      <c r="AA39" s="548"/>
      <c r="AB39" s="549" t="s">
        <v>714</v>
      </c>
      <c r="AC39" s="549"/>
      <c r="AD39" s="549"/>
      <c r="AE39" s="364" t="s">
        <v>717</v>
      </c>
      <c r="AF39" s="365"/>
      <c r="AG39" s="365"/>
      <c r="AH39" s="365"/>
      <c r="AI39" s="364" t="s">
        <v>717</v>
      </c>
      <c r="AJ39" s="365"/>
      <c r="AK39" s="365"/>
      <c r="AL39" s="365"/>
      <c r="AM39" s="364"/>
      <c r="AN39" s="365"/>
      <c r="AO39" s="365"/>
      <c r="AP39" s="365"/>
      <c r="AQ39" s="167" t="s">
        <v>717</v>
      </c>
      <c r="AR39" s="168"/>
      <c r="AS39" s="168"/>
      <c r="AT39" s="169"/>
      <c r="AU39" s="365" t="s">
        <v>717</v>
      </c>
      <c r="AV39" s="365"/>
      <c r="AW39" s="365"/>
      <c r="AX39" s="366"/>
      <c r="AY39">
        <f t="shared" ref="AY39:AY43" si="4">$AY$37</f>
        <v>1</v>
      </c>
    </row>
    <row r="40" spans="1:51" ht="23.25" hidden="1" customHeight="1" x14ac:dyDescent="0.15">
      <c r="A40" s="514"/>
      <c r="B40" s="515"/>
      <c r="C40" s="515"/>
      <c r="D40" s="515"/>
      <c r="E40" s="515"/>
      <c r="F40" s="516"/>
      <c r="G40" s="541"/>
      <c r="H40" s="542"/>
      <c r="I40" s="542"/>
      <c r="J40" s="542"/>
      <c r="K40" s="542"/>
      <c r="L40" s="542"/>
      <c r="M40" s="542"/>
      <c r="N40" s="542"/>
      <c r="O40" s="543"/>
      <c r="P40" s="236"/>
      <c r="Q40" s="236"/>
      <c r="R40" s="236"/>
      <c r="S40" s="236"/>
      <c r="T40" s="236"/>
      <c r="U40" s="236"/>
      <c r="V40" s="236"/>
      <c r="W40" s="236"/>
      <c r="X40" s="237"/>
      <c r="Y40" s="304" t="s">
        <v>54</v>
      </c>
      <c r="Z40" s="299"/>
      <c r="AA40" s="300"/>
      <c r="AB40" s="520" t="s">
        <v>714</v>
      </c>
      <c r="AC40" s="520"/>
      <c r="AD40" s="520"/>
      <c r="AE40" s="364" t="s">
        <v>717</v>
      </c>
      <c r="AF40" s="365"/>
      <c r="AG40" s="365"/>
      <c r="AH40" s="365"/>
      <c r="AI40" s="364" t="s">
        <v>717</v>
      </c>
      <c r="AJ40" s="365"/>
      <c r="AK40" s="365"/>
      <c r="AL40" s="365"/>
      <c r="AM40" s="364"/>
      <c r="AN40" s="365"/>
      <c r="AO40" s="365"/>
      <c r="AP40" s="365"/>
      <c r="AQ40" s="167" t="s">
        <v>717</v>
      </c>
      <c r="AR40" s="168"/>
      <c r="AS40" s="168"/>
      <c r="AT40" s="169"/>
      <c r="AU40" s="365" t="s">
        <v>717</v>
      </c>
      <c r="AV40" s="365"/>
      <c r="AW40" s="365"/>
      <c r="AX40" s="366"/>
      <c r="AY40">
        <f t="shared" si="4"/>
        <v>1</v>
      </c>
    </row>
    <row r="41" spans="1:51" ht="23.25" hidden="1" customHeight="1" x14ac:dyDescent="0.15">
      <c r="A41" s="645"/>
      <c r="B41" s="646"/>
      <c r="C41" s="646"/>
      <c r="D41" s="646"/>
      <c r="E41" s="646"/>
      <c r="F41" s="647"/>
      <c r="G41" s="544"/>
      <c r="H41" s="545"/>
      <c r="I41" s="545"/>
      <c r="J41" s="545"/>
      <c r="K41" s="545"/>
      <c r="L41" s="545"/>
      <c r="M41" s="545"/>
      <c r="N41" s="545"/>
      <c r="O41" s="546"/>
      <c r="P41" s="195"/>
      <c r="Q41" s="195"/>
      <c r="R41" s="195"/>
      <c r="S41" s="195"/>
      <c r="T41" s="195"/>
      <c r="U41" s="195"/>
      <c r="V41" s="195"/>
      <c r="W41" s="195"/>
      <c r="X41" s="239"/>
      <c r="Y41" s="304" t="s">
        <v>13</v>
      </c>
      <c r="Z41" s="299"/>
      <c r="AA41" s="300"/>
      <c r="AB41" s="495" t="s">
        <v>180</v>
      </c>
      <c r="AC41" s="495"/>
      <c r="AD41" s="495"/>
      <c r="AE41" s="364" t="s">
        <v>717</v>
      </c>
      <c r="AF41" s="365"/>
      <c r="AG41" s="365"/>
      <c r="AH41" s="365"/>
      <c r="AI41" s="364" t="s">
        <v>717</v>
      </c>
      <c r="AJ41" s="365"/>
      <c r="AK41" s="365"/>
      <c r="AL41" s="365"/>
      <c r="AM41" s="364"/>
      <c r="AN41" s="365"/>
      <c r="AO41" s="365"/>
      <c r="AP41" s="365"/>
      <c r="AQ41" s="167" t="s">
        <v>717</v>
      </c>
      <c r="AR41" s="168"/>
      <c r="AS41" s="168"/>
      <c r="AT41" s="169"/>
      <c r="AU41" s="365" t="s">
        <v>717</v>
      </c>
      <c r="AV41" s="365"/>
      <c r="AW41" s="365"/>
      <c r="AX41" s="366"/>
      <c r="AY41">
        <f t="shared" si="4"/>
        <v>1</v>
      </c>
    </row>
    <row r="42" spans="1:51" ht="23.25" hidden="1" customHeight="1" x14ac:dyDescent="0.15">
      <c r="A42" s="893" t="s">
        <v>378</v>
      </c>
      <c r="B42" s="894"/>
      <c r="C42" s="894"/>
      <c r="D42" s="894"/>
      <c r="E42" s="894"/>
      <c r="F42" s="895"/>
      <c r="G42" s="899" t="s">
        <v>714</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2" t="s">
        <v>349</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1</v>
      </c>
    </row>
    <row r="45" spans="1:51"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1</v>
      </c>
    </row>
    <row r="46" spans="1:51" ht="23.25" hidden="1" customHeight="1" x14ac:dyDescent="0.15">
      <c r="A46" s="513"/>
      <c r="B46" s="511"/>
      <c r="C46" s="511"/>
      <c r="D46" s="511"/>
      <c r="E46" s="511"/>
      <c r="F46" s="512"/>
      <c r="G46" s="538" t="s">
        <v>714</v>
      </c>
      <c r="H46" s="539"/>
      <c r="I46" s="539"/>
      <c r="J46" s="539"/>
      <c r="K46" s="539"/>
      <c r="L46" s="539"/>
      <c r="M46" s="539"/>
      <c r="N46" s="539"/>
      <c r="O46" s="540"/>
      <c r="P46" s="192" t="s">
        <v>714</v>
      </c>
      <c r="Q46" s="192"/>
      <c r="R46" s="192"/>
      <c r="S46" s="192"/>
      <c r="T46" s="192"/>
      <c r="U46" s="192"/>
      <c r="V46" s="192"/>
      <c r="W46" s="192"/>
      <c r="X46" s="234"/>
      <c r="Y46" s="340" t="s">
        <v>12</v>
      </c>
      <c r="Z46" s="547"/>
      <c r="AA46" s="548"/>
      <c r="AB46" s="549" t="s">
        <v>714</v>
      </c>
      <c r="AC46" s="549"/>
      <c r="AD46" s="549"/>
      <c r="AE46" s="359" t="s">
        <v>717</v>
      </c>
      <c r="AF46" s="359"/>
      <c r="AG46" s="359"/>
      <c r="AH46" s="359"/>
      <c r="AI46" s="359" t="s">
        <v>717</v>
      </c>
      <c r="AJ46" s="359"/>
      <c r="AK46" s="359"/>
      <c r="AL46" s="359"/>
      <c r="AM46" s="359"/>
      <c r="AN46" s="359"/>
      <c r="AO46" s="359"/>
      <c r="AP46" s="359"/>
      <c r="AQ46" s="167" t="s">
        <v>717</v>
      </c>
      <c r="AR46" s="168"/>
      <c r="AS46" s="168"/>
      <c r="AT46" s="169"/>
      <c r="AU46" s="365" t="s">
        <v>717</v>
      </c>
      <c r="AV46" s="365"/>
      <c r="AW46" s="365"/>
      <c r="AX46" s="366"/>
      <c r="AY46">
        <f t="shared" ref="AY46:AY50" si="5">$AY$44</f>
        <v>1</v>
      </c>
    </row>
    <row r="47" spans="1:51" ht="23.25" hidden="1" customHeight="1" x14ac:dyDescent="0.15">
      <c r="A47" s="514"/>
      <c r="B47" s="515"/>
      <c r="C47" s="515"/>
      <c r="D47" s="515"/>
      <c r="E47" s="515"/>
      <c r="F47" s="516"/>
      <c r="G47" s="541"/>
      <c r="H47" s="542"/>
      <c r="I47" s="542"/>
      <c r="J47" s="542"/>
      <c r="K47" s="542"/>
      <c r="L47" s="542"/>
      <c r="M47" s="542"/>
      <c r="N47" s="542"/>
      <c r="O47" s="543"/>
      <c r="P47" s="236"/>
      <c r="Q47" s="236"/>
      <c r="R47" s="236"/>
      <c r="S47" s="236"/>
      <c r="T47" s="236"/>
      <c r="U47" s="236"/>
      <c r="V47" s="236"/>
      <c r="W47" s="236"/>
      <c r="X47" s="237"/>
      <c r="Y47" s="304" t="s">
        <v>54</v>
      </c>
      <c r="Z47" s="299"/>
      <c r="AA47" s="300"/>
      <c r="AB47" s="520" t="s">
        <v>714</v>
      </c>
      <c r="AC47" s="520"/>
      <c r="AD47" s="520"/>
      <c r="AE47" s="364" t="s">
        <v>717</v>
      </c>
      <c r="AF47" s="365"/>
      <c r="AG47" s="365"/>
      <c r="AH47" s="365"/>
      <c r="AI47" s="364" t="s">
        <v>717</v>
      </c>
      <c r="AJ47" s="365"/>
      <c r="AK47" s="365"/>
      <c r="AL47" s="365"/>
      <c r="AM47" s="364"/>
      <c r="AN47" s="365"/>
      <c r="AO47" s="365"/>
      <c r="AP47" s="365"/>
      <c r="AQ47" s="167" t="s">
        <v>717</v>
      </c>
      <c r="AR47" s="168"/>
      <c r="AS47" s="168"/>
      <c r="AT47" s="169"/>
      <c r="AU47" s="365" t="s">
        <v>717</v>
      </c>
      <c r="AV47" s="365"/>
      <c r="AW47" s="365"/>
      <c r="AX47" s="366"/>
      <c r="AY47">
        <f t="shared" si="5"/>
        <v>1</v>
      </c>
    </row>
    <row r="48" spans="1:51" ht="23.25" hidden="1" customHeight="1" x14ac:dyDescent="0.15">
      <c r="A48" s="645"/>
      <c r="B48" s="646"/>
      <c r="C48" s="646"/>
      <c r="D48" s="646"/>
      <c r="E48" s="646"/>
      <c r="F48" s="647"/>
      <c r="G48" s="544"/>
      <c r="H48" s="545"/>
      <c r="I48" s="545"/>
      <c r="J48" s="545"/>
      <c r="K48" s="545"/>
      <c r="L48" s="545"/>
      <c r="M48" s="545"/>
      <c r="N48" s="545"/>
      <c r="O48" s="546"/>
      <c r="P48" s="195"/>
      <c r="Q48" s="195"/>
      <c r="R48" s="195"/>
      <c r="S48" s="195"/>
      <c r="T48" s="195"/>
      <c r="U48" s="195"/>
      <c r="V48" s="195"/>
      <c r="W48" s="195"/>
      <c r="X48" s="239"/>
      <c r="Y48" s="304" t="s">
        <v>13</v>
      </c>
      <c r="Z48" s="299"/>
      <c r="AA48" s="300"/>
      <c r="AB48" s="495" t="s">
        <v>180</v>
      </c>
      <c r="AC48" s="495"/>
      <c r="AD48" s="495"/>
      <c r="AE48" s="364" t="s">
        <v>717</v>
      </c>
      <c r="AF48" s="365"/>
      <c r="AG48" s="365"/>
      <c r="AH48" s="365"/>
      <c r="AI48" s="364" t="s">
        <v>717</v>
      </c>
      <c r="AJ48" s="365"/>
      <c r="AK48" s="365"/>
      <c r="AL48" s="365"/>
      <c r="AM48" s="364"/>
      <c r="AN48" s="365"/>
      <c r="AO48" s="365"/>
      <c r="AP48" s="365"/>
      <c r="AQ48" s="167" t="s">
        <v>717</v>
      </c>
      <c r="AR48" s="168"/>
      <c r="AS48" s="168"/>
      <c r="AT48" s="169"/>
      <c r="AU48" s="365" t="s">
        <v>717</v>
      </c>
      <c r="AV48" s="365"/>
      <c r="AW48" s="365"/>
      <c r="AX48" s="366"/>
      <c r="AY48">
        <f t="shared" si="5"/>
        <v>1</v>
      </c>
    </row>
    <row r="49" spans="1:51" ht="23.25" hidden="1"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10" t="s">
        <v>349</v>
      </c>
      <c r="B51" s="511"/>
      <c r="C51" s="511"/>
      <c r="D51" s="511"/>
      <c r="E51" s="511"/>
      <c r="F51" s="512"/>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1</v>
      </c>
    </row>
    <row r="52" spans="1:51"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1</v>
      </c>
    </row>
    <row r="53" spans="1:51" ht="23.25" hidden="1" customHeight="1" x14ac:dyDescent="0.15">
      <c r="A53" s="513"/>
      <c r="B53" s="511"/>
      <c r="C53" s="511"/>
      <c r="D53" s="511"/>
      <c r="E53" s="511"/>
      <c r="F53" s="512"/>
      <c r="G53" s="538" t="s">
        <v>714</v>
      </c>
      <c r="H53" s="539"/>
      <c r="I53" s="539"/>
      <c r="J53" s="539"/>
      <c r="K53" s="539"/>
      <c r="L53" s="539"/>
      <c r="M53" s="539"/>
      <c r="N53" s="539"/>
      <c r="O53" s="540"/>
      <c r="P53" s="192" t="s">
        <v>714</v>
      </c>
      <c r="Q53" s="192"/>
      <c r="R53" s="192"/>
      <c r="S53" s="192"/>
      <c r="T53" s="192"/>
      <c r="U53" s="192"/>
      <c r="V53" s="192"/>
      <c r="W53" s="192"/>
      <c r="X53" s="234"/>
      <c r="Y53" s="340" t="s">
        <v>12</v>
      </c>
      <c r="Z53" s="547"/>
      <c r="AA53" s="548"/>
      <c r="AB53" s="549" t="s">
        <v>714</v>
      </c>
      <c r="AC53" s="549"/>
      <c r="AD53" s="549"/>
      <c r="AE53" s="364" t="s">
        <v>717</v>
      </c>
      <c r="AF53" s="365"/>
      <c r="AG53" s="365"/>
      <c r="AH53" s="365"/>
      <c r="AI53" s="364" t="s">
        <v>717</v>
      </c>
      <c r="AJ53" s="365"/>
      <c r="AK53" s="365"/>
      <c r="AL53" s="365"/>
      <c r="AM53" s="364"/>
      <c r="AN53" s="365"/>
      <c r="AO53" s="365"/>
      <c r="AP53" s="365"/>
      <c r="AQ53" s="167" t="s">
        <v>717</v>
      </c>
      <c r="AR53" s="168"/>
      <c r="AS53" s="168"/>
      <c r="AT53" s="169"/>
      <c r="AU53" s="365" t="s">
        <v>717</v>
      </c>
      <c r="AV53" s="365"/>
      <c r="AW53" s="365"/>
      <c r="AX53" s="366"/>
      <c r="AY53">
        <f t="shared" ref="AY53:AY57" si="6">$AY$51</f>
        <v>1</v>
      </c>
    </row>
    <row r="54" spans="1:51" ht="23.25" hidden="1" customHeight="1" x14ac:dyDescent="0.15">
      <c r="A54" s="514"/>
      <c r="B54" s="515"/>
      <c r="C54" s="515"/>
      <c r="D54" s="515"/>
      <c r="E54" s="515"/>
      <c r="F54" s="516"/>
      <c r="G54" s="541"/>
      <c r="H54" s="542"/>
      <c r="I54" s="542"/>
      <c r="J54" s="542"/>
      <c r="K54" s="542"/>
      <c r="L54" s="542"/>
      <c r="M54" s="542"/>
      <c r="N54" s="542"/>
      <c r="O54" s="543"/>
      <c r="P54" s="236"/>
      <c r="Q54" s="236"/>
      <c r="R54" s="236"/>
      <c r="S54" s="236"/>
      <c r="T54" s="236"/>
      <c r="U54" s="236"/>
      <c r="V54" s="236"/>
      <c r="W54" s="236"/>
      <c r="X54" s="237"/>
      <c r="Y54" s="304" t="s">
        <v>54</v>
      </c>
      <c r="Z54" s="299"/>
      <c r="AA54" s="300"/>
      <c r="AB54" s="520" t="s">
        <v>714</v>
      </c>
      <c r="AC54" s="520"/>
      <c r="AD54" s="520"/>
      <c r="AE54" s="364" t="s">
        <v>717</v>
      </c>
      <c r="AF54" s="365"/>
      <c r="AG54" s="365"/>
      <c r="AH54" s="365"/>
      <c r="AI54" s="364" t="s">
        <v>717</v>
      </c>
      <c r="AJ54" s="365"/>
      <c r="AK54" s="365"/>
      <c r="AL54" s="365"/>
      <c r="AM54" s="364"/>
      <c r="AN54" s="365"/>
      <c r="AO54" s="365"/>
      <c r="AP54" s="365"/>
      <c r="AQ54" s="167" t="s">
        <v>717</v>
      </c>
      <c r="AR54" s="168"/>
      <c r="AS54" s="168"/>
      <c r="AT54" s="169"/>
      <c r="AU54" s="365" t="s">
        <v>717</v>
      </c>
      <c r="AV54" s="365"/>
      <c r="AW54" s="365"/>
      <c r="AX54" s="366"/>
      <c r="AY54">
        <f t="shared" si="6"/>
        <v>1</v>
      </c>
    </row>
    <row r="55" spans="1:51" ht="23.25" hidden="1" customHeight="1" x14ac:dyDescent="0.15">
      <c r="A55" s="645"/>
      <c r="B55" s="646"/>
      <c r="C55" s="646"/>
      <c r="D55" s="646"/>
      <c r="E55" s="646"/>
      <c r="F55" s="647"/>
      <c r="G55" s="544"/>
      <c r="H55" s="545"/>
      <c r="I55" s="545"/>
      <c r="J55" s="545"/>
      <c r="K55" s="545"/>
      <c r="L55" s="545"/>
      <c r="M55" s="545"/>
      <c r="N55" s="545"/>
      <c r="O55" s="546"/>
      <c r="P55" s="195"/>
      <c r="Q55" s="195"/>
      <c r="R55" s="195"/>
      <c r="S55" s="195"/>
      <c r="T55" s="195"/>
      <c r="U55" s="195"/>
      <c r="V55" s="195"/>
      <c r="W55" s="195"/>
      <c r="X55" s="239"/>
      <c r="Y55" s="304" t="s">
        <v>13</v>
      </c>
      <c r="Z55" s="299"/>
      <c r="AA55" s="300"/>
      <c r="AB55" s="459" t="s">
        <v>14</v>
      </c>
      <c r="AC55" s="459"/>
      <c r="AD55" s="459"/>
      <c r="AE55" s="364" t="s">
        <v>717</v>
      </c>
      <c r="AF55" s="365"/>
      <c r="AG55" s="365"/>
      <c r="AH55" s="365"/>
      <c r="AI55" s="364" t="s">
        <v>717</v>
      </c>
      <c r="AJ55" s="365"/>
      <c r="AK55" s="365"/>
      <c r="AL55" s="365"/>
      <c r="AM55" s="364"/>
      <c r="AN55" s="365"/>
      <c r="AO55" s="365"/>
      <c r="AP55" s="365"/>
      <c r="AQ55" s="167" t="s">
        <v>717</v>
      </c>
      <c r="AR55" s="168"/>
      <c r="AS55" s="168"/>
      <c r="AT55" s="169"/>
      <c r="AU55" s="365" t="s">
        <v>717</v>
      </c>
      <c r="AV55" s="365"/>
      <c r="AW55" s="365"/>
      <c r="AX55" s="366"/>
      <c r="AY55">
        <f t="shared" si="6"/>
        <v>1</v>
      </c>
    </row>
    <row r="56" spans="1:51" ht="23.25" hidden="1"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1</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1</v>
      </c>
    </row>
    <row r="58" spans="1:51" ht="18.75" hidden="1" customHeight="1" x14ac:dyDescent="0.15">
      <c r="A58" s="510" t="s">
        <v>349</v>
      </c>
      <c r="B58" s="511"/>
      <c r="C58" s="511"/>
      <c r="D58" s="511"/>
      <c r="E58" s="511"/>
      <c r="F58" s="512"/>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1</v>
      </c>
    </row>
    <row r="59" spans="1:51"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1</v>
      </c>
    </row>
    <row r="60" spans="1:51" ht="23.25" hidden="1" customHeight="1" x14ac:dyDescent="0.15">
      <c r="A60" s="513"/>
      <c r="B60" s="511"/>
      <c r="C60" s="511"/>
      <c r="D60" s="511"/>
      <c r="E60" s="511"/>
      <c r="F60" s="512"/>
      <c r="G60" s="538" t="s">
        <v>714</v>
      </c>
      <c r="H60" s="539"/>
      <c r="I60" s="539"/>
      <c r="J60" s="539"/>
      <c r="K60" s="539"/>
      <c r="L60" s="539"/>
      <c r="M60" s="539"/>
      <c r="N60" s="539"/>
      <c r="O60" s="540"/>
      <c r="P60" s="192" t="s">
        <v>714</v>
      </c>
      <c r="Q60" s="192"/>
      <c r="R60" s="192"/>
      <c r="S60" s="192"/>
      <c r="T60" s="192"/>
      <c r="U60" s="192"/>
      <c r="V60" s="192"/>
      <c r="W60" s="192"/>
      <c r="X60" s="234"/>
      <c r="Y60" s="340" t="s">
        <v>12</v>
      </c>
      <c r="Z60" s="547"/>
      <c r="AA60" s="548"/>
      <c r="AB60" s="549" t="s">
        <v>714</v>
      </c>
      <c r="AC60" s="549"/>
      <c r="AD60" s="549"/>
      <c r="AE60" s="364" t="s">
        <v>717</v>
      </c>
      <c r="AF60" s="365"/>
      <c r="AG60" s="365"/>
      <c r="AH60" s="365"/>
      <c r="AI60" s="364" t="s">
        <v>717</v>
      </c>
      <c r="AJ60" s="365"/>
      <c r="AK60" s="365"/>
      <c r="AL60" s="365"/>
      <c r="AM60" s="364"/>
      <c r="AN60" s="365"/>
      <c r="AO60" s="365"/>
      <c r="AP60" s="365"/>
      <c r="AQ60" s="167" t="s">
        <v>717</v>
      </c>
      <c r="AR60" s="168"/>
      <c r="AS60" s="168"/>
      <c r="AT60" s="169"/>
      <c r="AU60" s="365" t="s">
        <v>717</v>
      </c>
      <c r="AV60" s="365"/>
      <c r="AW60" s="365"/>
      <c r="AX60" s="366"/>
      <c r="AY60">
        <f t="shared" ref="AY60:AY64" si="7">$AY$58</f>
        <v>1</v>
      </c>
    </row>
    <row r="61" spans="1:51" ht="23.25" hidden="1" customHeight="1" x14ac:dyDescent="0.15">
      <c r="A61" s="514"/>
      <c r="B61" s="515"/>
      <c r="C61" s="515"/>
      <c r="D61" s="515"/>
      <c r="E61" s="515"/>
      <c r="F61" s="516"/>
      <c r="G61" s="541"/>
      <c r="H61" s="542"/>
      <c r="I61" s="542"/>
      <c r="J61" s="542"/>
      <c r="K61" s="542"/>
      <c r="L61" s="542"/>
      <c r="M61" s="542"/>
      <c r="N61" s="542"/>
      <c r="O61" s="543"/>
      <c r="P61" s="236"/>
      <c r="Q61" s="236"/>
      <c r="R61" s="236"/>
      <c r="S61" s="236"/>
      <c r="T61" s="236"/>
      <c r="U61" s="236"/>
      <c r="V61" s="236"/>
      <c r="W61" s="236"/>
      <c r="X61" s="237"/>
      <c r="Y61" s="304" t="s">
        <v>54</v>
      </c>
      <c r="Z61" s="299"/>
      <c r="AA61" s="300"/>
      <c r="AB61" s="520" t="s">
        <v>714</v>
      </c>
      <c r="AC61" s="520"/>
      <c r="AD61" s="520"/>
      <c r="AE61" s="364" t="s">
        <v>717</v>
      </c>
      <c r="AF61" s="365"/>
      <c r="AG61" s="365"/>
      <c r="AH61" s="365"/>
      <c r="AI61" s="364" t="s">
        <v>717</v>
      </c>
      <c r="AJ61" s="365"/>
      <c r="AK61" s="365"/>
      <c r="AL61" s="365"/>
      <c r="AM61" s="364"/>
      <c r="AN61" s="365"/>
      <c r="AO61" s="365"/>
      <c r="AP61" s="365"/>
      <c r="AQ61" s="167" t="s">
        <v>717</v>
      </c>
      <c r="AR61" s="168"/>
      <c r="AS61" s="168"/>
      <c r="AT61" s="169"/>
      <c r="AU61" s="365" t="s">
        <v>717</v>
      </c>
      <c r="AV61" s="365"/>
      <c r="AW61" s="365"/>
      <c r="AX61" s="366"/>
      <c r="AY61">
        <f t="shared" si="7"/>
        <v>1</v>
      </c>
    </row>
    <row r="62" spans="1:51" ht="23.25" hidden="1" customHeight="1" x14ac:dyDescent="0.15">
      <c r="A62" s="514"/>
      <c r="B62" s="515"/>
      <c r="C62" s="515"/>
      <c r="D62" s="515"/>
      <c r="E62" s="515"/>
      <c r="F62" s="516"/>
      <c r="G62" s="544"/>
      <c r="H62" s="545"/>
      <c r="I62" s="545"/>
      <c r="J62" s="545"/>
      <c r="K62" s="545"/>
      <c r="L62" s="545"/>
      <c r="M62" s="545"/>
      <c r="N62" s="545"/>
      <c r="O62" s="546"/>
      <c r="P62" s="195"/>
      <c r="Q62" s="195"/>
      <c r="R62" s="195"/>
      <c r="S62" s="195"/>
      <c r="T62" s="195"/>
      <c r="U62" s="195"/>
      <c r="V62" s="195"/>
      <c r="W62" s="195"/>
      <c r="X62" s="239"/>
      <c r="Y62" s="304" t="s">
        <v>13</v>
      </c>
      <c r="Z62" s="299"/>
      <c r="AA62" s="300"/>
      <c r="AB62" s="495" t="s">
        <v>14</v>
      </c>
      <c r="AC62" s="495"/>
      <c r="AD62" s="495"/>
      <c r="AE62" s="364" t="s">
        <v>717</v>
      </c>
      <c r="AF62" s="365"/>
      <c r="AG62" s="365"/>
      <c r="AH62" s="365"/>
      <c r="AI62" s="364" t="s">
        <v>717</v>
      </c>
      <c r="AJ62" s="365"/>
      <c r="AK62" s="365"/>
      <c r="AL62" s="365"/>
      <c r="AM62" s="364"/>
      <c r="AN62" s="365"/>
      <c r="AO62" s="365"/>
      <c r="AP62" s="365"/>
      <c r="AQ62" s="167" t="s">
        <v>717</v>
      </c>
      <c r="AR62" s="168"/>
      <c r="AS62" s="168"/>
      <c r="AT62" s="169"/>
      <c r="AU62" s="365" t="s">
        <v>717</v>
      </c>
      <c r="AV62" s="365"/>
      <c r="AW62" s="365"/>
      <c r="AX62" s="366"/>
      <c r="AY62">
        <f t="shared" si="7"/>
        <v>1</v>
      </c>
    </row>
    <row r="63" spans="1:51" ht="23.25" hidden="1"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1</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1</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6" t="s">
        <v>388</v>
      </c>
      <c r="AF65" s="336"/>
      <c r="AG65" s="336"/>
      <c r="AH65" s="336"/>
      <c r="AI65" s="336" t="s">
        <v>410</v>
      </c>
      <c r="AJ65" s="336"/>
      <c r="AK65" s="336"/>
      <c r="AL65" s="336"/>
      <c r="AM65" s="336" t="s">
        <v>507</v>
      </c>
      <c r="AN65" s="336"/>
      <c r="AO65" s="336"/>
      <c r="AP65" s="336"/>
      <c r="AQ65" s="216" t="s">
        <v>232</v>
      </c>
      <c r="AR65" s="200"/>
      <c r="AS65" s="200"/>
      <c r="AT65" s="201"/>
      <c r="AU65" s="972" t="s">
        <v>134</v>
      </c>
      <c r="AV65" s="972"/>
      <c r="AW65" s="972"/>
      <c r="AX65" s="973"/>
      <c r="AY65">
        <f>COUNTA($H$67)</f>
        <v>1</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6"/>
      <c r="AF66" s="336"/>
      <c r="AG66" s="336"/>
      <c r="AH66" s="336"/>
      <c r="AI66" s="336"/>
      <c r="AJ66" s="336"/>
      <c r="AK66" s="336"/>
      <c r="AL66" s="336"/>
      <c r="AM66" s="336"/>
      <c r="AN66" s="336"/>
      <c r="AO66" s="336"/>
      <c r="AP66" s="336"/>
      <c r="AQ66" s="232"/>
      <c r="AR66" s="179"/>
      <c r="AS66" s="180" t="s">
        <v>233</v>
      </c>
      <c r="AT66" s="203"/>
      <c r="AU66" s="272"/>
      <c r="AV66" s="272"/>
      <c r="AW66" s="861" t="s">
        <v>348</v>
      </c>
      <c r="AX66" s="974"/>
      <c r="AY66">
        <f>$AY$65</f>
        <v>1</v>
      </c>
    </row>
    <row r="67" spans="1:51" ht="23.25" hidden="1" customHeight="1" x14ac:dyDescent="0.15">
      <c r="A67" s="847"/>
      <c r="B67" s="848"/>
      <c r="C67" s="848"/>
      <c r="D67" s="848"/>
      <c r="E67" s="848"/>
      <c r="F67" s="849"/>
      <c r="G67" s="975" t="s">
        <v>234</v>
      </c>
      <c r="H67" s="958" t="s">
        <v>714</v>
      </c>
      <c r="I67" s="959"/>
      <c r="J67" s="959"/>
      <c r="K67" s="959"/>
      <c r="L67" s="959"/>
      <c r="M67" s="959"/>
      <c r="N67" s="959"/>
      <c r="O67" s="960"/>
      <c r="P67" s="958" t="s">
        <v>714</v>
      </c>
      <c r="Q67" s="959"/>
      <c r="R67" s="959"/>
      <c r="S67" s="959"/>
      <c r="T67" s="959"/>
      <c r="U67" s="959"/>
      <c r="V67" s="960"/>
      <c r="W67" s="964"/>
      <c r="X67" s="965"/>
      <c r="Y67" s="945" t="s">
        <v>12</v>
      </c>
      <c r="Z67" s="945"/>
      <c r="AA67" s="946"/>
      <c r="AB67" s="947" t="s">
        <v>368</v>
      </c>
      <c r="AC67" s="947"/>
      <c r="AD67" s="947"/>
      <c r="AE67" s="364" t="s">
        <v>717</v>
      </c>
      <c r="AF67" s="365"/>
      <c r="AG67" s="365"/>
      <c r="AH67" s="365"/>
      <c r="AI67" s="364" t="s">
        <v>717</v>
      </c>
      <c r="AJ67" s="365"/>
      <c r="AK67" s="365"/>
      <c r="AL67" s="365"/>
      <c r="AM67" s="364"/>
      <c r="AN67" s="365"/>
      <c r="AO67" s="365"/>
      <c r="AP67" s="365"/>
      <c r="AQ67" s="364" t="s">
        <v>717</v>
      </c>
      <c r="AR67" s="365"/>
      <c r="AS67" s="365"/>
      <c r="AT67" s="812"/>
      <c r="AU67" s="365" t="s">
        <v>717</v>
      </c>
      <c r="AV67" s="365"/>
      <c r="AW67" s="365"/>
      <c r="AX67" s="366"/>
      <c r="AY67">
        <f t="shared" ref="AY67:AY72" si="8">$AY$65</f>
        <v>1</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1" t="s">
        <v>54</v>
      </c>
      <c r="Z68" s="131"/>
      <c r="AA68" s="132"/>
      <c r="AB68" s="970" t="s">
        <v>368</v>
      </c>
      <c r="AC68" s="970"/>
      <c r="AD68" s="970"/>
      <c r="AE68" s="364" t="s">
        <v>717</v>
      </c>
      <c r="AF68" s="365"/>
      <c r="AG68" s="365"/>
      <c r="AH68" s="365"/>
      <c r="AI68" s="364" t="s">
        <v>717</v>
      </c>
      <c r="AJ68" s="365"/>
      <c r="AK68" s="365"/>
      <c r="AL68" s="365"/>
      <c r="AM68" s="364"/>
      <c r="AN68" s="365"/>
      <c r="AO68" s="365"/>
      <c r="AP68" s="365"/>
      <c r="AQ68" s="364" t="s">
        <v>717</v>
      </c>
      <c r="AR68" s="365"/>
      <c r="AS68" s="365"/>
      <c r="AT68" s="812"/>
      <c r="AU68" s="365" t="s">
        <v>717</v>
      </c>
      <c r="AV68" s="365"/>
      <c r="AW68" s="365"/>
      <c r="AX68" s="366"/>
      <c r="AY68">
        <f t="shared" si="8"/>
        <v>1</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1" t="s">
        <v>13</v>
      </c>
      <c r="Z69" s="131"/>
      <c r="AA69" s="132"/>
      <c r="AB69" s="971" t="s">
        <v>369</v>
      </c>
      <c r="AC69" s="971"/>
      <c r="AD69" s="971"/>
      <c r="AE69" s="372" t="s">
        <v>717</v>
      </c>
      <c r="AF69" s="373"/>
      <c r="AG69" s="373"/>
      <c r="AH69" s="373"/>
      <c r="AI69" s="372" t="s">
        <v>717</v>
      </c>
      <c r="AJ69" s="373"/>
      <c r="AK69" s="373"/>
      <c r="AL69" s="373"/>
      <c r="AM69" s="372"/>
      <c r="AN69" s="373"/>
      <c r="AO69" s="373"/>
      <c r="AP69" s="373"/>
      <c r="AQ69" s="364" t="s">
        <v>717</v>
      </c>
      <c r="AR69" s="365"/>
      <c r="AS69" s="365"/>
      <c r="AT69" s="812"/>
      <c r="AU69" s="365" t="s">
        <v>717</v>
      </c>
      <c r="AV69" s="365"/>
      <c r="AW69" s="365"/>
      <c r="AX69" s="366"/>
      <c r="AY69">
        <f t="shared" si="8"/>
        <v>1</v>
      </c>
    </row>
    <row r="70" spans="1:51" ht="23.25" hidden="1" customHeight="1" x14ac:dyDescent="0.15">
      <c r="A70" s="847" t="s">
        <v>355</v>
      </c>
      <c r="B70" s="848"/>
      <c r="C70" s="848"/>
      <c r="D70" s="848"/>
      <c r="E70" s="848"/>
      <c r="F70" s="849"/>
      <c r="G70" s="935" t="s">
        <v>235</v>
      </c>
      <c r="H70" s="936" t="s">
        <v>714</v>
      </c>
      <c r="I70" s="936"/>
      <c r="J70" s="936"/>
      <c r="K70" s="936"/>
      <c r="L70" s="936"/>
      <c r="M70" s="936"/>
      <c r="N70" s="936"/>
      <c r="O70" s="936"/>
      <c r="P70" s="936" t="s">
        <v>714</v>
      </c>
      <c r="Q70" s="936"/>
      <c r="R70" s="936"/>
      <c r="S70" s="936"/>
      <c r="T70" s="936"/>
      <c r="U70" s="936"/>
      <c r="V70" s="936"/>
      <c r="W70" s="939" t="s">
        <v>367</v>
      </c>
      <c r="X70" s="940"/>
      <c r="Y70" s="945" t="s">
        <v>12</v>
      </c>
      <c r="Z70" s="945"/>
      <c r="AA70" s="946"/>
      <c r="AB70" s="947" t="s">
        <v>368</v>
      </c>
      <c r="AC70" s="947"/>
      <c r="AD70" s="947"/>
      <c r="AE70" s="364" t="s">
        <v>717</v>
      </c>
      <c r="AF70" s="365"/>
      <c r="AG70" s="365"/>
      <c r="AH70" s="365"/>
      <c r="AI70" s="364" t="s">
        <v>717</v>
      </c>
      <c r="AJ70" s="365"/>
      <c r="AK70" s="365"/>
      <c r="AL70" s="365"/>
      <c r="AM70" s="364"/>
      <c r="AN70" s="365"/>
      <c r="AO70" s="365"/>
      <c r="AP70" s="365"/>
      <c r="AQ70" s="364" t="s">
        <v>717</v>
      </c>
      <c r="AR70" s="365"/>
      <c r="AS70" s="365"/>
      <c r="AT70" s="812"/>
      <c r="AU70" s="365" t="s">
        <v>717</v>
      </c>
      <c r="AV70" s="365"/>
      <c r="AW70" s="365"/>
      <c r="AX70" s="366"/>
      <c r="AY70">
        <f t="shared" si="8"/>
        <v>1</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1" t="s">
        <v>54</v>
      </c>
      <c r="Z71" s="131"/>
      <c r="AA71" s="132"/>
      <c r="AB71" s="970" t="s">
        <v>368</v>
      </c>
      <c r="AC71" s="970"/>
      <c r="AD71" s="970"/>
      <c r="AE71" s="364" t="s">
        <v>717</v>
      </c>
      <c r="AF71" s="365"/>
      <c r="AG71" s="365"/>
      <c r="AH71" s="365"/>
      <c r="AI71" s="364" t="s">
        <v>717</v>
      </c>
      <c r="AJ71" s="365"/>
      <c r="AK71" s="365"/>
      <c r="AL71" s="365"/>
      <c r="AM71" s="364"/>
      <c r="AN71" s="365"/>
      <c r="AO71" s="365"/>
      <c r="AP71" s="365"/>
      <c r="AQ71" s="364" t="s">
        <v>717</v>
      </c>
      <c r="AR71" s="365"/>
      <c r="AS71" s="365"/>
      <c r="AT71" s="812"/>
      <c r="AU71" s="365" t="s">
        <v>717</v>
      </c>
      <c r="AV71" s="365"/>
      <c r="AW71" s="365"/>
      <c r="AX71" s="366"/>
      <c r="AY71">
        <f t="shared" si="8"/>
        <v>1</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1" t="s">
        <v>13</v>
      </c>
      <c r="Z72" s="131"/>
      <c r="AA72" s="132"/>
      <c r="AB72" s="971" t="s">
        <v>369</v>
      </c>
      <c r="AC72" s="971"/>
      <c r="AD72" s="971"/>
      <c r="AE72" s="372" t="s">
        <v>717</v>
      </c>
      <c r="AF72" s="373"/>
      <c r="AG72" s="373"/>
      <c r="AH72" s="373"/>
      <c r="AI72" s="372" t="s">
        <v>717</v>
      </c>
      <c r="AJ72" s="373"/>
      <c r="AK72" s="373"/>
      <c r="AL72" s="373"/>
      <c r="AM72" s="372"/>
      <c r="AN72" s="373"/>
      <c r="AO72" s="373"/>
      <c r="AP72" s="934"/>
      <c r="AQ72" s="364" t="s">
        <v>717</v>
      </c>
      <c r="AR72" s="365"/>
      <c r="AS72" s="365"/>
      <c r="AT72" s="812"/>
      <c r="AU72" s="365" t="s">
        <v>717</v>
      </c>
      <c r="AV72" s="365"/>
      <c r="AW72" s="365"/>
      <c r="AX72" s="366"/>
      <c r="AY72">
        <f t="shared" si="8"/>
        <v>1</v>
      </c>
    </row>
    <row r="73" spans="1:51" ht="18.75" hidden="1" customHeight="1" x14ac:dyDescent="0.15">
      <c r="A73" s="833" t="s">
        <v>350</v>
      </c>
      <c r="B73" s="834"/>
      <c r="C73" s="834"/>
      <c r="D73" s="834"/>
      <c r="E73" s="834"/>
      <c r="F73" s="835"/>
      <c r="G73" s="804"/>
      <c r="H73" s="200" t="s">
        <v>146</v>
      </c>
      <c r="I73" s="200"/>
      <c r="J73" s="200"/>
      <c r="K73" s="200"/>
      <c r="L73" s="200"/>
      <c r="M73" s="200"/>
      <c r="N73" s="200"/>
      <c r="O73" s="201"/>
      <c r="P73" s="216" t="s">
        <v>59</v>
      </c>
      <c r="Q73" s="200"/>
      <c r="R73" s="200"/>
      <c r="S73" s="200"/>
      <c r="T73" s="200"/>
      <c r="U73" s="200"/>
      <c r="V73" s="200"/>
      <c r="W73" s="200"/>
      <c r="X73" s="201"/>
      <c r="Y73" s="806"/>
      <c r="Z73" s="807"/>
      <c r="AA73" s="808"/>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1</v>
      </c>
    </row>
    <row r="74" spans="1:51" ht="18.75" hidden="1" customHeight="1" x14ac:dyDescent="0.15">
      <c r="A74" s="836"/>
      <c r="B74" s="837"/>
      <c r="C74" s="837"/>
      <c r="D74" s="837"/>
      <c r="E74" s="837"/>
      <c r="F74" s="838"/>
      <c r="G74" s="80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1</v>
      </c>
    </row>
    <row r="75" spans="1:51" ht="23.25" hidden="1" customHeight="1" x14ac:dyDescent="0.15">
      <c r="A75" s="836"/>
      <c r="B75" s="837"/>
      <c r="C75" s="837"/>
      <c r="D75" s="837"/>
      <c r="E75" s="837"/>
      <c r="F75" s="838"/>
      <c r="G75" s="779" t="s">
        <v>234</v>
      </c>
      <c r="H75" s="192" t="s">
        <v>714</v>
      </c>
      <c r="I75" s="192"/>
      <c r="J75" s="192"/>
      <c r="K75" s="192"/>
      <c r="L75" s="192"/>
      <c r="M75" s="192"/>
      <c r="N75" s="192"/>
      <c r="O75" s="234"/>
      <c r="P75" s="192" t="s">
        <v>714</v>
      </c>
      <c r="Q75" s="192"/>
      <c r="R75" s="192"/>
      <c r="S75" s="192"/>
      <c r="T75" s="192"/>
      <c r="U75" s="192"/>
      <c r="V75" s="192"/>
      <c r="W75" s="192"/>
      <c r="X75" s="234"/>
      <c r="Y75" s="173" t="s">
        <v>12</v>
      </c>
      <c r="Z75" s="174"/>
      <c r="AA75" s="175"/>
      <c r="AB75" s="176" t="s">
        <v>714</v>
      </c>
      <c r="AC75" s="176"/>
      <c r="AD75" s="176"/>
      <c r="AE75" s="167" t="s">
        <v>717</v>
      </c>
      <c r="AF75" s="168"/>
      <c r="AG75" s="168"/>
      <c r="AH75" s="168"/>
      <c r="AI75" s="167" t="s">
        <v>717</v>
      </c>
      <c r="AJ75" s="168"/>
      <c r="AK75" s="168"/>
      <c r="AL75" s="168"/>
      <c r="AM75" s="167"/>
      <c r="AN75" s="168"/>
      <c r="AO75" s="168"/>
      <c r="AP75" s="168"/>
      <c r="AQ75" s="167" t="s">
        <v>717</v>
      </c>
      <c r="AR75" s="168"/>
      <c r="AS75" s="168"/>
      <c r="AT75" s="169"/>
      <c r="AU75" s="365" t="s">
        <v>717</v>
      </c>
      <c r="AV75" s="365"/>
      <c r="AW75" s="365"/>
      <c r="AX75" s="366"/>
      <c r="AY75">
        <f t="shared" ref="AY75:AY78" si="9">$AY$73</f>
        <v>1</v>
      </c>
    </row>
    <row r="76" spans="1:51" ht="23.25" hidden="1" customHeight="1" x14ac:dyDescent="0.15">
      <c r="A76" s="836"/>
      <c r="B76" s="837"/>
      <c r="C76" s="837"/>
      <c r="D76" s="837"/>
      <c r="E76" s="837"/>
      <c r="F76" s="838"/>
      <c r="G76" s="780"/>
      <c r="H76" s="236"/>
      <c r="I76" s="236"/>
      <c r="J76" s="236"/>
      <c r="K76" s="236"/>
      <c r="L76" s="236"/>
      <c r="M76" s="236"/>
      <c r="N76" s="236"/>
      <c r="O76" s="237"/>
      <c r="P76" s="236"/>
      <c r="Q76" s="236"/>
      <c r="R76" s="236"/>
      <c r="S76" s="236"/>
      <c r="T76" s="236"/>
      <c r="U76" s="236"/>
      <c r="V76" s="236"/>
      <c r="W76" s="236"/>
      <c r="X76" s="237"/>
      <c r="Y76" s="210" t="s">
        <v>54</v>
      </c>
      <c r="Z76" s="159"/>
      <c r="AA76" s="160"/>
      <c r="AB76" s="225" t="s">
        <v>714</v>
      </c>
      <c r="AC76" s="225"/>
      <c r="AD76" s="225"/>
      <c r="AE76" s="167" t="s">
        <v>717</v>
      </c>
      <c r="AF76" s="168"/>
      <c r="AG76" s="168"/>
      <c r="AH76" s="168"/>
      <c r="AI76" s="167" t="s">
        <v>717</v>
      </c>
      <c r="AJ76" s="168"/>
      <c r="AK76" s="168"/>
      <c r="AL76" s="168"/>
      <c r="AM76" s="167"/>
      <c r="AN76" s="168"/>
      <c r="AO76" s="168"/>
      <c r="AP76" s="168"/>
      <c r="AQ76" s="167" t="s">
        <v>717</v>
      </c>
      <c r="AR76" s="168"/>
      <c r="AS76" s="168"/>
      <c r="AT76" s="169"/>
      <c r="AU76" s="365" t="s">
        <v>717</v>
      </c>
      <c r="AV76" s="365"/>
      <c r="AW76" s="365"/>
      <c r="AX76" s="366"/>
      <c r="AY76">
        <f t="shared" si="9"/>
        <v>1</v>
      </c>
    </row>
    <row r="77" spans="1:51" ht="23.25" hidden="1" customHeight="1" x14ac:dyDescent="0.15">
      <c r="A77" s="836"/>
      <c r="B77" s="837"/>
      <c r="C77" s="837"/>
      <c r="D77" s="837"/>
      <c r="E77" s="837"/>
      <c r="F77" s="838"/>
      <c r="G77" s="781"/>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t="s">
        <v>717</v>
      </c>
      <c r="AF77" s="369"/>
      <c r="AG77" s="369"/>
      <c r="AH77" s="369"/>
      <c r="AI77" s="368" t="s">
        <v>717</v>
      </c>
      <c r="AJ77" s="369"/>
      <c r="AK77" s="369"/>
      <c r="AL77" s="369"/>
      <c r="AM77" s="368"/>
      <c r="AN77" s="369"/>
      <c r="AO77" s="369"/>
      <c r="AP77" s="369"/>
      <c r="AQ77" s="167" t="s">
        <v>717</v>
      </c>
      <c r="AR77" s="168"/>
      <c r="AS77" s="168"/>
      <c r="AT77" s="169"/>
      <c r="AU77" s="365" t="s">
        <v>717</v>
      </c>
      <c r="AV77" s="365"/>
      <c r="AW77" s="365"/>
      <c r="AX77" s="366"/>
      <c r="AY77">
        <f t="shared" si="9"/>
        <v>1</v>
      </c>
    </row>
    <row r="78" spans="1:51" ht="69.75" hidden="1" customHeight="1" x14ac:dyDescent="0.15">
      <c r="A78" s="908" t="s">
        <v>381</v>
      </c>
      <c r="B78" s="909"/>
      <c r="C78" s="909"/>
      <c r="D78" s="909"/>
      <c r="E78" s="906" t="s">
        <v>328</v>
      </c>
      <c r="F78" s="907"/>
      <c r="G78" s="54" t="s">
        <v>235</v>
      </c>
      <c r="H78" s="790" t="s">
        <v>714</v>
      </c>
      <c r="I78" s="246"/>
      <c r="J78" s="246"/>
      <c r="K78" s="246"/>
      <c r="L78" s="246"/>
      <c r="M78" s="246"/>
      <c r="N78" s="246"/>
      <c r="O78" s="791"/>
      <c r="P78" s="263" t="s">
        <v>714</v>
      </c>
      <c r="Q78" s="263"/>
      <c r="R78" s="263"/>
      <c r="S78" s="263"/>
      <c r="T78" s="263"/>
      <c r="U78" s="263"/>
      <c r="V78" s="263"/>
      <c r="W78" s="263"/>
      <c r="X78" s="263"/>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1</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7" t="s">
        <v>344</v>
      </c>
      <c r="AP79" s="128"/>
      <c r="AQ79" s="128"/>
      <c r="AR79" s="76" t="s">
        <v>342</v>
      </c>
      <c r="AS79" s="127"/>
      <c r="AT79" s="128"/>
      <c r="AU79" s="128"/>
      <c r="AV79" s="128"/>
      <c r="AW79" s="128"/>
      <c r="AX79" s="129"/>
      <c r="AY79">
        <f>COUNTIF($AR$79,"☑")</f>
        <v>0</v>
      </c>
    </row>
    <row r="80" spans="1:51" ht="18.75"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18"/>
      <c r="B81" s="845"/>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75" customHeight="1" x14ac:dyDescent="0.15">
      <c r="A82" s="518"/>
      <c r="B82" s="845"/>
      <c r="C82" s="550"/>
      <c r="D82" s="550"/>
      <c r="E82" s="550"/>
      <c r="F82" s="551"/>
      <c r="G82" s="499" t="s">
        <v>769</v>
      </c>
      <c r="H82" s="499"/>
      <c r="I82" s="499"/>
      <c r="J82" s="499"/>
      <c r="K82" s="499"/>
      <c r="L82" s="499"/>
      <c r="M82" s="499"/>
      <c r="N82" s="499"/>
      <c r="O82" s="499"/>
      <c r="P82" s="499"/>
      <c r="Q82" s="499"/>
      <c r="R82" s="499"/>
      <c r="S82" s="499"/>
      <c r="T82" s="499"/>
      <c r="U82" s="499"/>
      <c r="V82" s="499"/>
      <c r="W82" s="499"/>
      <c r="X82" s="499"/>
      <c r="Y82" s="499"/>
      <c r="Z82" s="499"/>
      <c r="AA82" s="750"/>
      <c r="AB82" s="498" t="s">
        <v>767</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75"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75"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4"/>
      <c r="Z85" s="205"/>
      <c r="AA85" s="206"/>
      <c r="AB85" s="456" t="s">
        <v>11</v>
      </c>
      <c r="AC85" s="457"/>
      <c r="AD85" s="458"/>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204"/>
      <c r="Z86" s="205"/>
      <c r="AA86" s="206"/>
      <c r="AB86" s="333"/>
      <c r="AC86" s="334"/>
      <c r="AD86" s="335"/>
      <c r="AE86" s="336"/>
      <c r="AF86" s="336"/>
      <c r="AG86" s="336"/>
      <c r="AH86" s="336"/>
      <c r="AI86" s="336"/>
      <c r="AJ86" s="336"/>
      <c r="AK86" s="336"/>
      <c r="AL86" s="336"/>
      <c r="AM86" s="336"/>
      <c r="AN86" s="336"/>
      <c r="AO86" s="336"/>
      <c r="AP86" s="336"/>
      <c r="AQ86" s="271" t="s">
        <v>717</v>
      </c>
      <c r="AR86" s="272"/>
      <c r="AS86" s="180" t="s">
        <v>233</v>
      </c>
      <c r="AT86" s="203"/>
      <c r="AU86" s="272">
        <v>3</v>
      </c>
      <c r="AV86" s="272"/>
      <c r="AW86" s="376" t="s">
        <v>179</v>
      </c>
      <c r="AX86" s="377"/>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3" t="s">
        <v>720</v>
      </c>
      <c r="H87" s="192"/>
      <c r="I87" s="192"/>
      <c r="J87" s="192"/>
      <c r="K87" s="192"/>
      <c r="L87" s="192"/>
      <c r="M87" s="192"/>
      <c r="N87" s="192"/>
      <c r="O87" s="234"/>
      <c r="P87" s="192" t="s">
        <v>721</v>
      </c>
      <c r="Q87" s="797"/>
      <c r="R87" s="797"/>
      <c r="S87" s="797"/>
      <c r="T87" s="797"/>
      <c r="U87" s="797"/>
      <c r="V87" s="797"/>
      <c r="W87" s="797"/>
      <c r="X87" s="798"/>
      <c r="Y87" s="753" t="s">
        <v>62</v>
      </c>
      <c r="Z87" s="754"/>
      <c r="AA87" s="755"/>
      <c r="AB87" s="549" t="s">
        <v>722</v>
      </c>
      <c r="AC87" s="549"/>
      <c r="AD87" s="549"/>
      <c r="AE87" s="364">
        <v>1</v>
      </c>
      <c r="AF87" s="365"/>
      <c r="AG87" s="365"/>
      <c r="AH87" s="365"/>
      <c r="AI87" s="364">
        <v>0</v>
      </c>
      <c r="AJ87" s="365"/>
      <c r="AK87" s="365"/>
      <c r="AL87" s="365"/>
      <c r="AM87" s="364">
        <v>0</v>
      </c>
      <c r="AN87" s="365"/>
      <c r="AO87" s="365"/>
      <c r="AP87" s="365"/>
      <c r="AQ87" s="167" t="s">
        <v>717</v>
      </c>
      <c r="AR87" s="168"/>
      <c r="AS87" s="168"/>
      <c r="AT87" s="169"/>
      <c r="AU87" s="365" t="s">
        <v>717</v>
      </c>
      <c r="AV87" s="365"/>
      <c r="AW87" s="365"/>
      <c r="AX87" s="366"/>
      <c r="AY87">
        <f t="shared" si="10"/>
        <v>1</v>
      </c>
    </row>
    <row r="88" spans="1:60" ht="23.25" customHeight="1" x14ac:dyDescent="0.15">
      <c r="A88" s="518"/>
      <c r="B88" s="550"/>
      <c r="C88" s="550"/>
      <c r="D88" s="550"/>
      <c r="E88" s="550"/>
      <c r="F88" s="551"/>
      <c r="G88" s="235"/>
      <c r="H88" s="236"/>
      <c r="I88" s="236"/>
      <c r="J88" s="236"/>
      <c r="K88" s="236"/>
      <c r="L88" s="236"/>
      <c r="M88" s="236"/>
      <c r="N88" s="236"/>
      <c r="O88" s="237"/>
      <c r="P88" s="799"/>
      <c r="Q88" s="799"/>
      <c r="R88" s="799"/>
      <c r="S88" s="799"/>
      <c r="T88" s="799"/>
      <c r="U88" s="799"/>
      <c r="V88" s="799"/>
      <c r="W88" s="799"/>
      <c r="X88" s="800"/>
      <c r="Y88" s="730" t="s">
        <v>54</v>
      </c>
      <c r="Z88" s="731"/>
      <c r="AA88" s="732"/>
      <c r="AB88" s="520" t="s">
        <v>722</v>
      </c>
      <c r="AC88" s="520"/>
      <c r="AD88" s="520"/>
      <c r="AE88" s="364">
        <v>1</v>
      </c>
      <c r="AF88" s="365"/>
      <c r="AG88" s="365"/>
      <c r="AH88" s="365"/>
      <c r="AI88" s="364">
        <v>1</v>
      </c>
      <c r="AJ88" s="365"/>
      <c r="AK88" s="365"/>
      <c r="AL88" s="365"/>
      <c r="AM88" s="364">
        <v>1</v>
      </c>
      <c r="AN88" s="365"/>
      <c r="AO88" s="365"/>
      <c r="AP88" s="365"/>
      <c r="AQ88" s="167" t="s">
        <v>717</v>
      </c>
      <c r="AR88" s="168"/>
      <c r="AS88" s="168"/>
      <c r="AT88" s="169"/>
      <c r="AU88" s="365">
        <v>1</v>
      </c>
      <c r="AV88" s="365"/>
      <c r="AW88" s="365"/>
      <c r="AX88" s="366"/>
      <c r="AY88">
        <f t="shared" si="10"/>
        <v>1</v>
      </c>
      <c r="AZ88" s="10"/>
      <c r="BA88" s="10"/>
      <c r="BB88" s="10"/>
      <c r="BC88" s="10"/>
    </row>
    <row r="89" spans="1:60" ht="23.25" customHeight="1" x14ac:dyDescent="0.15">
      <c r="A89" s="518"/>
      <c r="B89" s="552"/>
      <c r="C89" s="552"/>
      <c r="D89" s="552"/>
      <c r="E89" s="552"/>
      <c r="F89" s="553"/>
      <c r="G89" s="238"/>
      <c r="H89" s="195"/>
      <c r="I89" s="195"/>
      <c r="J89" s="195"/>
      <c r="K89" s="195"/>
      <c r="L89" s="195"/>
      <c r="M89" s="195"/>
      <c r="N89" s="195"/>
      <c r="O89" s="239"/>
      <c r="P89" s="305"/>
      <c r="Q89" s="305"/>
      <c r="R89" s="305"/>
      <c r="S89" s="305"/>
      <c r="T89" s="305"/>
      <c r="U89" s="305"/>
      <c r="V89" s="305"/>
      <c r="W89" s="305"/>
      <c r="X89" s="801"/>
      <c r="Y89" s="730" t="s">
        <v>13</v>
      </c>
      <c r="Z89" s="731"/>
      <c r="AA89" s="732"/>
      <c r="AB89" s="459" t="s">
        <v>14</v>
      </c>
      <c r="AC89" s="459"/>
      <c r="AD89" s="459"/>
      <c r="AE89" s="372">
        <v>100</v>
      </c>
      <c r="AF89" s="373"/>
      <c r="AG89" s="373"/>
      <c r="AH89" s="373"/>
      <c r="AI89" s="372">
        <v>0</v>
      </c>
      <c r="AJ89" s="373"/>
      <c r="AK89" s="373"/>
      <c r="AL89" s="373"/>
      <c r="AM89" s="372">
        <v>0</v>
      </c>
      <c r="AN89" s="373"/>
      <c r="AO89" s="373"/>
      <c r="AP89" s="373"/>
      <c r="AQ89" s="167" t="s">
        <v>717</v>
      </c>
      <c r="AR89" s="168"/>
      <c r="AS89" s="168"/>
      <c r="AT89" s="169"/>
      <c r="AU89" s="365" t="s">
        <v>717</v>
      </c>
      <c r="AV89" s="365"/>
      <c r="AW89" s="365"/>
      <c r="AX89" s="366"/>
      <c r="AY89">
        <f t="shared" si="10"/>
        <v>1</v>
      </c>
      <c r="AZ89" s="10"/>
      <c r="BA89" s="10"/>
      <c r="BB89" s="10"/>
      <c r="BC89" s="10"/>
      <c r="BD89" s="10"/>
      <c r="BE89" s="10"/>
      <c r="BF89" s="10"/>
      <c r="BG89" s="10"/>
      <c r="BH89" s="10"/>
    </row>
    <row r="90" spans="1:60" ht="18.75"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4"/>
      <c r="Z90" s="205"/>
      <c r="AA90" s="206"/>
      <c r="AB90" s="456" t="s">
        <v>11</v>
      </c>
      <c r="AC90" s="457"/>
      <c r="AD90" s="458"/>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1</v>
      </c>
    </row>
    <row r="91" spans="1:60" ht="18.75"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204"/>
      <c r="Z91" s="205"/>
      <c r="AA91" s="206"/>
      <c r="AB91" s="333"/>
      <c r="AC91" s="334"/>
      <c r="AD91" s="335"/>
      <c r="AE91" s="336"/>
      <c r="AF91" s="336"/>
      <c r="AG91" s="336"/>
      <c r="AH91" s="336"/>
      <c r="AI91" s="336"/>
      <c r="AJ91" s="336"/>
      <c r="AK91" s="336"/>
      <c r="AL91" s="336"/>
      <c r="AM91" s="336"/>
      <c r="AN91" s="336"/>
      <c r="AO91" s="336"/>
      <c r="AP91" s="336"/>
      <c r="AQ91" s="271" t="s">
        <v>717</v>
      </c>
      <c r="AR91" s="272"/>
      <c r="AS91" s="180" t="s">
        <v>233</v>
      </c>
      <c r="AT91" s="203"/>
      <c r="AU91" s="272">
        <v>3</v>
      </c>
      <c r="AV91" s="272"/>
      <c r="AW91" s="376" t="s">
        <v>179</v>
      </c>
      <c r="AX91" s="377"/>
      <c r="AY91">
        <f>$AY$90</f>
        <v>1</v>
      </c>
      <c r="AZ91" s="10"/>
      <c r="BA91" s="10"/>
      <c r="BB91" s="10"/>
      <c r="BC91" s="10"/>
    </row>
    <row r="92" spans="1:60" ht="23.25" customHeight="1" x14ac:dyDescent="0.15">
      <c r="A92" s="518"/>
      <c r="B92" s="550"/>
      <c r="C92" s="550"/>
      <c r="D92" s="550"/>
      <c r="E92" s="550"/>
      <c r="F92" s="551"/>
      <c r="G92" s="233" t="s">
        <v>723</v>
      </c>
      <c r="H92" s="192"/>
      <c r="I92" s="192"/>
      <c r="J92" s="192"/>
      <c r="K92" s="192"/>
      <c r="L92" s="192"/>
      <c r="M92" s="192"/>
      <c r="N92" s="192"/>
      <c r="O92" s="234"/>
      <c r="P92" s="192" t="s">
        <v>724</v>
      </c>
      <c r="Q92" s="797"/>
      <c r="R92" s="797"/>
      <c r="S92" s="797"/>
      <c r="T92" s="797"/>
      <c r="U92" s="797"/>
      <c r="V92" s="797"/>
      <c r="W92" s="797"/>
      <c r="X92" s="798"/>
      <c r="Y92" s="753" t="s">
        <v>62</v>
      </c>
      <c r="Z92" s="754"/>
      <c r="AA92" s="755"/>
      <c r="AB92" s="549" t="s">
        <v>725</v>
      </c>
      <c r="AC92" s="549"/>
      <c r="AD92" s="549"/>
      <c r="AE92" s="364">
        <v>36</v>
      </c>
      <c r="AF92" s="365"/>
      <c r="AG92" s="365"/>
      <c r="AH92" s="365"/>
      <c r="AI92" s="364">
        <v>34</v>
      </c>
      <c r="AJ92" s="365"/>
      <c r="AK92" s="365"/>
      <c r="AL92" s="365"/>
      <c r="AM92" s="364">
        <v>0</v>
      </c>
      <c r="AN92" s="365"/>
      <c r="AO92" s="365"/>
      <c r="AP92" s="365"/>
      <c r="AQ92" s="167" t="s">
        <v>717</v>
      </c>
      <c r="AR92" s="168"/>
      <c r="AS92" s="168"/>
      <c r="AT92" s="169"/>
      <c r="AU92" s="365" t="s">
        <v>717</v>
      </c>
      <c r="AV92" s="365"/>
      <c r="AW92" s="365"/>
      <c r="AX92" s="366"/>
      <c r="AY92">
        <f t="shared" ref="AY92:AY94" si="11">$AY$90</f>
        <v>1</v>
      </c>
      <c r="AZ92" s="10"/>
      <c r="BA92" s="10"/>
      <c r="BB92" s="10"/>
      <c r="BC92" s="10"/>
      <c r="BD92" s="10"/>
      <c r="BE92" s="10"/>
      <c r="BF92" s="10"/>
      <c r="BG92" s="10"/>
      <c r="BH92" s="10"/>
    </row>
    <row r="93" spans="1:60" ht="23.25" customHeight="1" x14ac:dyDescent="0.15">
      <c r="A93" s="518"/>
      <c r="B93" s="550"/>
      <c r="C93" s="550"/>
      <c r="D93" s="550"/>
      <c r="E93" s="550"/>
      <c r="F93" s="551"/>
      <c r="G93" s="235"/>
      <c r="H93" s="236"/>
      <c r="I93" s="236"/>
      <c r="J93" s="236"/>
      <c r="K93" s="236"/>
      <c r="L93" s="236"/>
      <c r="M93" s="236"/>
      <c r="N93" s="236"/>
      <c r="O93" s="237"/>
      <c r="P93" s="799"/>
      <c r="Q93" s="799"/>
      <c r="R93" s="799"/>
      <c r="S93" s="799"/>
      <c r="T93" s="799"/>
      <c r="U93" s="799"/>
      <c r="V93" s="799"/>
      <c r="W93" s="799"/>
      <c r="X93" s="800"/>
      <c r="Y93" s="730" t="s">
        <v>54</v>
      </c>
      <c r="Z93" s="731"/>
      <c r="AA93" s="732"/>
      <c r="AB93" s="520" t="s">
        <v>725</v>
      </c>
      <c r="AC93" s="520"/>
      <c r="AD93" s="520"/>
      <c r="AE93" s="364">
        <v>38</v>
      </c>
      <c r="AF93" s="365"/>
      <c r="AG93" s="365"/>
      <c r="AH93" s="365"/>
      <c r="AI93" s="364">
        <v>38</v>
      </c>
      <c r="AJ93" s="365"/>
      <c r="AK93" s="365"/>
      <c r="AL93" s="365"/>
      <c r="AM93" s="364">
        <v>38</v>
      </c>
      <c r="AN93" s="365"/>
      <c r="AO93" s="365"/>
      <c r="AP93" s="365"/>
      <c r="AQ93" s="167" t="s">
        <v>717</v>
      </c>
      <c r="AR93" s="168"/>
      <c r="AS93" s="168"/>
      <c r="AT93" s="169"/>
      <c r="AU93" s="365">
        <v>36</v>
      </c>
      <c r="AV93" s="365"/>
      <c r="AW93" s="365"/>
      <c r="AX93" s="366"/>
      <c r="AY93">
        <f t="shared" si="11"/>
        <v>1</v>
      </c>
    </row>
    <row r="94" spans="1:60" ht="23.25" customHeight="1" thickBot="1" x14ac:dyDescent="0.2">
      <c r="A94" s="518"/>
      <c r="B94" s="552"/>
      <c r="C94" s="552"/>
      <c r="D94" s="552"/>
      <c r="E94" s="552"/>
      <c r="F94" s="553"/>
      <c r="G94" s="238"/>
      <c r="H94" s="195"/>
      <c r="I94" s="195"/>
      <c r="J94" s="195"/>
      <c r="K94" s="195"/>
      <c r="L94" s="195"/>
      <c r="M94" s="195"/>
      <c r="N94" s="195"/>
      <c r="O94" s="239"/>
      <c r="P94" s="305"/>
      <c r="Q94" s="305"/>
      <c r="R94" s="305"/>
      <c r="S94" s="305"/>
      <c r="T94" s="305"/>
      <c r="U94" s="305"/>
      <c r="V94" s="305"/>
      <c r="W94" s="305"/>
      <c r="X94" s="801"/>
      <c r="Y94" s="730" t="s">
        <v>13</v>
      </c>
      <c r="Z94" s="731"/>
      <c r="AA94" s="732"/>
      <c r="AB94" s="459" t="s">
        <v>14</v>
      </c>
      <c r="AC94" s="459"/>
      <c r="AD94" s="459"/>
      <c r="AE94" s="372">
        <v>95</v>
      </c>
      <c r="AF94" s="373"/>
      <c r="AG94" s="373"/>
      <c r="AH94" s="373"/>
      <c r="AI94" s="372">
        <v>89</v>
      </c>
      <c r="AJ94" s="373"/>
      <c r="AK94" s="373"/>
      <c r="AL94" s="373"/>
      <c r="AM94" s="372">
        <v>0</v>
      </c>
      <c r="AN94" s="373"/>
      <c r="AO94" s="373"/>
      <c r="AP94" s="373"/>
      <c r="AQ94" s="167" t="s">
        <v>717</v>
      </c>
      <c r="AR94" s="168"/>
      <c r="AS94" s="168"/>
      <c r="AT94" s="169"/>
      <c r="AU94" s="365" t="s">
        <v>717</v>
      </c>
      <c r="AV94" s="365"/>
      <c r="AW94" s="365"/>
      <c r="AX94" s="366"/>
      <c r="AY94">
        <f t="shared" si="11"/>
        <v>1</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4"/>
      <c r="Z95" s="205"/>
      <c r="AA95" s="206"/>
      <c r="AB95" s="456" t="s">
        <v>11</v>
      </c>
      <c r="AC95" s="457"/>
      <c r="AD95" s="458"/>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1</v>
      </c>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1</v>
      </c>
    </row>
    <row r="97" spans="1:60" ht="23.25" hidden="1" customHeight="1" x14ac:dyDescent="0.15">
      <c r="A97" s="518"/>
      <c r="B97" s="550"/>
      <c r="C97" s="550"/>
      <c r="D97" s="550"/>
      <c r="E97" s="550"/>
      <c r="F97" s="551"/>
      <c r="G97" s="233" t="s">
        <v>717</v>
      </c>
      <c r="H97" s="192"/>
      <c r="I97" s="192"/>
      <c r="J97" s="192"/>
      <c r="K97" s="192"/>
      <c r="L97" s="192"/>
      <c r="M97" s="192"/>
      <c r="N97" s="192"/>
      <c r="O97" s="234"/>
      <c r="P97" s="192" t="s">
        <v>726</v>
      </c>
      <c r="Q97" s="797"/>
      <c r="R97" s="797"/>
      <c r="S97" s="797"/>
      <c r="T97" s="797"/>
      <c r="U97" s="797"/>
      <c r="V97" s="797"/>
      <c r="W97" s="797"/>
      <c r="X97" s="798"/>
      <c r="Y97" s="753" t="s">
        <v>62</v>
      </c>
      <c r="Z97" s="754"/>
      <c r="AA97" s="755"/>
      <c r="AB97" s="404" t="s">
        <v>717</v>
      </c>
      <c r="AC97" s="405"/>
      <c r="AD97" s="406"/>
      <c r="AE97" s="364" t="s">
        <v>717</v>
      </c>
      <c r="AF97" s="365"/>
      <c r="AG97" s="365"/>
      <c r="AH97" s="812"/>
      <c r="AI97" s="364" t="s">
        <v>717</v>
      </c>
      <c r="AJ97" s="365"/>
      <c r="AK97" s="365"/>
      <c r="AL97" s="812"/>
      <c r="AM97" s="364"/>
      <c r="AN97" s="365"/>
      <c r="AO97" s="365"/>
      <c r="AP97" s="365"/>
      <c r="AQ97" s="167" t="s">
        <v>717</v>
      </c>
      <c r="AR97" s="168"/>
      <c r="AS97" s="168"/>
      <c r="AT97" s="169"/>
      <c r="AU97" s="365" t="s">
        <v>717</v>
      </c>
      <c r="AV97" s="365"/>
      <c r="AW97" s="365"/>
      <c r="AX97" s="366"/>
      <c r="AY97">
        <f t="shared" ref="AY97:AY99" si="12">$AY$95</f>
        <v>1</v>
      </c>
      <c r="AZ97" s="10"/>
      <c r="BA97" s="10"/>
      <c r="BB97" s="10"/>
      <c r="BC97" s="10"/>
    </row>
    <row r="98" spans="1:60" ht="23.25" hidden="1" customHeight="1" x14ac:dyDescent="0.15">
      <c r="A98" s="518"/>
      <c r="B98" s="550"/>
      <c r="C98" s="550"/>
      <c r="D98" s="550"/>
      <c r="E98" s="550"/>
      <c r="F98" s="551"/>
      <c r="G98" s="235"/>
      <c r="H98" s="236"/>
      <c r="I98" s="236"/>
      <c r="J98" s="236"/>
      <c r="K98" s="236"/>
      <c r="L98" s="236"/>
      <c r="M98" s="236"/>
      <c r="N98" s="236"/>
      <c r="O98" s="237"/>
      <c r="P98" s="799"/>
      <c r="Q98" s="799"/>
      <c r="R98" s="799"/>
      <c r="S98" s="799"/>
      <c r="T98" s="799"/>
      <c r="U98" s="799"/>
      <c r="V98" s="799"/>
      <c r="W98" s="799"/>
      <c r="X98" s="800"/>
      <c r="Y98" s="730" t="s">
        <v>54</v>
      </c>
      <c r="Z98" s="731"/>
      <c r="AA98" s="732"/>
      <c r="AB98" s="301" t="s">
        <v>717</v>
      </c>
      <c r="AC98" s="302"/>
      <c r="AD98" s="303"/>
      <c r="AE98" s="364" t="s">
        <v>717</v>
      </c>
      <c r="AF98" s="365"/>
      <c r="AG98" s="365"/>
      <c r="AH98" s="812"/>
      <c r="AI98" s="364" t="s">
        <v>717</v>
      </c>
      <c r="AJ98" s="365"/>
      <c r="AK98" s="365"/>
      <c r="AL98" s="812"/>
      <c r="AM98" s="364"/>
      <c r="AN98" s="365"/>
      <c r="AO98" s="365"/>
      <c r="AP98" s="365"/>
      <c r="AQ98" s="167" t="s">
        <v>717</v>
      </c>
      <c r="AR98" s="168"/>
      <c r="AS98" s="168"/>
      <c r="AT98" s="169"/>
      <c r="AU98" s="365" t="s">
        <v>717</v>
      </c>
      <c r="AV98" s="365"/>
      <c r="AW98" s="365"/>
      <c r="AX98" s="366"/>
      <c r="AY98">
        <f t="shared" si="12"/>
        <v>1</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9"/>
      <c r="I99" s="249"/>
      <c r="J99" s="249"/>
      <c r="K99" s="249"/>
      <c r="L99" s="249"/>
      <c r="M99" s="249"/>
      <c r="N99" s="249"/>
      <c r="O99" s="803"/>
      <c r="P99" s="839"/>
      <c r="Q99" s="839"/>
      <c r="R99" s="839"/>
      <c r="S99" s="839"/>
      <c r="T99" s="839"/>
      <c r="U99" s="839"/>
      <c r="V99" s="839"/>
      <c r="W99" s="839"/>
      <c r="X99" s="840"/>
      <c r="Y99" s="478" t="s">
        <v>13</v>
      </c>
      <c r="Z99" s="479"/>
      <c r="AA99" s="480"/>
      <c r="AB99" s="460" t="s">
        <v>14</v>
      </c>
      <c r="AC99" s="461"/>
      <c r="AD99" s="462"/>
      <c r="AE99" s="813" t="s">
        <v>717</v>
      </c>
      <c r="AF99" s="814"/>
      <c r="AG99" s="814"/>
      <c r="AH99" s="841"/>
      <c r="AI99" s="813" t="s">
        <v>717</v>
      </c>
      <c r="AJ99" s="814"/>
      <c r="AK99" s="814"/>
      <c r="AL99" s="841"/>
      <c r="AM99" s="813"/>
      <c r="AN99" s="814"/>
      <c r="AO99" s="814"/>
      <c r="AP99" s="814"/>
      <c r="AQ99" s="815" t="s">
        <v>717</v>
      </c>
      <c r="AR99" s="816"/>
      <c r="AS99" s="816"/>
      <c r="AT99" s="817"/>
      <c r="AU99" s="814" t="s">
        <v>717</v>
      </c>
      <c r="AV99" s="814"/>
      <c r="AW99" s="814"/>
      <c r="AX99" s="818"/>
      <c r="AY99">
        <f t="shared" si="12"/>
        <v>1</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388</v>
      </c>
      <c r="AF100" s="820"/>
      <c r="AG100" s="820"/>
      <c r="AH100" s="821"/>
      <c r="AI100" s="819" t="s">
        <v>410</v>
      </c>
      <c r="AJ100" s="820"/>
      <c r="AK100" s="820"/>
      <c r="AL100" s="821"/>
      <c r="AM100" s="819" t="s">
        <v>507</v>
      </c>
      <c r="AN100" s="820"/>
      <c r="AO100" s="820"/>
      <c r="AP100" s="821"/>
      <c r="AQ100" s="922" t="s">
        <v>415</v>
      </c>
      <c r="AR100" s="923"/>
      <c r="AS100" s="923"/>
      <c r="AT100" s="924"/>
      <c r="AU100" s="922" t="s">
        <v>539</v>
      </c>
      <c r="AV100" s="923"/>
      <c r="AW100" s="923"/>
      <c r="AX100" s="925"/>
    </row>
    <row r="101" spans="1:60" ht="23.25" customHeight="1" x14ac:dyDescent="0.15">
      <c r="A101" s="489"/>
      <c r="B101" s="490"/>
      <c r="C101" s="490"/>
      <c r="D101" s="490"/>
      <c r="E101" s="490"/>
      <c r="F101" s="491"/>
      <c r="G101" s="192" t="s">
        <v>727</v>
      </c>
      <c r="H101" s="192"/>
      <c r="I101" s="192"/>
      <c r="J101" s="192"/>
      <c r="K101" s="192"/>
      <c r="L101" s="192"/>
      <c r="M101" s="192"/>
      <c r="N101" s="192"/>
      <c r="O101" s="192"/>
      <c r="P101" s="192"/>
      <c r="Q101" s="192"/>
      <c r="R101" s="192"/>
      <c r="S101" s="192"/>
      <c r="T101" s="192"/>
      <c r="U101" s="192"/>
      <c r="V101" s="192"/>
      <c r="W101" s="192"/>
      <c r="X101" s="234"/>
      <c r="Y101" s="811" t="s">
        <v>55</v>
      </c>
      <c r="Z101" s="716"/>
      <c r="AA101" s="717"/>
      <c r="AB101" s="549" t="s">
        <v>722</v>
      </c>
      <c r="AC101" s="549"/>
      <c r="AD101" s="549"/>
      <c r="AE101" s="359">
        <v>1</v>
      </c>
      <c r="AF101" s="359"/>
      <c r="AG101" s="359"/>
      <c r="AH101" s="359"/>
      <c r="AI101" s="359">
        <v>0</v>
      </c>
      <c r="AJ101" s="359"/>
      <c r="AK101" s="359"/>
      <c r="AL101" s="359"/>
      <c r="AM101" s="359">
        <v>0</v>
      </c>
      <c r="AN101" s="359"/>
      <c r="AO101" s="359"/>
      <c r="AP101" s="359"/>
      <c r="AQ101" s="359" t="s">
        <v>748</v>
      </c>
      <c r="AR101" s="359"/>
      <c r="AS101" s="359"/>
      <c r="AT101" s="359"/>
      <c r="AU101" s="364"/>
      <c r="AV101" s="365"/>
      <c r="AW101" s="365"/>
      <c r="AX101" s="366"/>
    </row>
    <row r="102" spans="1:60" ht="23.25" customHeight="1" x14ac:dyDescent="0.15">
      <c r="A102" s="492"/>
      <c r="B102" s="493"/>
      <c r="C102" s="493"/>
      <c r="D102" s="493"/>
      <c r="E102" s="493"/>
      <c r="F102" s="494"/>
      <c r="G102" s="195"/>
      <c r="H102" s="195"/>
      <c r="I102" s="195"/>
      <c r="J102" s="195"/>
      <c r="K102" s="195"/>
      <c r="L102" s="195"/>
      <c r="M102" s="195"/>
      <c r="N102" s="195"/>
      <c r="O102" s="195"/>
      <c r="P102" s="195"/>
      <c r="Q102" s="195"/>
      <c r="R102" s="195"/>
      <c r="S102" s="195"/>
      <c r="T102" s="195"/>
      <c r="U102" s="195"/>
      <c r="V102" s="195"/>
      <c r="W102" s="195"/>
      <c r="X102" s="239"/>
      <c r="Y102" s="472" t="s">
        <v>56</v>
      </c>
      <c r="Z102" s="341"/>
      <c r="AA102" s="342"/>
      <c r="AB102" s="549" t="s">
        <v>722</v>
      </c>
      <c r="AC102" s="549"/>
      <c r="AD102" s="549"/>
      <c r="AE102" s="359">
        <v>1</v>
      </c>
      <c r="AF102" s="359"/>
      <c r="AG102" s="359"/>
      <c r="AH102" s="359"/>
      <c r="AI102" s="359">
        <v>1</v>
      </c>
      <c r="AJ102" s="359"/>
      <c r="AK102" s="359"/>
      <c r="AL102" s="359"/>
      <c r="AM102" s="359">
        <v>1</v>
      </c>
      <c r="AN102" s="359"/>
      <c r="AO102" s="359"/>
      <c r="AP102" s="359"/>
      <c r="AQ102" s="359">
        <v>1</v>
      </c>
      <c r="AR102" s="359"/>
      <c r="AS102" s="359"/>
      <c r="AT102" s="359"/>
      <c r="AU102" s="372"/>
      <c r="AV102" s="373"/>
      <c r="AW102" s="373"/>
      <c r="AX102" s="926"/>
    </row>
    <row r="103" spans="1:60" ht="31.5"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1</v>
      </c>
    </row>
    <row r="104" spans="1:60" ht="23.25" customHeight="1" x14ac:dyDescent="0.15">
      <c r="A104" s="489"/>
      <c r="B104" s="490"/>
      <c r="C104" s="490"/>
      <c r="D104" s="490"/>
      <c r="E104" s="490"/>
      <c r="F104" s="491"/>
      <c r="G104" s="192" t="s">
        <v>728</v>
      </c>
      <c r="H104" s="192"/>
      <c r="I104" s="192"/>
      <c r="J104" s="192"/>
      <c r="K104" s="192"/>
      <c r="L104" s="192"/>
      <c r="M104" s="192"/>
      <c r="N104" s="192"/>
      <c r="O104" s="192"/>
      <c r="P104" s="192"/>
      <c r="Q104" s="192"/>
      <c r="R104" s="192"/>
      <c r="S104" s="192"/>
      <c r="T104" s="192"/>
      <c r="U104" s="192"/>
      <c r="V104" s="192"/>
      <c r="W104" s="192"/>
      <c r="X104" s="234"/>
      <c r="Y104" s="475" t="s">
        <v>55</v>
      </c>
      <c r="Z104" s="476"/>
      <c r="AA104" s="477"/>
      <c r="AB104" s="469" t="s">
        <v>725</v>
      </c>
      <c r="AC104" s="470"/>
      <c r="AD104" s="471"/>
      <c r="AE104" s="359">
        <v>36</v>
      </c>
      <c r="AF104" s="359"/>
      <c r="AG104" s="359"/>
      <c r="AH104" s="359"/>
      <c r="AI104" s="359">
        <v>34</v>
      </c>
      <c r="AJ104" s="359"/>
      <c r="AK104" s="359"/>
      <c r="AL104" s="359"/>
      <c r="AM104" s="359">
        <v>0</v>
      </c>
      <c r="AN104" s="359"/>
      <c r="AO104" s="359"/>
      <c r="AP104" s="359"/>
      <c r="AQ104" s="359" t="s">
        <v>748</v>
      </c>
      <c r="AR104" s="359"/>
      <c r="AS104" s="359"/>
      <c r="AT104" s="359"/>
      <c r="AU104" s="359"/>
      <c r="AV104" s="359"/>
      <c r="AW104" s="359"/>
      <c r="AX104" s="360"/>
      <c r="AY104">
        <f>$AY$103</f>
        <v>1</v>
      </c>
    </row>
    <row r="105" spans="1:60" ht="23.25" customHeight="1" x14ac:dyDescent="0.15">
      <c r="A105" s="492"/>
      <c r="B105" s="493"/>
      <c r="C105" s="493"/>
      <c r="D105" s="493"/>
      <c r="E105" s="493"/>
      <c r="F105" s="494"/>
      <c r="G105" s="195"/>
      <c r="H105" s="195"/>
      <c r="I105" s="195"/>
      <c r="J105" s="195"/>
      <c r="K105" s="195"/>
      <c r="L105" s="195"/>
      <c r="M105" s="195"/>
      <c r="N105" s="195"/>
      <c r="O105" s="195"/>
      <c r="P105" s="195"/>
      <c r="Q105" s="195"/>
      <c r="R105" s="195"/>
      <c r="S105" s="195"/>
      <c r="T105" s="195"/>
      <c r="U105" s="195"/>
      <c r="V105" s="195"/>
      <c r="W105" s="195"/>
      <c r="X105" s="239"/>
      <c r="Y105" s="472" t="s">
        <v>56</v>
      </c>
      <c r="Z105" s="473"/>
      <c r="AA105" s="474"/>
      <c r="AB105" s="404" t="s">
        <v>725</v>
      </c>
      <c r="AC105" s="405"/>
      <c r="AD105" s="406"/>
      <c r="AE105" s="359">
        <v>38</v>
      </c>
      <c r="AF105" s="359"/>
      <c r="AG105" s="359"/>
      <c r="AH105" s="359"/>
      <c r="AI105" s="359">
        <v>38</v>
      </c>
      <c r="AJ105" s="359"/>
      <c r="AK105" s="359"/>
      <c r="AL105" s="359"/>
      <c r="AM105" s="359">
        <v>38</v>
      </c>
      <c r="AN105" s="359"/>
      <c r="AO105" s="359"/>
      <c r="AP105" s="359"/>
      <c r="AQ105" s="359">
        <v>36</v>
      </c>
      <c r="AR105" s="359"/>
      <c r="AS105" s="359"/>
      <c r="AT105" s="359"/>
      <c r="AU105" s="359"/>
      <c r="AV105" s="359"/>
      <c r="AW105" s="359"/>
      <c r="AX105" s="360"/>
      <c r="AY105">
        <f>$AY$103</f>
        <v>1</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1</v>
      </c>
    </row>
    <row r="107" spans="1:60" ht="23.25" hidden="1" customHeight="1" x14ac:dyDescent="0.15">
      <c r="A107" s="489"/>
      <c r="B107" s="490"/>
      <c r="C107" s="490"/>
      <c r="D107" s="490"/>
      <c r="E107" s="490"/>
      <c r="F107" s="491"/>
      <c r="G107" s="192" t="s">
        <v>717</v>
      </c>
      <c r="H107" s="192"/>
      <c r="I107" s="192"/>
      <c r="J107" s="192"/>
      <c r="K107" s="192"/>
      <c r="L107" s="192"/>
      <c r="M107" s="192"/>
      <c r="N107" s="192"/>
      <c r="O107" s="192"/>
      <c r="P107" s="192"/>
      <c r="Q107" s="192"/>
      <c r="R107" s="192"/>
      <c r="S107" s="192"/>
      <c r="T107" s="192"/>
      <c r="U107" s="192"/>
      <c r="V107" s="192"/>
      <c r="W107" s="192"/>
      <c r="X107" s="234"/>
      <c r="Y107" s="475" t="s">
        <v>55</v>
      </c>
      <c r="Z107" s="476"/>
      <c r="AA107" s="477"/>
      <c r="AB107" s="469" t="s">
        <v>717</v>
      </c>
      <c r="AC107" s="470"/>
      <c r="AD107" s="471"/>
      <c r="AE107" s="359" t="s">
        <v>717</v>
      </c>
      <c r="AF107" s="359"/>
      <c r="AG107" s="359"/>
      <c r="AH107" s="359"/>
      <c r="AI107" s="359" t="s">
        <v>717</v>
      </c>
      <c r="AJ107" s="359"/>
      <c r="AK107" s="359"/>
      <c r="AL107" s="359"/>
      <c r="AM107" s="359"/>
      <c r="AN107" s="359"/>
      <c r="AO107" s="359"/>
      <c r="AP107" s="359"/>
      <c r="AQ107" s="359"/>
      <c r="AR107" s="359"/>
      <c r="AS107" s="359"/>
      <c r="AT107" s="359"/>
      <c r="AU107" s="359"/>
      <c r="AV107" s="359"/>
      <c r="AW107" s="359"/>
      <c r="AX107" s="360"/>
      <c r="AY107">
        <f>$AY$106</f>
        <v>1</v>
      </c>
    </row>
    <row r="108" spans="1:60" ht="23.25" hidden="1" customHeight="1" x14ac:dyDescent="0.15">
      <c r="A108" s="492"/>
      <c r="B108" s="493"/>
      <c r="C108" s="493"/>
      <c r="D108" s="493"/>
      <c r="E108" s="493"/>
      <c r="F108" s="494"/>
      <c r="G108" s="195"/>
      <c r="H108" s="195"/>
      <c r="I108" s="195"/>
      <c r="J108" s="195"/>
      <c r="K108" s="195"/>
      <c r="L108" s="195"/>
      <c r="M108" s="195"/>
      <c r="N108" s="195"/>
      <c r="O108" s="195"/>
      <c r="P108" s="195"/>
      <c r="Q108" s="195"/>
      <c r="R108" s="195"/>
      <c r="S108" s="195"/>
      <c r="T108" s="195"/>
      <c r="U108" s="195"/>
      <c r="V108" s="195"/>
      <c r="W108" s="195"/>
      <c r="X108" s="239"/>
      <c r="Y108" s="472" t="s">
        <v>56</v>
      </c>
      <c r="Z108" s="473"/>
      <c r="AA108" s="474"/>
      <c r="AB108" s="404" t="s">
        <v>717</v>
      </c>
      <c r="AC108" s="405"/>
      <c r="AD108" s="406"/>
      <c r="AE108" s="359" t="s">
        <v>717</v>
      </c>
      <c r="AF108" s="359"/>
      <c r="AG108" s="359"/>
      <c r="AH108" s="359"/>
      <c r="AI108" s="359" t="s">
        <v>717</v>
      </c>
      <c r="AJ108" s="359"/>
      <c r="AK108" s="359"/>
      <c r="AL108" s="359"/>
      <c r="AM108" s="359"/>
      <c r="AN108" s="359"/>
      <c r="AO108" s="359"/>
      <c r="AP108" s="359"/>
      <c r="AQ108" s="359"/>
      <c r="AR108" s="359"/>
      <c r="AS108" s="359"/>
      <c r="AT108" s="359"/>
      <c r="AU108" s="359"/>
      <c r="AV108" s="359"/>
      <c r="AW108" s="359"/>
      <c r="AX108" s="360"/>
      <c r="AY108">
        <f>$AY$106</f>
        <v>1</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1</v>
      </c>
    </row>
    <row r="110" spans="1:60" ht="23.25" hidden="1" customHeight="1" x14ac:dyDescent="0.15">
      <c r="A110" s="489"/>
      <c r="B110" s="490"/>
      <c r="C110" s="490"/>
      <c r="D110" s="490"/>
      <c r="E110" s="490"/>
      <c r="F110" s="491"/>
      <c r="G110" s="192" t="s">
        <v>717</v>
      </c>
      <c r="H110" s="192"/>
      <c r="I110" s="192"/>
      <c r="J110" s="192"/>
      <c r="K110" s="192"/>
      <c r="L110" s="192"/>
      <c r="M110" s="192"/>
      <c r="N110" s="192"/>
      <c r="O110" s="192"/>
      <c r="P110" s="192"/>
      <c r="Q110" s="192"/>
      <c r="R110" s="192"/>
      <c r="S110" s="192"/>
      <c r="T110" s="192"/>
      <c r="U110" s="192"/>
      <c r="V110" s="192"/>
      <c r="W110" s="192"/>
      <c r="X110" s="234"/>
      <c r="Y110" s="475" t="s">
        <v>55</v>
      </c>
      <c r="Z110" s="476"/>
      <c r="AA110" s="477"/>
      <c r="AB110" s="469" t="s">
        <v>717</v>
      </c>
      <c r="AC110" s="470"/>
      <c r="AD110" s="471"/>
      <c r="AE110" s="359" t="s">
        <v>717</v>
      </c>
      <c r="AF110" s="359"/>
      <c r="AG110" s="359"/>
      <c r="AH110" s="359"/>
      <c r="AI110" s="359" t="s">
        <v>717</v>
      </c>
      <c r="AJ110" s="359"/>
      <c r="AK110" s="359"/>
      <c r="AL110" s="359"/>
      <c r="AM110" s="359"/>
      <c r="AN110" s="359"/>
      <c r="AO110" s="359"/>
      <c r="AP110" s="359"/>
      <c r="AQ110" s="359"/>
      <c r="AR110" s="359"/>
      <c r="AS110" s="359"/>
      <c r="AT110" s="359"/>
      <c r="AU110" s="359"/>
      <c r="AV110" s="359"/>
      <c r="AW110" s="359"/>
      <c r="AX110" s="360"/>
      <c r="AY110">
        <f>$AY$109</f>
        <v>1</v>
      </c>
    </row>
    <row r="111" spans="1:60" ht="23.25" hidden="1" customHeight="1" x14ac:dyDescent="0.15">
      <c r="A111" s="492"/>
      <c r="B111" s="493"/>
      <c r="C111" s="493"/>
      <c r="D111" s="493"/>
      <c r="E111" s="493"/>
      <c r="F111" s="494"/>
      <c r="G111" s="195"/>
      <c r="H111" s="195"/>
      <c r="I111" s="195"/>
      <c r="J111" s="195"/>
      <c r="K111" s="195"/>
      <c r="L111" s="195"/>
      <c r="M111" s="195"/>
      <c r="N111" s="195"/>
      <c r="O111" s="195"/>
      <c r="P111" s="195"/>
      <c r="Q111" s="195"/>
      <c r="R111" s="195"/>
      <c r="S111" s="195"/>
      <c r="T111" s="195"/>
      <c r="U111" s="195"/>
      <c r="V111" s="195"/>
      <c r="W111" s="195"/>
      <c r="X111" s="239"/>
      <c r="Y111" s="472" t="s">
        <v>56</v>
      </c>
      <c r="Z111" s="473"/>
      <c r="AA111" s="474"/>
      <c r="AB111" s="404" t="s">
        <v>717</v>
      </c>
      <c r="AC111" s="405"/>
      <c r="AD111" s="406"/>
      <c r="AE111" s="359" t="s">
        <v>717</v>
      </c>
      <c r="AF111" s="359"/>
      <c r="AG111" s="359"/>
      <c r="AH111" s="359"/>
      <c r="AI111" s="359" t="s">
        <v>717</v>
      </c>
      <c r="AJ111" s="359"/>
      <c r="AK111" s="359"/>
      <c r="AL111" s="359"/>
      <c r="AM111" s="359"/>
      <c r="AN111" s="359"/>
      <c r="AO111" s="359"/>
      <c r="AP111" s="359"/>
      <c r="AQ111" s="359"/>
      <c r="AR111" s="359"/>
      <c r="AS111" s="359"/>
      <c r="AT111" s="359"/>
      <c r="AU111" s="359"/>
      <c r="AV111" s="359"/>
      <c r="AW111" s="359"/>
      <c r="AX111" s="360"/>
      <c r="AY111">
        <f>$AY$109</f>
        <v>1</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1</v>
      </c>
    </row>
    <row r="113" spans="1:51" ht="23.25" hidden="1" customHeight="1" x14ac:dyDescent="0.15">
      <c r="A113" s="489"/>
      <c r="B113" s="490"/>
      <c r="C113" s="490"/>
      <c r="D113" s="490"/>
      <c r="E113" s="490"/>
      <c r="F113" s="491"/>
      <c r="G113" s="192" t="s">
        <v>717</v>
      </c>
      <c r="H113" s="192"/>
      <c r="I113" s="192"/>
      <c r="J113" s="192"/>
      <c r="K113" s="192"/>
      <c r="L113" s="192"/>
      <c r="M113" s="192"/>
      <c r="N113" s="192"/>
      <c r="O113" s="192"/>
      <c r="P113" s="192"/>
      <c r="Q113" s="192"/>
      <c r="R113" s="192"/>
      <c r="S113" s="192"/>
      <c r="T113" s="192"/>
      <c r="U113" s="192"/>
      <c r="V113" s="192"/>
      <c r="W113" s="192"/>
      <c r="X113" s="234"/>
      <c r="Y113" s="475" t="s">
        <v>55</v>
      </c>
      <c r="Z113" s="476"/>
      <c r="AA113" s="477"/>
      <c r="AB113" s="469" t="s">
        <v>717</v>
      </c>
      <c r="AC113" s="470"/>
      <c r="AD113" s="471"/>
      <c r="AE113" s="359" t="s">
        <v>717</v>
      </c>
      <c r="AF113" s="359"/>
      <c r="AG113" s="359"/>
      <c r="AH113" s="359"/>
      <c r="AI113" s="359" t="s">
        <v>717</v>
      </c>
      <c r="AJ113" s="359"/>
      <c r="AK113" s="359"/>
      <c r="AL113" s="359"/>
      <c r="AM113" s="359"/>
      <c r="AN113" s="359"/>
      <c r="AO113" s="359"/>
      <c r="AP113" s="359"/>
      <c r="AQ113" s="364"/>
      <c r="AR113" s="365"/>
      <c r="AS113" s="365"/>
      <c r="AT113" s="812"/>
      <c r="AU113" s="359"/>
      <c r="AV113" s="359"/>
      <c r="AW113" s="359"/>
      <c r="AX113" s="360"/>
      <c r="AY113">
        <f>$AY$112</f>
        <v>1</v>
      </c>
    </row>
    <row r="114" spans="1:51" ht="23.25" hidden="1" customHeight="1" x14ac:dyDescent="0.15">
      <c r="A114" s="492"/>
      <c r="B114" s="493"/>
      <c r="C114" s="493"/>
      <c r="D114" s="493"/>
      <c r="E114" s="493"/>
      <c r="F114" s="494"/>
      <c r="G114" s="195"/>
      <c r="H114" s="195"/>
      <c r="I114" s="195"/>
      <c r="J114" s="195"/>
      <c r="K114" s="195"/>
      <c r="L114" s="195"/>
      <c r="M114" s="195"/>
      <c r="N114" s="195"/>
      <c r="O114" s="195"/>
      <c r="P114" s="195"/>
      <c r="Q114" s="195"/>
      <c r="R114" s="195"/>
      <c r="S114" s="195"/>
      <c r="T114" s="195"/>
      <c r="U114" s="195"/>
      <c r="V114" s="195"/>
      <c r="W114" s="195"/>
      <c r="X114" s="239"/>
      <c r="Y114" s="472" t="s">
        <v>56</v>
      </c>
      <c r="Z114" s="473"/>
      <c r="AA114" s="474"/>
      <c r="AB114" s="404" t="s">
        <v>717</v>
      </c>
      <c r="AC114" s="405"/>
      <c r="AD114" s="406"/>
      <c r="AE114" s="367" t="s">
        <v>717</v>
      </c>
      <c r="AF114" s="367"/>
      <c r="AG114" s="367"/>
      <c r="AH114" s="367"/>
      <c r="AI114" s="367" t="s">
        <v>717</v>
      </c>
      <c r="AJ114" s="367"/>
      <c r="AK114" s="367"/>
      <c r="AL114" s="367"/>
      <c r="AM114" s="367"/>
      <c r="AN114" s="367"/>
      <c r="AO114" s="367"/>
      <c r="AP114" s="367"/>
      <c r="AQ114" s="364"/>
      <c r="AR114" s="365"/>
      <c r="AS114" s="365"/>
      <c r="AT114" s="812"/>
      <c r="AU114" s="364"/>
      <c r="AV114" s="365"/>
      <c r="AW114" s="365"/>
      <c r="AX114" s="366"/>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1"/>
      <c r="Z115" s="482"/>
      <c r="AA115" s="483"/>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730</v>
      </c>
      <c r="AC116" s="302"/>
      <c r="AD116" s="303"/>
      <c r="AE116" s="359">
        <v>1</v>
      </c>
      <c r="AF116" s="359"/>
      <c r="AG116" s="359"/>
      <c r="AH116" s="359"/>
      <c r="AI116" s="359">
        <v>0</v>
      </c>
      <c r="AJ116" s="359"/>
      <c r="AK116" s="359"/>
      <c r="AL116" s="359"/>
      <c r="AM116" s="359">
        <v>0</v>
      </c>
      <c r="AN116" s="359"/>
      <c r="AO116" s="359"/>
      <c r="AP116" s="359"/>
      <c r="AQ116" s="364">
        <v>1</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7" t="s">
        <v>732</v>
      </c>
      <c r="AF117" s="307"/>
      <c r="AG117" s="307"/>
      <c r="AH117" s="307"/>
      <c r="AI117" s="307" t="s">
        <v>733</v>
      </c>
      <c r="AJ117" s="307"/>
      <c r="AK117" s="307"/>
      <c r="AL117" s="307"/>
      <c r="AM117" s="307" t="s">
        <v>750</v>
      </c>
      <c r="AN117" s="307"/>
      <c r="AO117" s="307"/>
      <c r="AP117" s="307"/>
      <c r="AQ117" s="307" t="s">
        <v>749</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1"/>
      <c r="Z118" s="482"/>
      <c r="AA118" s="483"/>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734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735</v>
      </c>
      <c r="AC119" s="302"/>
      <c r="AD119" s="303"/>
      <c r="AE119" s="359">
        <v>57</v>
      </c>
      <c r="AF119" s="359"/>
      <c r="AG119" s="359"/>
      <c r="AH119" s="359"/>
      <c r="AI119" s="359">
        <v>69</v>
      </c>
      <c r="AJ119" s="359"/>
      <c r="AK119" s="359"/>
      <c r="AL119" s="359"/>
      <c r="AM119" s="359">
        <v>0</v>
      </c>
      <c r="AN119" s="359"/>
      <c r="AO119" s="359"/>
      <c r="AP119" s="359"/>
      <c r="AQ119" s="359">
        <v>65</v>
      </c>
      <c r="AR119" s="359"/>
      <c r="AS119" s="359"/>
      <c r="AT119" s="359"/>
      <c r="AU119" s="359"/>
      <c r="AV119" s="359"/>
      <c r="AW119" s="359"/>
      <c r="AX119" s="360"/>
      <c r="AY119">
        <f>$AY$118</f>
        <v>1</v>
      </c>
    </row>
    <row r="120" spans="1:51"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731</v>
      </c>
      <c r="AC120" s="344"/>
      <c r="AD120" s="345"/>
      <c r="AE120" s="307" t="s">
        <v>736</v>
      </c>
      <c r="AF120" s="307"/>
      <c r="AG120" s="307"/>
      <c r="AH120" s="307"/>
      <c r="AI120" s="307" t="s">
        <v>737</v>
      </c>
      <c r="AJ120" s="307"/>
      <c r="AK120" s="307"/>
      <c r="AL120" s="307"/>
      <c r="AM120" s="307" t="s">
        <v>750</v>
      </c>
      <c r="AN120" s="307"/>
      <c r="AO120" s="307"/>
      <c r="AP120" s="307"/>
      <c r="AQ120" s="307" t="s">
        <v>771</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1"/>
      <c r="Z121" s="482"/>
      <c r="AA121" s="483"/>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1</v>
      </c>
    </row>
    <row r="122" spans="1:51" ht="23.25" hidden="1" customHeight="1" x14ac:dyDescent="0.15">
      <c r="A122" s="293"/>
      <c r="B122" s="294"/>
      <c r="C122" s="294"/>
      <c r="D122" s="294"/>
      <c r="E122" s="294"/>
      <c r="F122" s="295"/>
      <c r="G122" s="352" t="s">
        <v>404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714</v>
      </c>
      <c r="AC122" s="302"/>
      <c r="AD122" s="303"/>
      <c r="AE122" s="359" t="s">
        <v>717</v>
      </c>
      <c r="AF122" s="359"/>
      <c r="AG122" s="359"/>
      <c r="AH122" s="359"/>
      <c r="AI122" s="359" t="s">
        <v>717</v>
      </c>
      <c r="AJ122" s="359"/>
      <c r="AK122" s="359"/>
      <c r="AL122" s="359"/>
      <c r="AM122" s="359"/>
      <c r="AN122" s="359"/>
      <c r="AO122" s="359"/>
      <c r="AP122" s="359"/>
      <c r="AQ122" s="359"/>
      <c r="AR122" s="359"/>
      <c r="AS122" s="359"/>
      <c r="AT122" s="359"/>
      <c r="AU122" s="359"/>
      <c r="AV122" s="359"/>
      <c r="AW122" s="359"/>
      <c r="AX122" s="360"/>
      <c r="AY122">
        <f>$AY$121</f>
        <v>1</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738</v>
      </c>
      <c r="AC123" s="344"/>
      <c r="AD123" s="345"/>
      <c r="AE123" s="307" t="s">
        <v>717</v>
      </c>
      <c r="AF123" s="307"/>
      <c r="AG123" s="307"/>
      <c r="AH123" s="307"/>
      <c r="AI123" s="307" t="s">
        <v>717</v>
      </c>
      <c r="AJ123" s="307"/>
      <c r="AK123" s="307"/>
      <c r="AL123" s="307"/>
      <c r="AM123" s="307"/>
      <c r="AN123" s="307"/>
      <c r="AO123" s="307"/>
      <c r="AP123" s="307"/>
      <c r="AQ123" s="307"/>
      <c r="AR123" s="307"/>
      <c r="AS123" s="307"/>
      <c r="AT123" s="307"/>
      <c r="AU123" s="307"/>
      <c r="AV123" s="307"/>
      <c r="AW123" s="307"/>
      <c r="AX123" s="308"/>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1"/>
      <c r="Z124" s="482"/>
      <c r="AA124" s="483"/>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1</v>
      </c>
    </row>
    <row r="125" spans="1:51" ht="23.25" hidden="1" customHeight="1" x14ac:dyDescent="0.15">
      <c r="A125" s="293"/>
      <c r="B125" s="294"/>
      <c r="C125" s="294"/>
      <c r="D125" s="294"/>
      <c r="E125" s="294"/>
      <c r="F125" s="295"/>
      <c r="G125" s="352" t="s">
        <v>404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714</v>
      </c>
      <c r="AC125" s="302"/>
      <c r="AD125" s="303"/>
      <c r="AE125" s="359" t="s">
        <v>717</v>
      </c>
      <c r="AF125" s="359"/>
      <c r="AG125" s="359"/>
      <c r="AH125" s="359"/>
      <c r="AI125" s="359" t="s">
        <v>717</v>
      </c>
      <c r="AJ125" s="359"/>
      <c r="AK125" s="359"/>
      <c r="AL125" s="359"/>
      <c r="AM125" s="359"/>
      <c r="AN125" s="359"/>
      <c r="AO125" s="359"/>
      <c r="AP125" s="359"/>
      <c r="AQ125" s="359"/>
      <c r="AR125" s="359"/>
      <c r="AS125" s="359"/>
      <c r="AT125" s="359"/>
      <c r="AU125" s="359"/>
      <c r="AV125" s="359"/>
      <c r="AW125" s="359"/>
      <c r="AX125" s="360"/>
      <c r="AY125">
        <f>$AY$124</f>
        <v>1</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738</v>
      </c>
      <c r="AC126" s="344"/>
      <c r="AD126" s="345"/>
      <c r="AE126" s="307" t="s">
        <v>717</v>
      </c>
      <c r="AF126" s="307"/>
      <c r="AG126" s="307"/>
      <c r="AH126" s="307"/>
      <c r="AI126" s="307" t="s">
        <v>717</v>
      </c>
      <c r="AJ126" s="307"/>
      <c r="AK126" s="307"/>
      <c r="AL126" s="307"/>
      <c r="AM126" s="307"/>
      <c r="AN126" s="307"/>
      <c r="AO126" s="307"/>
      <c r="AP126" s="307"/>
      <c r="AQ126" s="307"/>
      <c r="AR126" s="307"/>
      <c r="AS126" s="307"/>
      <c r="AT126" s="307"/>
      <c r="AU126" s="307"/>
      <c r="AV126" s="307"/>
      <c r="AW126" s="307"/>
      <c r="AX126" s="308"/>
      <c r="AY126">
        <f>$AY$124</f>
        <v>1</v>
      </c>
    </row>
    <row r="127" spans="1:51" ht="23.25" hidden="1" customHeight="1" x14ac:dyDescent="0.15">
      <c r="A127" s="55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1</v>
      </c>
    </row>
    <row r="128" spans="1:51" ht="23.25" hidden="1" customHeight="1" x14ac:dyDescent="0.15">
      <c r="A128" s="293"/>
      <c r="B128" s="294"/>
      <c r="C128" s="294"/>
      <c r="D128" s="294"/>
      <c r="E128" s="294"/>
      <c r="F128" s="295"/>
      <c r="G128" s="352" t="s">
        <v>404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t="s">
        <v>714</v>
      </c>
      <c r="AC128" s="302"/>
      <c r="AD128" s="303"/>
      <c r="AE128" s="359" t="s">
        <v>717</v>
      </c>
      <c r="AF128" s="359"/>
      <c r="AG128" s="359"/>
      <c r="AH128" s="359"/>
      <c r="AI128" s="359" t="s">
        <v>717</v>
      </c>
      <c r="AJ128" s="359"/>
      <c r="AK128" s="359"/>
      <c r="AL128" s="359"/>
      <c r="AM128" s="359"/>
      <c r="AN128" s="359"/>
      <c r="AO128" s="359"/>
      <c r="AP128" s="359"/>
      <c r="AQ128" s="359"/>
      <c r="AR128" s="359"/>
      <c r="AS128" s="359"/>
      <c r="AT128" s="359"/>
      <c r="AU128" s="359"/>
      <c r="AV128" s="359"/>
      <c r="AW128" s="359"/>
      <c r="AX128" s="360"/>
      <c r="AY128">
        <f>$AY$127</f>
        <v>1</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738</v>
      </c>
      <c r="AC129" s="344"/>
      <c r="AD129" s="345"/>
      <c r="AE129" s="307" t="s">
        <v>717</v>
      </c>
      <c r="AF129" s="307"/>
      <c r="AG129" s="307"/>
      <c r="AH129" s="307"/>
      <c r="AI129" s="307" t="s">
        <v>717</v>
      </c>
      <c r="AJ129" s="307"/>
      <c r="AK129" s="307"/>
      <c r="AL129" s="307"/>
      <c r="AM129" s="307"/>
      <c r="AN129" s="307"/>
      <c r="AO129" s="307"/>
      <c r="AP129" s="307"/>
      <c r="AQ129" s="307"/>
      <c r="AR129" s="307"/>
      <c r="AS129" s="307"/>
      <c r="AT129" s="307"/>
      <c r="AU129" s="307"/>
      <c r="AV129" s="307"/>
      <c r="AW129" s="307"/>
      <c r="AX129" s="308"/>
      <c r="AY129">
        <f>$AY$127</f>
        <v>1</v>
      </c>
    </row>
    <row r="130" spans="1:51" ht="45" customHeight="1" x14ac:dyDescent="0.15">
      <c r="A130" s="989" t="s">
        <v>403</v>
      </c>
      <c r="B130" s="987"/>
      <c r="C130" s="986" t="s">
        <v>236</v>
      </c>
      <c r="D130" s="987"/>
      <c r="E130" s="309" t="s">
        <v>265</v>
      </c>
      <c r="F130" s="310"/>
      <c r="G130" s="311" t="s">
        <v>739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0"/>
      <c r="B131" s="254"/>
      <c r="C131" s="253"/>
      <c r="D131" s="254"/>
      <c r="E131" s="240" t="s">
        <v>264</v>
      </c>
      <c r="F131" s="241"/>
      <c r="G131" s="238" t="s">
        <v>740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717</v>
      </c>
      <c r="AR133" s="272"/>
      <c r="AS133" s="180" t="s">
        <v>233</v>
      </c>
      <c r="AT133" s="203"/>
      <c r="AU133" s="179" t="s">
        <v>717</v>
      </c>
      <c r="AV133" s="179"/>
      <c r="AW133" s="180" t="s">
        <v>179</v>
      </c>
      <c r="AX133" s="181"/>
      <c r="AY133">
        <f>$AY$132</f>
        <v>1</v>
      </c>
    </row>
    <row r="134" spans="1:51" ht="39.75" customHeight="1" x14ac:dyDescent="0.15">
      <c r="A134" s="990"/>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t="s">
        <v>717</v>
      </c>
      <c r="AF134" s="168"/>
      <c r="AG134" s="168"/>
      <c r="AH134" s="168"/>
      <c r="AI134" s="267" t="s">
        <v>717</v>
      </c>
      <c r="AJ134" s="168"/>
      <c r="AK134" s="168"/>
      <c r="AL134" s="168"/>
      <c r="AM134" s="267" t="s">
        <v>748</v>
      </c>
      <c r="AN134" s="168"/>
      <c r="AO134" s="168"/>
      <c r="AP134" s="168"/>
      <c r="AQ134" s="267" t="s">
        <v>717</v>
      </c>
      <c r="AR134" s="168"/>
      <c r="AS134" s="168"/>
      <c r="AT134" s="168"/>
      <c r="AU134" s="267" t="s">
        <v>717</v>
      </c>
      <c r="AV134" s="168"/>
      <c r="AW134" s="168"/>
      <c r="AX134" s="209"/>
      <c r="AY134">
        <f t="shared" ref="AY134:AY135" si="13">$AY$132</f>
        <v>1</v>
      </c>
    </row>
    <row r="135" spans="1:51" ht="39.75" customHeight="1" x14ac:dyDescent="0.15">
      <c r="A135" s="99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t="s">
        <v>717</v>
      </c>
      <c r="AF135" s="168"/>
      <c r="AG135" s="168"/>
      <c r="AH135" s="168"/>
      <c r="AI135" s="267" t="s">
        <v>717</v>
      </c>
      <c r="AJ135" s="168"/>
      <c r="AK135" s="168"/>
      <c r="AL135" s="168"/>
      <c r="AM135" s="267" t="s">
        <v>748</v>
      </c>
      <c r="AN135" s="168"/>
      <c r="AO135" s="168"/>
      <c r="AP135" s="168"/>
      <c r="AQ135" s="267" t="s">
        <v>717</v>
      </c>
      <c r="AR135" s="168"/>
      <c r="AS135" s="168"/>
      <c r="AT135" s="168"/>
      <c r="AU135" s="267" t="s">
        <v>717</v>
      </c>
      <c r="AV135" s="168"/>
      <c r="AW135" s="168"/>
      <c r="AX135" s="209"/>
      <c r="AY135">
        <f t="shared" si="13"/>
        <v>1</v>
      </c>
    </row>
    <row r="136" spans="1:51" ht="18.75" hidden="1" customHeight="1" x14ac:dyDescent="0.15">
      <c r="A136" s="99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1</v>
      </c>
    </row>
    <row r="137" spans="1:51" ht="18.75" hidden="1" customHeight="1" x14ac:dyDescent="0.15">
      <c r="A137" s="99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717</v>
      </c>
      <c r="AR137" s="272"/>
      <c r="AS137" s="180" t="s">
        <v>233</v>
      </c>
      <c r="AT137" s="203"/>
      <c r="AU137" s="179" t="s">
        <v>717</v>
      </c>
      <c r="AV137" s="179"/>
      <c r="AW137" s="180" t="s">
        <v>179</v>
      </c>
      <c r="AX137" s="181"/>
      <c r="AY137">
        <f>$AY$136</f>
        <v>1</v>
      </c>
    </row>
    <row r="138" spans="1:51" ht="39.75" hidden="1" customHeight="1" x14ac:dyDescent="0.15">
      <c r="A138" s="990"/>
      <c r="B138" s="254"/>
      <c r="C138" s="253"/>
      <c r="D138" s="254"/>
      <c r="E138" s="253"/>
      <c r="F138" s="315"/>
      <c r="G138" s="233" t="s">
        <v>717</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714</v>
      </c>
      <c r="AC138" s="225"/>
      <c r="AD138" s="225"/>
      <c r="AE138" s="267" t="s">
        <v>717</v>
      </c>
      <c r="AF138" s="168"/>
      <c r="AG138" s="168"/>
      <c r="AH138" s="168"/>
      <c r="AI138" s="267" t="s">
        <v>717</v>
      </c>
      <c r="AJ138" s="168"/>
      <c r="AK138" s="168"/>
      <c r="AL138" s="168"/>
      <c r="AM138" s="267"/>
      <c r="AN138" s="168"/>
      <c r="AO138" s="168"/>
      <c r="AP138" s="168"/>
      <c r="AQ138" s="267" t="s">
        <v>717</v>
      </c>
      <c r="AR138" s="168"/>
      <c r="AS138" s="168"/>
      <c r="AT138" s="168"/>
      <c r="AU138" s="267" t="s">
        <v>717</v>
      </c>
      <c r="AV138" s="168"/>
      <c r="AW138" s="168"/>
      <c r="AX138" s="209"/>
      <c r="AY138">
        <f t="shared" ref="AY138:AY139" si="14">$AY$136</f>
        <v>1</v>
      </c>
    </row>
    <row r="139" spans="1:51" ht="39.75" hidden="1" customHeight="1" x14ac:dyDescent="0.15">
      <c r="A139" s="99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714</v>
      </c>
      <c r="AC139" s="176"/>
      <c r="AD139" s="176"/>
      <c r="AE139" s="267" t="s">
        <v>717</v>
      </c>
      <c r="AF139" s="168"/>
      <c r="AG139" s="168"/>
      <c r="AH139" s="168"/>
      <c r="AI139" s="267" t="s">
        <v>717</v>
      </c>
      <c r="AJ139" s="168"/>
      <c r="AK139" s="168"/>
      <c r="AL139" s="168"/>
      <c r="AM139" s="267"/>
      <c r="AN139" s="168"/>
      <c r="AO139" s="168"/>
      <c r="AP139" s="168"/>
      <c r="AQ139" s="267" t="s">
        <v>717</v>
      </c>
      <c r="AR139" s="168"/>
      <c r="AS139" s="168"/>
      <c r="AT139" s="168"/>
      <c r="AU139" s="267" t="s">
        <v>717</v>
      </c>
      <c r="AV139" s="168"/>
      <c r="AW139" s="168"/>
      <c r="AX139" s="209"/>
      <c r="AY139">
        <f t="shared" si="14"/>
        <v>1</v>
      </c>
    </row>
    <row r="140" spans="1:51" ht="18.75" hidden="1" customHeight="1" x14ac:dyDescent="0.15">
      <c r="A140" s="99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1</v>
      </c>
    </row>
    <row r="141" spans="1:51" ht="18.75" hidden="1" customHeight="1" x14ac:dyDescent="0.15">
      <c r="A141" s="99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717</v>
      </c>
      <c r="AR141" s="272"/>
      <c r="AS141" s="180" t="s">
        <v>233</v>
      </c>
      <c r="AT141" s="203"/>
      <c r="AU141" s="179" t="s">
        <v>717</v>
      </c>
      <c r="AV141" s="179"/>
      <c r="AW141" s="180" t="s">
        <v>179</v>
      </c>
      <c r="AX141" s="181"/>
      <c r="AY141">
        <f>$AY$140</f>
        <v>1</v>
      </c>
    </row>
    <row r="142" spans="1:51" ht="39.75" hidden="1" customHeight="1" x14ac:dyDescent="0.15">
      <c r="A142" s="990"/>
      <c r="B142" s="254"/>
      <c r="C142" s="253"/>
      <c r="D142" s="254"/>
      <c r="E142" s="253"/>
      <c r="F142" s="315"/>
      <c r="G142" s="233" t="s">
        <v>717</v>
      </c>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t="s">
        <v>714</v>
      </c>
      <c r="AC142" s="225"/>
      <c r="AD142" s="225"/>
      <c r="AE142" s="267" t="s">
        <v>717</v>
      </c>
      <c r="AF142" s="168"/>
      <c r="AG142" s="168"/>
      <c r="AH142" s="168"/>
      <c r="AI142" s="267" t="s">
        <v>717</v>
      </c>
      <c r="AJ142" s="168"/>
      <c r="AK142" s="168"/>
      <c r="AL142" s="168"/>
      <c r="AM142" s="267"/>
      <c r="AN142" s="168"/>
      <c r="AO142" s="168"/>
      <c r="AP142" s="168"/>
      <c r="AQ142" s="267" t="s">
        <v>717</v>
      </c>
      <c r="AR142" s="168"/>
      <c r="AS142" s="168"/>
      <c r="AT142" s="168"/>
      <c r="AU142" s="267" t="s">
        <v>717</v>
      </c>
      <c r="AV142" s="168"/>
      <c r="AW142" s="168"/>
      <c r="AX142" s="209"/>
      <c r="AY142">
        <f t="shared" ref="AY142:AY143" si="15">$AY$140</f>
        <v>1</v>
      </c>
    </row>
    <row r="143" spans="1:51" ht="39.75" hidden="1" customHeight="1" x14ac:dyDescent="0.15">
      <c r="A143" s="99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t="s">
        <v>714</v>
      </c>
      <c r="AC143" s="176"/>
      <c r="AD143" s="176"/>
      <c r="AE143" s="267" t="s">
        <v>717</v>
      </c>
      <c r="AF143" s="168"/>
      <c r="AG143" s="168"/>
      <c r="AH143" s="168"/>
      <c r="AI143" s="267" t="s">
        <v>717</v>
      </c>
      <c r="AJ143" s="168"/>
      <c r="AK143" s="168"/>
      <c r="AL143" s="168"/>
      <c r="AM143" s="267"/>
      <c r="AN143" s="168"/>
      <c r="AO143" s="168"/>
      <c r="AP143" s="168"/>
      <c r="AQ143" s="267" t="s">
        <v>717</v>
      </c>
      <c r="AR143" s="168"/>
      <c r="AS143" s="168"/>
      <c r="AT143" s="168"/>
      <c r="AU143" s="267" t="s">
        <v>717</v>
      </c>
      <c r="AV143" s="168"/>
      <c r="AW143" s="168"/>
      <c r="AX143" s="209"/>
      <c r="AY143">
        <f t="shared" si="15"/>
        <v>1</v>
      </c>
    </row>
    <row r="144" spans="1:51" ht="18.75" hidden="1" customHeight="1" x14ac:dyDescent="0.15">
      <c r="A144" s="99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1</v>
      </c>
    </row>
    <row r="145" spans="1:51" ht="18.75" hidden="1" customHeight="1" x14ac:dyDescent="0.15">
      <c r="A145" s="99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717</v>
      </c>
      <c r="AR145" s="272"/>
      <c r="AS145" s="180" t="s">
        <v>233</v>
      </c>
      <c r="AT145" s="203"/>
      <c r="AU145" s="179" t="s">
        <v>717</v>
      </c>
      <c r="AV145" s="179"/>
      <c r="AW145" s="180" t="s">
        <v>179</v>
      </c>
      <c r="AX145" s="181"/>
      <c r="AY145">
        <f>$AY$144</f>
        <v>1</v>
      </c>
    </row>
    <row r="146" spans="1:51" ht="39.75" hidden="1" customHeight="1" x14ac:dyDescent="0.15">
      <c r="A146" s="990"/>
      <c r="B146" s="254"/>
      <c r="C146" s="253"/>
      <c r="D146" s="254"/>
      <c r="E146" s="253"/>
      <c r="F146" s="315"/>
      <c r="G146" s="233" t="s">
        <v>717</v>
      </c>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t="s">
        <v>714</v>
      </c>
      <c r="AC146" s="225"/>
      <c r="AD146" s="225"/>
      <c r="AE146" s="267" t="s">
        <v>717</v>
      </c>
      <c r="AF146" s="168"/>
      <c r="AG146" s="168"/>
      <c r="AH146" s="168"/>
      <c r="AI146" s="267" t="s">
        <v>717</v>
      </c>
      <c r="AJ146" s="168"/>
      <c r="AK146" s="168"/>
      <c r="AL146" s="168"/>
      <c r="AM146" s="267"/>
      <c r="AN146" s="168"/>
      <c r="AO146" s="168"/>
      <c r="AP146" s="168"/>
      <c r="AQ146" s="267" t="s">
        <v>717</v>
      </c>
      <c r="AR146" s="168"/>
      <c r="AS146" s="168"/>
      <c r="AT146" s="168"/>
      <c r="AU146" s="267" t="s">
        <v>717</v>
      </c>
      <c r="AV146" s="168"/>
      <c r="AW146" s="168"/>
      <c r="AX146" s="209"/>
      <c r="AY146">
        <f t="shared" ref="AY146:AY147" si="16">$AY$144</f>
        <v>1</v>
      </c>
    </row>
    <row r="147" spans="1:51" ht="39.75" hidden="1" customHeight="1" x14ac:dyDescent="0.15">
      <c r="A147" s="99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t="s">
        <v>714</v>
      </c>
      <c r="AC147" s="176"/>
      <c r="AD147" s="176"/>
      <c r="AE147" s="267" t="s">
        <v>717</v>
      </c>
      <c r="AF147" s="168"/>
      <c r="AG147" s="168"/>
      <c r="AH147" s="168"/>
      <c r="AI147" s="267" t="s">
        <v>717</v>
      </c>
      <c r="AJ147" s="168"/>
      <c r="AK147" s="168"/>
      <c r="AL147" s="168"/>
      <c r="AM147" s="267"/>
      <c r="AN147" s="168"/>
      <c r="AO147" s="168"/>
      <c r="AP147" s="168"/>
      <c r="AQ147" s="267" t="s">
        <v>717</v>
      </c>
      <c r="AR147" s="168"/>
      <c r="AS147" s="168"/>
      <c r="AT147" s="168"/>
      <c r="AU147" s="267" t="s">
        <v>717</v>
      </c>
      <c r="AV147" s="168"/>
      <c r="AW147" s="168"/>
      <c r="AX147" s="209"/>
      <c r="AY147">
        <f t="shared" si="16"/>
        <v>1</v>
      </c>
    </row>
    <row r="148" spans="1:51" ht="18.75" hidden="1" customHeight="1" x14ac:dyDescent="0.15">
      <c r="A148" s="99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1</v>
      </c>
    </row>
    <row r="149" spans="1:51" ht="18.75" hidden="1" customHeight="1" x14ac:dyDescent="0.15">
      <c r="A149" s="99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t="s">
        <v>717</v>
      </c>
      <c r="AR149" s="272"/>
      <c r="AS149" s="180" t="s">
        <v>233</v>
      </c>
      <c r="AT149" s="203"/>
      <c r="AU149" s="179" t="s">
        <v>717</v>
      </c>
      <c r="AV149" s="179"/>
      <c r="AW149" s="180" t="s">
        <v>179</v>
      </c>
      <c r="AX149" s="181"/>
      <c r="AY149">
        <f>$AY$148</f>
        <v>1</v>
      </c>
    </row>
    <row r="150" spans="1:51" ht="39.75" hidden="1" customHeight="1" x14ac:dyDescent="0.15">
      <c r="A150" s="990"/>
      <c r="B150" s="254"/>
      <c r="C150" s="253"/>
      <c r="D150" s="254"/>
      <c r="E150" s="253"/>
      <c r="F150" s="315"/>
      <c r="G150" s="233" t="s">
        <v>717</v>
      </c>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t="s">
        <v>714</v>
      </c>
      <c r="AC150" s="225"/>
      <c r="AD150" s="225"/>
      <c r="AE150" s="267" t="s">
        <v>717</v>
      </c>
      <c r="AF150" s="168"/>
      <c r="AG150" s="168"/>
      <c r="AH150" s="168"/>
      <c r="AI150" s="267" t="s">
        <v>717</v>
      </c>
      <c r="AJ150" s="168"/>
      <c r="AK150" s="168"/>
      <c r="AL150" s="168"/>
      <c r="AM150" s="267"/>
      <c r="AN150" s="168"/>
      <c r="AO150" s="168"/>
      <c r="AP150" s="168"/>
      <c r="AQ150" s="267" t="s">
        <v>717</v>
      </c>
      <c r="AR150" s="168"/>
      <c r="AS150" s="168"/>
      <c r="AT150" s="168"/>
      <c r="AU150" s="267" t="s">
        <v>717</v>
      </c>
      <c r="AV150" s="168"/>
      <c r="AW150" s="168"/>
      <c r="AX150" s="209"/>
      <c r="AY150">
        <f t="shared" ref="AY150:AY151" si="17">$AY$148</f>
        <v>1</v>
      </c>
    </row>
    <row r="151" spans="1:51" ht="39.75" hidden="1" customHeight="1" x14ac:dyDescent="0.15">
      <c r="A151" s="99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t="s">
        <v>714</v>
      </c>
      <c r="AC151" s="176"/>
      <c r="AD151" s="176"/>
      <c r="AE151" s="267" t="s">
        <v>717</v>
      </c>
      <c r="AF151" s="168"/>
      <c r="AG151" s="168"/>
      <c r="AH151" s="168"/>
      <c r="AI151" s="267" t="s">
        <v>717</v>
      </c>
      <c r="AJ151" s="168"/>
      <c r="AK151" s="168"/>
      <c r="AL151" s="168"/>
      <c r="AM151" s="267"/>
      <c r="AN151" s="168"/>
      <c r="AO151" s="168"/>
      <c r="AP151" s="168"/>
      <c r="AQ151" s="267" t="s">
        <v>717</v>
      </c>
      <c r="AR151" s="168"/>
      <c r="AS151" s="168"/>
      <c r="AT151" s="168"/>
      <c r="AU151" s="267" t="s">
        <v>717</v>
      </c>
      <c r="AV151" s="168"/>
      <c r="AW151" s="168"/>
      <c r="AX151" s="209"/>
      <c r="AY151">
        <f t="shared" si="17"/>
        <v>1</v>
      </c>
    </row>
    <row r="152" spans="1:51" ht="22.5" customHeight="1" x14ac:dyDescent="0.15">
      <c r="A152" s="990"/>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5"/>
      <c r="AY152">
        <f>COUNTA($G$154)</f>
        <v>1</v>
      </c>
    </row>
    <row r="153" spans="1:51" ht="22.5" customHeight="1" x14ac:dyDescent="0.15">
      <c r="A153" s="99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0"/>
      <c r="B154" s="254"/>
      <c r="C154" s="253"/>
      <c r="D154" s="254"/>
      <c r="E154" s="253"/>
      <c r="F154" s="315"/>
      <c r="G154" s="233" t="s">
        <v>717</v>
      </c>
      <c r="H154" s="192"/>
      <c r="I154" s="192"/>
      <c r="J154" s="192"/>
      <c r="K154" s="192"/>
      <c r="L154" s="192"/>
      <c r="M154" s="192"/>
      <c r="N154" s="192"/>
      <c r="O154" s="192"/>
      <c r="P154" s="234"/>
      <c r="Q154" s="191" t="s">
        <v>714</v>
      </c>
      <c r="R154" s="192"/>
      <c r="S154" s="192"/>
      <c r="T154" s="192"/>
      <c r="U154" s="192"/>
      <c r="V154" s="192"/>
      <c r="W154" s="192"/>
      <c r="X154" s="192"/>
      <c r="Y154" s="192"/>
      <c r="Z154" s="192"/>
      <c r="AA154" s="917"/>
      <c r="AB154" s="257" t="s">
        <v>714</v>
      </c>
      <c r="AC154" s="258"/>
      <c r="AD154" s="258"/>
      <c r="AE154" s="263" t="s">
        <v>717</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0"/>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0"/>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8"/>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0"/>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8"/>
      <c r="AB157" s="259"/>
      <c r="AC157" s="260"/>
      <c r="AD157" s="260"/>
      <c r="AE157" s="191" t="s">
        <v>748</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0"/>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1</v>
      </c>
    </row>
    <row r="160" spans="1:51" ht="22.5" hidden="1" customHeight="1" x14ac:dyDescent="0.15">
      <c r="A160" s="99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1</v>
      </c>
    </row>
    <row r="161" spans="1:51" ht="22.5" hidden="1" customHeight="1" x14ac:dyDescent="0.15">
      <c r="A161" s="990"/>
      <c r="B161" s="254"/>
      <c r="C161" s="253"/>
      <c r="D161" s="254"/>
      <c r="E161" s="253"/>
      <c r="F161" s="315"/>
      <c r="G161" s="233" t="s">
        <v>717</v>
      </c>
      <c r="H161" s="192"/>
      <c r="I161" s="192"/>
      <c r="J161" s="192"/>
      <c r="K161" s="192"/>
      <c r="L161" s="192"/>
      <c r="M161" s="192"/>
      <c r="N161" s="192"/>
      <c r="O161" s="192"/>
      <c r="P161" s="234"/>
      <c r="Q161" s="191" t="s">
        <v>714</v>
      </c>
      <c r="R161" s="192"/>
      <c r="S161" s="192"/>
      <c r="T161" s="192"/>
      <c r="U161" s="192"/>
      <c r="V161" s="192"/>
      <c r="W161" s="192"/>
      <c r="X161" s="192"/>
      <c r="Y161" s="192"/>
      <c r="Z161" s="192"/>
      <c r="AA161" s="917"/>
      <c r="AB161" s="257" t="s">
        <v>714</v>
      </c>
      <c r="AC161" s="258"/>
      <c r="AD161" s="258"/>
      <c r="AE161" s="263" t="s">
        <v>717</v>
      </c>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1</v>
      </c>
    </row>
    <row r="162" spans="1:51" ht="22.5" hidden="1" customHeight="1" x14ac:dyDescent="0.15">
      <c r="A162" s="990"/>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1</v>
      </c>
    </row>
    <row r="163" spans="1:51" ht="25.5" hidden="1" customHeight="1" x14ac:dyDescent="0.15">
      <c r="A163" s="990"/>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8"/>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1</v>
      </c>
    </row>
    <row r="164" spans="1:51" ht="22.5" hidden="1" customHeight="1" x14ac:dyDescent="0.15">
      <c r="A164" s="990"/>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1</v>
      </c>
    </row>
    <row r="165" spans="1:51" ht="22.5" hidden="1" customHeight="1" x14ac:dyDescent="0.15">
      <c r="A165" s="99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1</v>
      </c>
    </row>
    <row r="166" spans="1:51" ht="22.5" hidden="1" customHeight="1" x14ac:dyDescent="0.15">
      <c r="A166" s="990"/>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1</v>
      </c>
    </row>
    <row r="167" spans="1:51" ht="22.5" hidden="1" customHeight="1" x14ac:dyDescent="0.15">
      <c r="A167" s="99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1</v>
      </c>
    </row>
    <row r="168" spans="1:51" ht="22.5" hidden="1" customHeight="1" x14ac:dyDescent="0.15">
      <c r="A168" s="990"/>
      <c r="B168" s="254"/>
      <c r="C168" s="253"/>
      <c r="D168" s="254"/>
      <c r="E168" s="253"/>
      <c r="F168" s="315"/>
      <c r="G168" s="233" t="s">
        <v>717</v>
      </c>
      <c r="H168" s="192"/>
      <c r="I168" s="192"/>
      <c r="J168" s="192"/>
      <c r="K168" s="192"/>
      <c r="L168" s="192"/>
      <c r="M168" s="192"/>
      <c r="N168" s="192"/>
      <c r="O168" s="192"/>
      <c r="P168" s="234"/>
      <c r="Q168" s="191" t="s">
        <v>714</v>
      </c>
      <c r="R168" s="192"/>
      <c r="S168" s="192"/>
      <c r="T168" s="192"/>
      <c r="U168" s="192"/>
      <c r="V168" s="192"/>
      <c r="W168" s="192"/>
      <c r="X168" s="192"/>
      <c r="Y168" s="192"/>
      <c r="Z168" s="192"/>
      <c r="AA168" s="917"/>
      <c r="AB168" s="257" t="s">
        <v>714</v>
      </c>
      <c r="AC168" s="258"/>
      <c r="AD168" s="258"/>
      <c r="AE168" s="263" t="s">
        <v>717</v>
      </c>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1</v>
      </c>
    </row>
    <row r="169" spans="1:51" ht="22.5" hidden="1" customHeight="1" x14ac:dyDescent="0.15">
      <c r="A169" s="990"/>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1</v>
      </c>
    </row>
    <row r="170" spans="1:51" ht="25.5" hidden="1" customHeight="1" x14ac:dyDescent="0.15">
      <c r="A170" s="990"/>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8"/>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1</v>
      </c>
    </row>
    <row r="171" spans="1:51" ht="22.5" hidden="1" customHeight="1" x14ac:dyDescent="0.15">
      <c r="A171" s="990"/>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1</v>
      </c>
    </row>
    <row r="172" spans="1:51" ht="22.5" hidden="1" customHeight="1" x14ac:dyDescent="0.15">
      <c r="A172" s="99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1</v>
      </c>
    </row>
    <row r="173" spans="1:51" ht="22.5" hidden="1" customHeight="1" x14ac:dyDescent="0.15">
      <c r="A173" s="990"/>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1</v>
      </c>
    </row>
    <row r="174" spans="1:51" ht="22.5" hidden="1" customHeight="1" x14ac:dyDescent="0.15">
      <c r="A174" s="99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1</v>
      </c>
    </row>
    <row r="175" spans="1:51" ht="22.5" hidden="1" customHeight="1" x14ac:dyDescent="0.15">
      <c r="A175" s="990"/>
      <c r="B175" s="254"/>
      <c r="C175" s="253"/>
      <c r="D175" s="254"/>
      <c r="E175" s="253"/>
      <c r="F175" s="315"/>
      <c r="G175" s="233" t="s">
        <v>717</v>
      </c>
      <c r="H175" s="192"/>
      <c r="I175" s="192"/>
      <c r="J175" s="192"/>
      <c r="K175" s="192"/>
      <c r="L175" s="192"/>
      <c r="M175" s="192"/>
      <c r="N175" s="192"/>
      <c r="O175" s="192"/>
      <c r="P175" s="234"/>
      <c r="Q175" s="191" t="s">
        <v>714</v>
      </c>
      <c r="R175" s="192"/>
      <c r="S175" s="192"/>
      <c r="T175" s="192"/>
      <c r="U175" s="192"/>
      <c r="V175" s="192"/>
      <c r="W175" s="192"/>
      <c r="X175" s="192"/>
      <c r="Y175" s="192"/>
      <c r="Z175" s="192"/>
      <c r="AA175" s="917"/>
      <c r="AB175" s="257" t="s">
        <v>714</v>
      </c>
      <c r="AC175" s="258"/>
      <c r="AD175" s="258"/>
      <c r="AE175" s="263" t="s">
        <v>717</v>
      </c>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1</v>
      </c>
    </row>
    <row r="176" spans="1:51" ht="22.5" hidden="1" customHeight="1" x14ac:dyDescent="0.15">
      <c r="A176" s="990"/>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1</v>
      </c>
    </row>
    <row r="177" spans="1:51" ht="25.5" hidden="1" customHeight="1" x14ac:dyDescent="0.15">
      <c r="A177" s="990"/>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8"/>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1</v>
      </c>
    </row>
    <row r="178" spans="1:51" ht="22.5" hidden="1" customHeight="1" x14ac:dyDescent="0.15">
      <c r="A178" s="990"/>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1</v>
      </c>
    </row>
    <row r="179" spans="1:51" ht="22.5" hidden="1" customHeight="1" x14ac:dyDescent="0.15">
      <c r="A179" s="99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1</v>
      </c>
    </row>
    <row r="180" spans="1:51" ht="22.5" hidden="1" customHeight="1" x14ac:dyDescent="0.15">
      <c r="A180" s="990"/>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1</v>
      </c>
    </row>
    <row r="181" spans="1:51" ht="22.5" hidden="1" customHeight="1" x14ac:dyDescent="0.15">
      <c r="A181" s="99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1</v>
      </c>
    </row>
    <row r="182" spans="1:51" ht="22.5" hidden="1" customHeight="1" x14ac:dyDescent="0.15">
      <c r="A182" s="990"/>
      <c r="B182" s="254"/>
      <c r="C182" s="253"/>
      <c r="D182" s="254"/>
      <c r="E182" s="253"/>
      <c r="F182" s="315"/>
      <c r="G182" s="233" t="s">
        <v>717</v>
      </c>
      <c r="H182" s="192"/>
      <c r="I182" s="192"/>
      <c r="J182" s="192"/>
      <c r="K182" s="192"/>
      <c r="L182" s="192"/>
      <c r="M182" s="192"/>
      <c r="N182" s="192"/>
      <c r="O182" s="192"/>
      <c r="P182" s="234"/>
      <c r="Q182" s="191" t="s">
        <v>714</v>
      </c>
      <c r="R182" s="192"/>
      <c r="S182" s="192"/>
      <c r="T182" s="192"/>
      <c r="U182" s="192"/>
      <c r="V182" s="192"/>
      <c r="W182" s="192"/>
      <c r="X182" s="192"/>
      <c r="Y182" s="192"/>
      <c r="Z182" s="192"/>
      <c r="AA182" s="917"/>
      <c r="AB182" s="257" t="s">
        <v>714</v>
      </c>
      <c r="AC182" s="258"/>
      <c r="AD182" s="258"/>
      <c r="AE182" s="263" t="s">
        <v>717</v>
      </c>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1</v>
      </c>
    </row>
    <row r="183" spans="1:51" ht="22.5" hidden="1" customHeight="1" x14ac:dyDescent="0.15">
      <c r="A183" s="990"/>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1</v>
      </c>
    </row>
    <row r="184" spans="1:51" ht="25.5" hidden="1" customHeight="1" x14ac:dyDescent="0.15">
      <c r="A184" s="990"/>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1</v>
      </c>
    </row>
    <row r="185" spans="1:51" ht="22.5" hidden="1" customHeight="1" x14ac:dyDescent="0.15">
      <c r="A185" s="990"/>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1</v>
      </c>
    </row>
    <row r="186" spans="1:51" ht="22.5" hidden="1" customHeight="1" x14ac:dyDescent="0.15">
      <c r="A186" s="99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1</v>
      </c>
    </row>
    <row r="187" spans="1:51" ht="23.25" customHeight="1" x14ac:dyDescent="0.15">
      <c r="A187" s="99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0"/>
      <c r="B188" s="254"/>
      <c r="C188" s="253"/>
      <c r="D188" s="254"/>
      <c r="E188" s="191" t="s">
        <v>751</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0"/>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0"/>
      <c r="B190" s="254"/>
      <c r="C190" s="253"/>
      <c r="D190" s="254"/>
      <c r="E190" s="309" t="s">
        <v>265</v>
      </c>
      <c r="F190" s="310"/>
      <c r="G190" s="311" t="s">
        <v>717</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1</v>
      </c>
    </row>
    <row r="191" spans="1:51" ht="45" hidden="1" customHeight="1" x14ac:dyDescent="0.15">
      <c r="A191" s="990"/>
      <c r="B191" s="254"/>
      <c r="C191" s="253"/>
      <c r="D191" s="254"/>
      <c r="E191" s="240" t="s">
        <v>264</v>
      </c>
      <c r="F191" s="241"/>
      <c r="G191" s="238" t="s">
        <v>717</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1</v>
      </c>
    </row>
    <row r="192" spans="1:51" ht="18.75" hidden="1" customHeight="1" x14ac:dyDescent="0.15">
      <c r="A192" s="99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1</v>
      </c>
    </row>
    <row r="193" spans="1:51" ht="18.75" hidden="1" customHeight="1" x14ac:dyDescent="0.15">
      <c r="A193" s="99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t="s">
        <v>717</v>
      </c>
      <c r="AR193" s="272"/>
      <c r="AS193" s="180" t="s">
        <v>233</v>
      </c>
      <c r="AT193" s="203"/>
      <c r="AU193" s="179" t="s">
        <v>717</v>
      </c>
      <c r="AV193" s="179"/>
      <c r="AW193" s="180" t="s">
        <v>179</v>
      </c>
      <c r="AX193" s="181"/>
      <c r="AY193">
        <f>$AY$192</f>
        <v>1</v>
      </c>
    </row>
    <row r="194" spans="1:51" ht="39.75" hidden="1" customHeight="1" x14ac:dyDescent="0.15">
      <c r="A194" s="990"/>
      <c r="B194" s="254"/>
      <c r="C194" s="253"/>
      <c r="D194" s="254"/>
      <c r="E194" s="253"/>
      <c r="F194" s="315"/>
      <c r="G194" s="233" t="s">
        <v>717</v>
      </c>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t="s">
        <v>714</v>
      </c>
      <c r="AC194" s="225"/>
      <c r="AD194" s="225"/>
      <c r="AE194" s="267" t="s">
        <v>717</v>
      </c>
      <c r="AF194" s="168"/>
      <c r="AG194" s="168"/>
      <c r="AH194" s="168"/>
      <c r="AI194" s="267" t="s">
        <v>717</v>
      </c>
      <c r="AJ194" s="168"/>
      <c r="AK194" s="168"/>
      <c r="AL194" s="168"/>
      <c r="AM194" s="267"/>
      <c r="AN194" s="168"/>
      <c r="AO194" s="168"/>
      <c r="AP194" s="168"/>
      <c r="AQ194" s="267" t="s">
        <v>717</v>
      </c>
      <c r="AR194" s="168"/>
      <c r="AS194" s="168"/>
      <c r="AT194" s="168"/>
      <c r="AU194" s="267" t="s">
        <v>717</v>
      </c>
      <c r="AV194" s="168"/>
      <c r="AW194" s="168"/>
      <c r="AX194" s="209"/>
      <c r="AY194">
        <f t="shared" ref="AY194:AY195" si="23">$AY$192</f>
        <v>1</v>
      </c>
    </row>
    <row r="195" spans="1:51" ht="39.75" hidden="1" customHeight="1" x14ac:dyDescent="0.15">
      <c r="A195" s="99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t="s">
        <v>714</v>
      </c>
      <c r="AC195" s="176"/>
      <c r="AD195" s="176"/>
      <c r="AE195" s="267" t="s">
        <v>717</v>
      </c>
      <c r="AF195" s="168"/>
      <c r="AG195" s="168"/>
      <c r="AH195" s="168"/>
      <c r="AI195" s="267" t="s">
        <v>717</v>
      </c>
      <c r="AJ195" s="168"/>
      <c r="AK195" s="168"/>
      <c r="AL195" s="168"/>
      <c r="AM195" s="267"/>
      <c r="AN195" s="168"/>
      <c r="AO195" s="168"/>
      <c r="AP195" s="168"/>
      <c r="AQ195" s="267" t="s">
        <v>717</v>
      </c>
      <c r="AR195" s="168"/>
      <c r="AS195" s="168"/>
      <c r="AT195" s="168"/>
      <c r="AU195" s="267" t="s">
        <v>717</v>
      </c>
      <c r="AV195" s="168"/>
      <c r="AW195" s="168"/>
      <c r="AX195" s="209"/>
      <c r="AY195">
        <f t="shared" si="23"/>
        <v>1</v>
      </c>
    </row>
    <row r="196" spans="1:51" ht="18.75" hidden="1" customHeight="1" x14ac:dyDescent="0.15">
      <c r="A196" s="99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1</v>
      </c>
    </row>
    <row r="197" spans="1:51" ht="18.75" hidden="1" customHeight="1" x14ac:dyDescent="0.15">
      <c r="A197" s="99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t="s">
        <v>717</v>
      </c>
      <c r="AR197" s="272"/>
      <c r="AS197" s="180" t="s">
        <v>233</v>
      </c>
      <c r="AT197" s="203"/>
      <c r="AU197" s="179" t="s">
        <v>717</v>
      </c>
      <c r="AV197" s="179"/>
      <c r="AW197" s="180" t="s">
        <v>179</v>
      </c>
      <c r="AX197" s="181"/>
      <c r="AY197">
        <f>$AY$196</f>
        <v>1</v>
      </c>
    </row>
    <row r="198" spans="1:51" ht="39.75" hidden="1" customHeight="1" x14ac:dyDescent="0.15">
      <c r="A198" s="990"/>
      <c r="B198" s="254"/>
      <c r="C198" s="253"/>
      <c r="D198" s="254"/>
      <c r="E198" s="253"/>
      <c r="F198" s="315"/>
      <c r="G198" s="233" t="s">
        <v>717</v>
      </c>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t="s">
        <v>714</v>
      </c>
      <c r="AC198" s="225"/>
      <c r="AD198" s="225"/>
      <c r="AE198" s="267" t="s">
        <v>717</v>
      </c>
      <c r="AF198" s="168"/>
      <c r="AG198" s="168"/>
      <c r="AH198" s="168"/>
      <c r="AI198" s="267" t="s">
        <v>717</v>
      </c>
      <c r="AJ198" s="168"/>
      <c r="AK198" s="168"/>
      <c r="AL198" s="168"/>
      <c r="AM198" s="267"/>
      <c r="AN198" s="168"/>
      <c r="AO198" s="168"/>
      <c r="AP198" s="168"/>
      <c r="AQ198" s="267" t="s">
        <v>717</v>
      </c>
      <c r="AR198" s="168"/>
      <c r="AS198" s="168"/>
      <c r="AT198" s="168"/>
      <c r="AU198" s="267" t="s">
        <v>717</v>
      </c>
      <c r="AV198" s="168"/>
      <c r="AW198" s="168"/>
      <c r="AX198" s="209"/>
      <c r="AY198">
        <f t="shared" ref="AY198:AY199" si="24">$AY$196</f>
        <v>1</v>
      </c>
    </row>
    <row r="199" spans="1:51" ht="39.75" hidden="1" customHeight="1" x14ac:dyDescent="0.15">
      <c r="A199" s="99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t="s">
        <v>714</v>
      </c>
      <c r="AC199" s="176"/>
      <c r="AD199" s="176"/>
      <c r="AE199" s="267" t="s">
        <v>717</v>
      </c>
      <c r="AF199" s="168"/>
      <c r="AG199" s="168"/>
      <c r="AH199" s="168"/>
      <c r="AI199" s="267" t="s">
        <v>717</v>
      </c>
      <c r="AJ199" s="168"/>
      <c r="AK199" s="168"/>
      <c r="AL199" s="168"/>
      <c r="AM199" s="267"/>
      <c r="AN199" s="168"/>
      <c r="AO199" s="168"/>
      <c r="AP199" s="168"/>
      <c r="AQ199" s="267" t="s">
        <v>717</v>
      </c>
      <c r="AR199" s="168"/>
      <c r="AS199" s="168"/>
      <c r="AT199" s="168"/>
      <c r="AU199" s="267" t="s">
        <v>717</v>
      </c>
      <c r="AV199" s="168"/>
      <c r="AW199" s="168"/>
      <c r="AX199" s="209"/>
      <c r="AY199">
        <f t="shared" si="24"/>
        <v>1</v>
      </c>
    </row>
    <row r="200" spans="1:51" ht="18.75" hidden="1" customHeight="1" x14ac:dyDescent="0.15">
      <c r="A200" s="99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1</v>
      </c>
    </row>
    <row r="201" spans="1:51" ht="18.75" hidden="1" customHeight="1" x14ac:dyDescent="0.15">
      <c r="A201" s="99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t="s">
        <v>717</v>
      </c>
      <c r="AR201" s="272"/>
      <c r="AS201" s="180" t="s">
        <v>233</v>
      </c>
      <c r="AT201" s="203"/>
      <c r="AU201" s="179" t="s">
        <v>717</v>
      </c>
      <c r="AV201" s="179"/>
      <c r="AW201" s="180" t="s">
        <v>179</v>
      </c>
      <c r="AX201" s="181"/>
      <c r="AY201">
        <f>$AY$200</f>
        <v>1</v>
      </c>
    </row>
    <row r="202" spans="1:51" ht="39.75" hidden="1" customHeight="1" x14ac:dyDescent="0.15">
      <c r="A202" s="990"/>
      <c r="B202" s="254"/>
      <c r="C202" s="253"/>
      <c r="D202" s="254"/>
      <c r="E202" s="253"/>
      <c r="F202" s="315"/>
      <c r="G202" s="233" t="s">
        <v>717</v>
      </c>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t="s">
        <v>714</v>
      </c>
      <c r="AC202" s="225"/>
      <c r="AD202" s="225"/>
      <c r="AE202" s="267" t="s">
        <v>717</v>
      </c>
      <c r="AF202" s="168"/>
      <c r="AG202" s="168"/>
      <c r="AH202" s="168"/>
      <c r="AI202" s="267" t="s">
        <v>717</v>
      </c>
      <c r="AJ202" s="168"/>
      <c r="AK202" s="168"/>
      <c r="AL202" s="168"/>
      <c r="AM202" s="267"/>
      <c r="AN202" s="168"/>
      <c r="AO202" s="168"/>
      <c r="AP202" s="168"/>
      <c r="AQ202" s="267" t="s">
        <v>717</v>
      </c>
      <c r="AR202" s="168"/>
      <c r="AS202" s="168"/>
      <c r="AT202" s="168"/>
      <c r="AU202" s="267" t="s">
        <v>717</v>
      </c>
      <c r="AV202" s="168"/>
      <c r="AW202" s="168"/>
      <c r="AX202" s="209"/>
      <c r="AY202">
        <f t="shared" ref="AY202:AY203" si="25">$AY$200</f>
        <v>1</v>
      </c>
    </row>
    <row r="203" spans="1:51" ht="39.75" hidden="1" customHeight="1" x14ac:dyDescent="0.15">
      <c r="A203" s="99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t="s">
        <v>714</v>
      </c>
      <c r="AC203" s="176"/>
      <c r="AD203" s="176"/>
      <c r="AE203" s="267" t="s">
        <v>717</v>
      </c>
      <c r="AF203" s="168"/>
      <c r="AG203" s="168"/>
      <c r="AH203" s="168"/>
      <c r="AI203" s="267" t="s">
        <v>717</v>
      </c>
      <c r="AJ203" s="168"/>
      <c r="AK203" s="168"/>
      <c r="AL203" s="168"/>
      <c r="AM203" s="267"/>
      <c r="AN203" s="168"/>
      <c r="AO203" s="168"/>
      <c r="AP203" s="168"/>
      <c r="AQ203" s="267" t="s">
        <v>717</v>
      </c>
      <c r="AR203" s="168"/>
      <c r="AS203" s="168"/>
      <c r="AT203" s="168"/>
      <c r="AU203" s="267" t="s">
        <v>717</v>
      </c>
      <c r="AV203" s="168"/>
      <c r="AW203" s="168"/>
      <c r="AX203" s="209"/>
      <c r="AY203">
        <f t="shared" si="25"/>
        <v>1</v>
      </c>
    </row>
    <row r="204" spans="1:51" ht="18.75" hidden="1" customHeight="1" x14ac:dyDescent="0.15">
      <c r="A204" s="99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1</v>
      </c>
    </row>
    <row r="205" spans="1:51" ht="18.75" hidden="1" customHeight="1" x14ac:dyDescent="0.15">
      <c r="A205" s="99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t="s">
        <v>717</v>
      </c>
      <c r="AR205" s="272"/>
      <c r="AS205" s="180" t="s">
        <v>233</v>
      </c>
      <c r="AT205" s="203"/>
      <c r="AU205" s="179" t="s">
        <v>717</v>
      </c>
      <c r="AV205" s="179"/>
      <c r="AW205" s="180" t="s">
        <v>179</v>
      </c>
      <c r="AX205" s="181"/>
      <c r="AY205">
        <f>$AY$204</f>
        <v>1</v>
      </c>
    </row>
    <row r="206" spans="1:51" ht="39.75" hidden="1" customHeight="1" x14ac:dyDescent="0.15">
      <c r="A206" s="990"/>
      <c r="B206" s="254"/>
      <c r="C206" s="253"/>
      <c r="D206" s="254"/>
      <c r="E206" s="253"/>
      <c r="F206" s="315"/>
      <c r="G206" s="233" t="s">
        <v>717</v>
      </c>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t="s">
        <v>714</v>
      </c>
      <c r="AC206" s="225"/>
      <c r="AD206" s="225"/>
      <c r="AE206" s="267" t="s">
        <v>717</v>
      </c>
      <c r="AF206" s="168"/>
      <c r="AG206" s="168"/>
      <c r="AH206" s="168"/>
      <c r="AI206" s="267" t="s">
        <v>717</v>
      </c>
      <c r="AJ206" s="168"/>
      <c r="AK206" s="168"/>
      <c r="AL206" s="168"/>
      <c r="AM206" s="267"/>
      <c r="AN206" s="168"/>
      <c r="AO206" s="168"/>
      <c r="AP206" s="168"/>
      <c r="AQ206" s="267" t="s">
        <v>717</v>
      </c>
      <c r="AR206" s="168"/>
      <c r="AS206" s="168"/>
      <c r="AT206" s="168"/>
      <c r="AU206" s="267" t="s">
        <v>717</v>
      </c>
      <c r="AV206" s="168"/>
      <c r="AW206" s="168"/>
      <c r="AX206" s="209"/>
      <c r="AY206">
        <f t="shared" ref="AY206:AY207" si="26">$AY$204</f>
        <v>1</v>
      </c>
    </row>
    <row r="207" spans="1:51" ht="39.75" hidden="1" customHeight="1" x14ac:dyDescent="0.15">
      <c r="A207" s="99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t="s">
        <v>714</v>
      </c>
      <c r="AC207" s="176"/>
      <c r="AD207" s="176"/>
      <c r="AE207" s="267" t="s">
        <v>717</v>
      </c>
      <c r="AF207" s="168"/>
      <c r="AG207" s="168"/>
      <c r="AH207" s="168"/>
      <c r="AI207" s="267" t="s">
        <v>717</v>
      </c>
      <c r="AJ207" s="168"/>
      <c r="AK207" s="168"/>
      <c r="AL207" s="168"/>
      <c r="AM207" s="267"/>
      <c r="AN207" s="168"/>
      <c r="AO207" s="168"/>
      <c r="AP207" s="168"/>
      <c r="AQ207" s="267" t="s">
        <v>717</v>
      </c>
      <c r="AR207" s="168"/>
      <c r="AS207" s="168"/>
      <c r="AT207" s="168"/>
      <c r="AU207" s="267" t="s">
        <v>717</v>
      </c>
      <c r="AV207" s="168"/>
      <c r="AW207" s="168"/>
      <c r="AX207" s="209"/>
      <c r="AY207">
        <f t="shared" si="26"/>
        <v>1</v>
      </c>
    </row>
    <row r="208" spans="1:51" ht="18.75" hidden="1" customHeight="1" x14ac:dyDescent="0.15">
      <c r="A208" s="99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1</v>
      </c>
    </row>
    <row r="209" spans="1:51" ht="18.75" hidden="1" customHeight="1" x14ac:dyDescent="0.15">
      <c r="A209" s="99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t="s">
        <v>717</v>
      </c>
      <c r="AR209" s="272"/>
      <c r="AS209" s="180" t="s">
        <v>233</v>
      </c>
      <c r="AT209" s="203"/>
      <c r="AU209" s="179" t="s">
        <v>717</v>
      </c>
      <c r="AV209" s="179"/>
      <c r="AW209" s="180" t="s">
        <v>179</v>
      </c>
      <c r="AX209" s="181"/>
      <c r="AY209">
        <f>$AY$208</f>
        <v>1</v>
      </c>
    </row>
    <row r="210" spans="1:51" ht="39.75" hidden="1" customHeight="1" x14ac:dyDescent="0.15">
      <c r="A210" s="990"/>
      <c r="B210" s="254"/>
      <c r="C210" s="253"/>
      <c r="D210" s="254"/>
      <c r="E210" s="253"/>
      <c r="F210" s="315"/>
      <c r="G210" s="233" t="s">
        <v>717</v>
      </c>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t="s">
        <v>714</v>
      </c>
      <c r="AC210" s="225"/>
      <c r="AD210" s="225"/>
      <c r="AE210" s="267" t="s">
        <v>717</v>
      </c>
      <c r="AF210" s="168"/>
      <c r="AG210" s="168"/>
      <c r="AH210" s="168"/>
      <c r="AI210" s="267" t="s">
        <v>717</v>
      </c>
      <c r="AJ210" s="168"/>
      <c r="AK210" s="168"/>
      <c r="AL210" s="168"/>
      <c r="AM210" s="267"/>
      <c r="AN210" s="168"/>
      <c r="AO210" s="168"/>
      <c r="AP210" s="168"/>
      <c r="AQ210" s="267" t="s">
        <v>717</v>
      </c>
      <c r="AR210" s="168"/>
      <c r="AS210" s="168"/>
      <c r="AT210" s="168"/>
      <c r="AU210" s="267" t="s">
        <v>717</v>
      </c>
      <c r="AV210" s="168"/>
      <c r="AW210" s="168"/>
      <c r="AX210" s="209"/>
      <c r="AY210">
        <f t="shared" ref="AY210:AY211" si="27">$AY$208</f>
        <v>1</v>
      </c>
    </row>
    <row r="211" spans="1:51" ht="39.75" hidden="1" customHeight="1" x14ac:dyDescent="0.15">
      <c r="A211" s="99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t="s">
        <v>714</v>
      </c>
      <c r="AC211" s="176"/>
      <c r="AD211" s="176"/>
      <c r="AE211" s="267" t="s">
        <v>717</v>
      </c>
      <c r="AF211" s="168"/>
      <c r="AG211" s="168"/>
      <c r="AH211" s="168"/>
      <c r="AI211" s="267" t="s">
        <v>717</v>
      </c>
      <c r="AJ211" s="168"/>
      <c r="AK211" s="168"/>
      <c r="AL211" s="168"/>
      <c r="AM211" s="267"/>
      <c r="AN211" s="168"/>
      <c r="AO211" s="168"/>
      <c r="AP211" s="168"/>
      <c r="AQ211" s="267" t="s">
        <v>717</v>
      </c>
      <c r="AR211" s="168"/>
      <c r="AS211" s="168"/>
      <c r="AT211" s="168"/>
      <c r="AU211" s="267" t="s">
        <v>717</v>
      </c>
      <c r="AV211" s="168"/>
      <c r="AW211" s="168"/>
      <c r="AX211" s="209"/>
      <c r="AY211">
        <f t="shared" si="27"/>
        <v>1</v>
      </c>
    </row>
    <row r="212" spans="1:51" ht="22.5" hidden="1" customHeight="1" x14ac:dyDescent="0.15">
      <c r="A212" s="990"/>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5"/>
      <c r="AY212">
        <f>COUNTA($G$214)</f>
        <v>1</v>
      </c>
    </row>
    <row r="213" spans="1:51" ht="22.5" hidden="1" customHeight="1" x14ac:dyDescent="0.15">
      <c r="A213" s="99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1</v>
      </c>
    </row>
    <row r="214" spans="1:51" ht="22.5" hidden="1" customHeight="1" x14ac:dyDescent="0.15">
      <c r="A214" s="990"/>
      <c r="B214" s="254"/>
      <c r="C214" s="253"/>
      <c r="D214" s="254"/>
      <c r="E214" s="253"/>
      <c r="F214" s="315"/>
      <c r="G214" s="233" t="s">
        <v>717</v>
      </c>
      <c r="H214" s="192"/>
      <c r="I214" s="192"/>
      <c r="J214" s="192"/>
      <c r="K214" s="192"/>
      <c r="L214" s="192"/>
      <c r="M214" s="192"/>
      <c r="N214" s="192"/>
      <c r="O214" s="192"/>
      <c r="P214" s="234"/>
      <c r="Q214" s="977" t="s">
        <v>714</v>
      </c>
      <c r="R214" s="978"/>
      <c r="S214" s="978"/>
      <c r="T214" s="978"/>
      <c r="U214" s="978"/>
      <c r="V214" s="978"/>
      <c r="W214" s="978"/>
      <c r="X214" s="978"/>
      <c r="Y214" s="978"/>
      <c r="Z214" s="978"/>
      <c r="AA214" s="979"/>
      <c r="AB214" s="257" t="s">
        <v>714</v>
      </c>
      <c r="AC214" s="258"/>
      <c r="AD214" s="258"/>
      <c r="AE214" s="263" t="s">
        <v>717</v>
      </c>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1</v>
      </c>
    </row>
    <row r="215" spans="1:51" ht="22.5" hidden="1" customHeight="1" x14ac:dyDescent="0.15">
      <c r="A215" s="990"/>
      <c r="B215" s="254"/>
      <c r="C215" s="253"/>
      <c r="D215" s="254"/>
      <c r="E215" s="253"/>
      <c r="F215" s="315"/>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1</v>
      </c>
    </row>
    <row r="216" spans="1:51" ht="25.5" hidden="1" customHeight="1" x14ac:dyDescent="0.15">
      <c r="A216" s="990"/>
      <c r="B216" s="254"/>
      <c r="C216" s="253"/>
      <c r="D216" s="254"/>
      <c r="E216" s="253"/>
      <c r="F216" s="315"/>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1</v>
      </c>
    </row>
    <row r="217" spans="1:51" ht="22.5" hidden="1" customHeight="1" x14ac:dyDescent="0.15">
      <c r="A217" s="990"/>
      <c r="B217" s="254"/>
      <c r="C217" s="253"/>
      <c r="D217" s="254"/>
      <c r="E217" s="253"/>
      <c r="F217" s="315"/>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1</v>
      </c>
    </row>
    <row r="218" spans="1:51" ht="22.5" hidden="1" customHeight="1" x14ac:dyDescent="0.15">
      <c r="A218" s="990"/>
      <c r="B218" s="254"/>
      <c r="C218" s="253"/>
      <c r="D218" s="254"/>
      <c r="E218" s="253"/>
      <c r="F218" s="315"/>
      <c r="G218" s="238"/>
      <c r="H218" s="195"/>
      <c r="I218" s="195"/>
      <c r="J218" s="195"/>
      <c r="K218" s="195"/>
      <c r="L218" s="195"/>
      <c r="M218" s="195"/>
      <c r="N218" s="195"/>
      <c r="O218" s="195"/>
      <c r="P218" s="239"/>
      <c r="Q218" s="983"/>
      <c r="R218" s="984"/>
      <c r="S218" s="984"/>
      <c r="T218" s="984"/>
      <c r="U218" s="984"/>
      <c r="V218" s="984"/>
      <c r="W218" s="984"/>
      <c r="X218" s="984"/>
      <c r="Y218" s="984"/>
      <c r="Z218" s="984"/>
      <c r="AA218" s="98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1</v>
      </c>
    </row>
    <row r="219" spans="1:51" ht="22.5" hidden="1" customHeight="1" x14ac:dyDescent="0.15">
      <c r="A219" s="990"/>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1</v>
      </c>
    </row>
    <row r="220" spans="1:51" ht="22.5" hidden="1" customHeight="1" x14ac:dyDescent="0.15">
      <c r="A220" s="99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1</v>
      </c>
    </row>
    <row r="221" spans="1:51" ht="22.5" hidden="1" customHeight="1" x14ac:dyDescent="0.15">
      <c r="A221" s="990"/>
      <c r="B221" s="254"/>
      <c r="C221" s="253"/>
      <c r="D221" s="254"/>
      <c r="E221" s="253"/>
      <c r="F221" s="315"/>
      <c r="G221" s="233" t="s">
        <v>717</v>
      </c>
      <c r="H221" s="192"/>
      <c r="I221" s="192"/>
      <c r="J221" s="192"/>
      <c r="K221" s="192"/>
      <c r="L221" s="192"/>
      <c r="M221" s="192"/>
      <c r="N221" s="192"/>
      <c r="O221" s="192"/>
      <c r="P221" s="234"/>
      <c r="Q221" s="977" t="s">
        <v>714</v>
      </c>
      <c r="R221" s="978"/>
      <c r="S221" s="978"/>
      <c r="T221" s="978"/>
      <c r="U221" s="978"/>
      <c r="V221" s="978"/>
      <c r="W221" s="978"/>
      <c r="X221" s="978"/>
      <c r="Y221" s="978"/>
      <c r="Z221" s="978"/>
      <c r="AA221" s="979"/>
      <c r="AB221" s="257" t="s">
        <v>714</v>
      </c>
      <c r="AC221" s="258"/>
      <c r="AD221" s="258"/>
      <c r="AE221" s="263" t="s">
        <v>717</v>
      </c>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1</v>
      </c>
    </row>
    <row r="222" spans="1:51" ht="22.5" hidden="1" customHeight="1" x14ac:dyDescent="0.15">
      <c r="A222" s="990"/>
      <c r="B222" s="254"/>
      <c r="C222" s="253"/>
      <c r="D222" s="254"/>
      <c r="E222" s="253"/>
      <c r="F222" s="315"/>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1</v>
      </c>
    </row>
    <row r="223" spans="1:51" ht="25.5" hidden="1" customHeight="1" x14ac:dyDescent="0.15">
      <c r="A223" s="990"/>
      <c r="B223" s="254"/>
      <c r="C223" s="253"/>
      <c r="D223" s="254"/>
      <c r="E223" s="253"/>
      <c r="F223" s="315"/>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1</v>
      </c>
    </row>
    <row r="224" spans="1:51" ht="22.5" hidden="1" customHeight="1" x14ac:dyDescent="0.15">
      <c r="A224" s="990"/>
      <c r="B224" s="254"/>
      <c r="C224" s="253"/>
      <c r="D224" s="254"/>
      <c r="E224" s="253"/>
      <c r="F224" s="315"/>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1</v>
      </c>
    </row>
    <row r="225" spans="1:51" ht="22.5" hidden="1" customHeight="1" x14ac:dyDescent="0.15">
      <c r="A225" s="990"/>
      <c r="B225" s="254"/>
      <c r="C225" s="253"/>
      <c r="D225" s="254"/>
      <c r="E225" s="253"/>
      <c r="F225" s="315"/>
      <c r="G225" s="238"/>
      <c r="H225" s="195"/>
      <c r="I225" s="195"/>
      <c r="J225" s="195"/>
      <c r="K225" s="195"/>
      <c r="L225" s="195"/>
      <c r="M225" s="195"/>
      <c r="N225" s="195"/>
      <c r="O225" s="195"/>
      <c r="P225" s="239"/>
      <c r="Q225" s="983"/>
      <c r="R225" s="984"/>
      <c r="S225" s="984"/>
      <c r="T225" s="984"/>
      <c r="U225" s="984"/>
      <c r="V225" s="984"/>
      <c r="W225" s="984"/>
      <c r="X225" s="984"/>
      <c r="Y225" s="984"/>
      <c r="Z225" s="984"/>
      <c r="AA225" s="98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1</v>
      </c>
    </row>
    <row r="226" spans="1:51" ht="22.5" hidden="1" customHeight="1" x14ac:dyDescent="0.15">
      <c r="A226" s="990"/>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1</v>
      </c>
    </row>
    <row r="227" spans="1:51" ht="22.5" hidden="1" customHeight="1" x14ac:dyDescent="0.15">
      <c r="A227" s="99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1</v>
      </c>
    </row>
    <row r="228" spans="1:51" ht="22.5" hidden="1" customHeight="1" x14ac:dyDescent="0.15">
      <c r="A228" s="990"/>
      <c r="B228" s="254"/>
      <c r="C228" s="253"/>
      <c r="D228" s="254"/>
      <c r="E228" s="253"/>
      <c r="F228" s="315"/>
      <c r="G228" s="233" t="s">
        <v>717</v>
      </c>
      <c r="H228" s="192"/>
      <c r="I228" s="192"/>
      <c r="J228" s="192"/>
      <c r="K228" s="192"/>
      <c r="L228" s="192"/>
      <c r="M228" s="192"/>
      <c r="N228" s="192"/>
      <c r="O228" s="192"/>
      <c r="P228" s="234"/>
      <c r="Q228" s="977" t="s">
        <v>714</v>
      </c>
      <c r="R228" s="978"/>
      <c r="S228" s="978"/>
      <c r="T228" s="978"/>
      <c r="U228" s="978"/>
      <c r="V228" s="978"/>
      <c r="W228" s="978"/>
      <c r="X228" s="978"/>
      <c r="Y228" s="978"/>
      <c r="Z228" s="978"/>
      <c r="AA228" s="979"/>
      <c r="AB228" s="257" t="s">
        <v>714</v>
      </c>
      <c r="AC228" s="258"/>
      <c r="AD228" s="258"/>
      <c r="AE228" s="263" t="s">
        <v>717</v>
      </c>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1</v>
      </c>
    </row>
    <row r="229" spans="1:51" ht="22.5" hidden="1" customHeight="1" x14ac:dyDescent="0.15">
      <c r="A229" s="990"/>
      <c r="B229" s="254"/>
      <c r="C229" s="253"/>
      <c r="D229" s="254"/>
      <c r="E229" s="253"/>
      <c r="F229" s="315"/>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1</v>
      </c>
    </row>
    <row r="230" spans="1:51" ht="25.5" hidden="1" customHeight="1" x14ac:dyDescent="0.15">
      <c r="A230" s="990"/>
      <c r="B230" s="254"/>
      <c r="C230" s="253"/>
      <c r="D230" s="254"/>
      <c r="E230" s="253"/>
      <c r="F230" s="315"/>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1</v>
      </c>
    </row>
    <row r="231" spans="1:51" ht="22.5" hidden="1" customHeight="1" x14ac:dyDescent="0.15">
      <c r="A231" s="990"/>
      <c r="B231" s="254"/>
      <c r="C231" s="253"/>
      <c r="D231" s="254"/>
      <c r="E231" s="253"/>
      <c r="F231" s="315"/>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1</v>
      </c>
    </row>
    <row r="232" spans="1:51" ht="22.5" hidden="1" customHeight="1" x14ac:dyDescent="0.15">
      <c r="A232" s="990"/>
      <c r="B232" s="254"/>
      <c r="C232" s="253"/>
      <c r="D232" s="254"/>
      <c r="E232" s="253"/>
      <c r="F232" s="315"/>
      <c r="G232" s="238"/>
      <c r="H232" s="195"/>
      <c r="I232" s="195"/>
      <c r="J232" s="195"/>
      <c r="K232" s="195"/>
      <c r="L232" s="195"/>
      <c r="M232" s="195"/>
      <c r="N232" s="195"/>
      <c r="O232" s="195"/>
      <c r="P232" s="239"/>
      <c r="Q232" s="983"/>
      <c r="R232" s="984"/>
      <c r="S232" s="984"/>
      <c r="T232" s="984"/>
      <c r="U232" s="984"/>
      <c r="V232" s="984"/>
      <c r="W232" s="984"/>
      <c r="X232" s="984"/>
      <c r="Y232" s="984"/>
      <c r="Z232" s="984"/>
      <c r="AA232" s="98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1</v>
      </c>
    </row>
    <row r="233" spans="1:51" ht="22.5" hidden="1" customHeight="1" x14ac:dyDescent="0.15">
      <c r="A233" s="990"/>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1</v>
      </c>
    </row>
    <row r="234" spans="1:51" ht="22.5" hidden="1" customHeight="1" x14ac:dyDescent="0.15">
      <c r="A234" s="99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1</v>
      </c>
    </row>
    <row r="235" spans="1:51" ht="22.5" hidden="1" customHeight="1" x14ac:dyDescent="0.15">
      <c r="A235" s="990"/>
      <c r="B235" s="254"/>
      <c r="C235" s="253"/>
      <c r="D235" s="254"/>
      <c r="E235" s="253"/>
      <c r="F235" s="315"/>
      <c r="G235" s="233" t="s">
        <v>717</v>
      </c>
      <c r="H235" s="192"/>
      <c r="I235" s="192"/>
      <c r="J235" s="192"/>
      <c r="K235" s="192"/>
      <c r="L235" s="192"/>
      <c r="M235" s="192"/>
      <c r="N235" s="192"/>
      <c r="O235" s="192"/>
      <c r="P235" s="234"/>
      <c r="Q235" s="977" t="s">
        <v>714</v>
      </c>
      <c r="R235" s="978"/>
      <c r="S235" s="978"/>
      <c r="T235" s="978"/>
      <c r="U235" s="978"/>
      <c r="V235" s="978"/>
      <c r="W235" s="978"/>
      <c r="X235" s="978"/>
      <c r="Y235" s="978"/>
      <c r="Z235" s="978"/>
      <c r="AA235" s="979"/>
      <c r="AB235" s="257" t="s">
        <v>714</v>
      </c>
      <c r="AC235" s="258"/>
      <c r="AD235" s="258"/>
      <c r="AE235" s="263" t="s">
        <v>717</v>
      </c>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1</v>
      </c>
    </row>
    <row r="236" spans="1:51" ht="22.5" hidden="1" customHeight="1" x14ac:dyDescent="0.15">
      <c r="A236" s="990"/>
      <c r="B236" s="254"/>
      <c r="C236" s="253"/>
      <c r="D236" s="254"/>
      <c r="E236" s="253"/>
      <c r="F236" s="315"/>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1</v>
      </c>
    </row>
    <row r="237" spans="1:51" ht="25.5" hidden="1" customHeight="1" x14ac:dyDescent="0.15">
      <c r="A237" s="990"/>
      <c r="B237" s="254"/>
      <c r="C237" s="253"/>
      <c r="D237" s="254"/>
      <c r="E237" s="253"/>
      <c r="F237" s="315"/>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1</v>
      </c>
    </row>
    <row r="238" spans="1:51" ht="22.5" hidden="1" customHeight="1" x14ac:dyDescent="0.15">
      <c r="A238" s="990"/>
      <c r="B238" s="254"/>
      <c r="C238" s="253"/>
      <c r="D238" s="254"/>
      <c r="E238" s="253"/>
      <c r="F238" s="315"/>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1</v>
      </c>
    </row>
    <row r="239" spans="1:51" ht="22.5" hidden="1" customHeight="1" x14ac:dyDescent="0.15">
      <c r="A239" s="990"/>
      <c r="B239" s="254"/>
      <c r="C239" s="253"/>
      <c r="D239" s="254"/>
      <c r="E239" s="253"/>
      <c r="F239" s="315"/>
      <c r="G239" s="238"/>
      <c r="H239" s="195"/>
      <c r="I239" s="195"/>
      <c r="J239" s="195"/>
      <c r="K239" s="195"/>
      <c r="L239" s="195"/>
      <c r="M239" s="195"/>
      <c r="N239" s="195"/>
      <c r="O239" s="195"/>
      <c r="P239" s="239"/>
      <c r="Q239" s="983"/>
      <c r="R239" s="984"/>
      <c r="S239" s="984"/>
      <c r="T239" s="984"/>
      <c r="U239" s="984"/>
      <c r="V239" s="984"/>
      <c r="W239" s="984"/>
      <c r="X239" s="984"/>
      <c r="Y239" s="984"/>
      <c r="Z239" s="984"/>
      <c r="AA239" s="98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1</v>
      </c>
    </row>
    <row r="240" spans="1:51" ht="22.5" hidden="1" customHeight="1" x14ac:dyDescent="0.15">
      <c r="A240" s="990"/>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1</v>
      </c>
    </row>
    <row r="241" spans="1:51" ht="22.5" hidden="1" customHeight="1" x14ac:dyDescent="0.15">
      <c r="A241" s="99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1</v>
      </c>
    </row>
    <row r="242" spans="1:51" ht="22.5" hidden="1" customHeight="1" x14ac:dyDescent="0.15">
      <c r="A242" s="990"/>
      <c r="B242" s="254"/>
      <c r="C242" s="253"/>
      <c r="D242" s="254"/>
      <c r="E242" s="253"/>
      <c r="F242" s="315"/>
      <c r="G242" s="233" t="s">
        <v>717</v>
      </c>
      <c r="H242" s="192"/>
      <c r="I242" s="192"/>
      <c r="J242" s="192"/>
      <c r="K242" s="192"/>
      <c r="L242" s="192"/>
      <c r="M242" s="192"/>
      <c r="N242" s="192"/>
      <c r="O242" s="192"/>
      <c r="P242" s="234"/>
      <c r="Q242" s="977" t="s">
        <v>714</v>
      </c>
      <c r="R242" s="978"/>
      <c r="S242" s="978"/>
      <c r="T242" s="978"/>
      <c r="U242" s="978"/>
      <c r="V242" s="978"/>
      <c r="W242" s="978"/>
      <c r="X242" s="978"/>
      <c r="Y242" s="978"/>
      <c r="Z242" s="978"/>
      <c r="AA242" s="979"/>
      <c r="AB242" s="257" t="s">
        <v>714</v>
      </c>
      <c r="AC242" s="258"/>
      <c r="AD242" s="258"/>
      <c r="AE242" s="263" t="s">
        <v>717</v>
      </c>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1</v>
      </c>
    </row>
    <row r="243" spans="1:51" ht="22.5" hidden="1" customHeight="1" x14ac:dyDescent="0.15">
      <c r="A243" s="990"/>
      <c r="B243" s="254"/>
      <c r="C243" s="253"/>
      <c r="D243" s="254"/>
      <c r="E243" s="253"/>
      <c r="F243" s="315"/>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1</v>
      </c>
    </row>
    <row r="244" spans="1:51" ht="25.5" hidden="1" customHeight="1" x14ac:dyDescent="0.15">
      <c r="A244" s="990"/>
      <c r="B244" s="254"/>
      <c r="C244" s="253"/>
      <c r="D244" s="254"/>
      <c r="E244" s="253"/>
      <c r="F244" s="315"/>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1</v>
      </c>
    </row>
    <row r="245" spans="1:51" ht="22.5" hidden="1" customHeight="1" x14ac:dyDescent="0.15">
      <c r="A245" s="990"/>
      <c r="B245" s="254"/>
      <c r="C245" s="253"/>
      <c r="D245" s="254"/>
      <c r="E245" s="253"/>
      <c r="F245" s="315"/>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1</v>
      </c>
    </row>
    <row r="246" spans="1:51" ht="22.5" hidden="1" customHeight="1" x14ac:dyDescent="0.15">
      <c r="A246" s="990"/>
      <c r="B246" s="254"/>
      <c r="C246" s="253"/>
      <c r="D246" s="254"/>
      <c r="E246" s="316"/>
      <c r="F246" s="317"/>
      <c r="G246" s="238"/>
      <c r="H246" s="195"/>
      <c r="I246" s="195"/>
      <c r="J246" s="195"/>
      <c r="K246" s="195"/>
      <c r="L246" s="195"/>
      <c r="M246" s="195"/>
      <c r="N246" s="195"/>
      <c r="O246" s="195"/>
      <c r="P246" s="239"/>
      <c r="Q246" s="983"/>
      <c r="R246" s="984"/>
      <c r="S246" s="984"/>
      <c r="T246" s="984"/>
      <c r="U246" s="984"/>
      <c r="V246" s="984"/>
      <c r="W246" s="984"/>
      <c r="X246" s="984"/>
      <c r="Y246" s="984"/>
      <c r="Z246" s="984"/>
      <c r="AA246" s="98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1</v>
      </c>
    </row>
    <row r="247" spans="1:51" ht="23.25" hidden="1" customHeight="1" x14ac:dyDescent="0.15">
      <c r="A247" s="99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0"/>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0"/>
      <c r="B250" s="254"/>
      <c r="C250" s="253"/>
      <c r="D250" s="254"/>
      <c r="E250" s="309" t="s">
        <v>265</v>
      </c>
      <c r="F250" s="310"/>
      <c r="G250" s="311" t="s">
        <v>717</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1</v>
      </c>
    </row>
    <row r="251" spans="1:51" ht="45" hidden="1" customHeight="1" x14ac:dyDescent="0.15">
      <c r="A251" s="990"/>
      <c r="B251" s="254"/>
      <c r="C251" s="253"/>
      <c r="D251" s="254"/>
      <c r="E251" s="240" t="s">
        <v>264</v>
      </c>
      <c r="F251" s="241"/>
      <c r="G251" s="238" t="s">
        <v>717</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1</v>
      </c>
    </row>
    <row r="252" spans="1:51" ht="18.75" hidden="1" customHeight="1" x14ac:dyDescent="0.15">
      <c r="A252" s="99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1</v>
      </c>
    </row>
    <row r="253" spans="1:51" ht="18.75" hidden="1" customHeight="1" x14ac:dyDescent="0.15">
      <c r="A253" s="99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t="s">
        <v>717</v>
      </c>
      <c r="AR253" s="272"/>
      <c r="AS253" s="180" t="s">
        <v>233</v>
      </c>
      <c r="AT253" s="203"/>
      <c r="AU253" s="179" t="s">
        <v>717</v>
      </c>
      <c r="AV253" s="179"/>
      <c r="AW253" s="180" t="s">
        <v>179</v>
      </c>
      <c r="AX253" s="181"/>
      <c r="AY253">
        <f>$AY$252</f>
        <v>1</v>
      </c>
    </row>
    <row r="254" spans="1:51" ht="39.75" hidden="1" customHeight="1" x14ac:dyDescent="0.15">
      <c r="A254" s="990"/>
      <c r="B254" s="254"/>
      <c r="C254" s="253"/>
      <c r="D254" s="254"/>
      <c r="E254" s="253"/>
      <c r="F254" s="315"/>
      <c r="G254" s="233" t="s">
        <v>717</v>
      </c>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t="s">
        <v>714</v>
      </c>
      <c r="AC254" s="225"/>
      <c r="AD254" s="225"/>
      <c r="AE254" s="267" t="s">
        <v>717</v>
      </c>
      <c r="AF254" s="168"/>
      <c r="AG254" s="168"/>
      <c r="AH254" s="168"/>
      <c r="AI254" s="267" t="s">
        <v>717</v>
      </c>
      <c r="AJ254" s="168"/>
      <c r="AK254" s="168"/>
      <c r="AL254" s="168"/>
      <c r="AM254" s="267"/>
      <c r="AN254" s="168"/>
      <c r="AO254" s="168"/>
      <c r="AP254" s="168"/>
      <c r="AQ254" s="267" t="s">
        <v>717</v>
      </c>
      <c r="AR254" s="168"/>
      <c r="AS254" s="168"/>
      <c r="AT254" s="168"/>
      <c r="AU254" s="267" t="s">
        <v>717</v>
      </c>
      <c r="AV254" s="168"/>
      <c r="AW254" s="168"/>
      <c r="AX254" s="209"/>
      <c r="AY254">
        <f t="shared" ref="AY254:AY255" si="33">$AY$252</f>
        <v>1</v>
      </c>
    </row>
    <row r="255" spans="1:51" ht="39.75" hidden="1" customHeight="1" x14ac:dyDescent="0.15">
      <c r="A255" s="99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t="s">
        <v>714</v>
      </c>
      <c r="AC255" s="176"/>
      <c r="AD255" s="176"/>
      <c r="AE255" s="267" t="s">
        <v>717</v>
      </c>
      <c r="AF255" s="168"/>
      <c r="AG255" s="168"/>
      <c r="AH255" s="168"/>
      <c r="AI255" s="267" t="s">
        <v>717</v>
      </c>
      <c r="AJ255" s="168"/>
      <c r="AK255" s="168"/>
      <c r="AL255" s="168"/>
      <c r="AM255" s="267"/>
      <c r="AN255" s="168"/>
      <c r="AO255" s="168"/>
      <c r="AP255" s="168"/>
      <c r="AQ255" s="267" t="s">
        <v>717</v>
      </c>
      <c r="AR255" s="168"/>
      <c r="AS255" s="168"/>
      <c r="AT255" s="168"/>
      <c r="AU255" s="267" t="s">
        <v>717</v>
      </c>
      <c r="AV255" s="168"/>
      <c r="AW255" s="168"/>
      <c r="AX255" s="209"/>
      <c r="AY255">
        <f t="shared" si="33"/>
        <v>1</v>
      </c>
    </row>
    <row r="256" spans="1:51" ht="18.75" hidden="1" customHeight="1" x14ac:dyDescent="0.15">
      <c r="A256" s="99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1</v>
      </c>
    </row>
    <row r="257" spans="1:51" ht="18.75" hidden="1" customHeight="1" x14ac:dyDescent="0.15">
      <c r="A257" s="99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t="s">
        <v>717</v>
      </c>
      <c r="AR257" s="272"/>
      <c r="AS257" s="180" t="s">
        <v>233</v>
      </c>
      <c r="AT257" s="203"/>
      <c r="AU257" s="179" t="s">
        <v>717</v>
      </c>
      <c r="AV257" s="179"/>
      <c r="AW257" s="180" t="s">
        <v>179</v>
      </c>
      <c r="AX257" s="181"/>
      <c r="AY257">
        <f>$AY$256</f>
        <v>1</v>
      </c>
    </row>
    <row r="258" spans="1:51" ht="39.75" hidden="1" customHeight="1" x14ac:dyDescent="0.15">
      <c r="A258" s="990"/>
      <c r="B258" s="254"/>
      <c r="C258" s="253"/>
      <c r="D258" s="254"/>
      <c r="E258" s="253"/>
      <c r="F258" s="315"/>
      <c r="G258" s="233" t="s">
        <v>717</v>
      </c>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t="s">
        <v>714</v>
      </c>
      <c r="AC258" s="225"/>
      <c r="AD258" s="225"/>
      <c r="AE258" s="267" t="s">
        <v>717</v>
      </c>
      <c r="AF258" s="168"/>
      <c r="AG258" s="168"/>
      <c r="AH258" s="168"/>
      <c r="AI258" s="267" t="s">
        <v>717</v>
      </c>
      <c r="AJ258" s="168"/>
      <c r="AK258" s="168"/>
      <c r="AL258" s="168"/>
      <c r="AM258" s="267"/>
      <c r="AN258" s="168"/>
      <c r="AO258" s="168"/>
      <c r="AP258" s="168"/>
      <c r="AQ258" s="267" t="s">
        <v>717</v>
      </c>
      <c r="AR258" s="168"/>
      <c r="AS258" s="168"/>
      <c r="AT258" s="168"/>
      <c r="AU258" s="267" t="s">
        <v>717</v>
      </c>
      <c r="AV258" s="168"/>
      <c r="AW258" s="168"/>
      <c r="AX258" s="209"/>
      <c r="AY258">
        <f t="shared" ref="AY258:AY259" si="34">$AY$256</f>
        <v>1</v>
      </c>
    </row>
    <row r="259" spans="1:51" ht="39.75" hidden="1" customHeight="1" x14ac:dyDescent="0.15">
      <c r="A259" s="99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t="s">
        <v>714</v>
      </c>
      <c r="AC259" s="176"/>
      <c r="AD259" s="176"/>
      <c r="AE259" s="267" t="s">
        <v>717</v>
      </c>
      <c r="AF259" s="168"/>
      <c r="AG259" s="168"/>
      <c r="AH259" s="168"/>
      <c r="AI259" s="267" t="s">
        <v>717</v>
      </c>
      <c r="AJ259" s="168"/>
      <c r="AK259" s="168"/>
      <c r="AL259" s="168"/>
      <c r="AM259" s="267"/>
      <c r="AN259" s="168"/>
      <c r="AO259" s="168"/>
      <c r="AP259" s="168"/>
      <c r="AQ259" s="267" t="s">
        <v>717</v>
      </c>
      <c r="AR259" s="168"/>
      <c r="AS259" s="168"/>
      <c r="AT259" s="168"/>
      <c r="AU259" s="267" t="s">
        <v>717</v>
      </c>
      <c r="AV259" s="168"/>
      <c r="AW259" s="168"/>
      <c r="AX259" s="209"/>
      <c r="AY259">
        <f t="shared" si="34"/>
        <v>1</v>
      </c>
    </row>
    <row r="260" spans="1:51" ht="18.75" hidden="1" customHeight="1" x14ac:dyDescent="0.15">
      <c r="A260" s="99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1</v>
      </c>
    </row>
    <row r="261" spans="1:51" ht="18.75" hidden="1" customHeight="1" x14ac:dyDescent="0.15">
      <c r="A261" s="99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t="s">
        <v>717</v>
      </c>
      <c r="AR261" s="272"/>
      <c r="AS261" s="180" t="s">
        <v>233</v>
      </c>
      <c r="AT261" s="203"/>
      <c r="AU261" s="179" t="s">
        <v>717</v>
      </c>
      <c r="AV261" s="179"/>
      <c r="AW261" s="180" t="s">
        <v>179</v>
      </c>
      <c r="AX261" s="181"/>
      <c r="AY261">
        <f>$AY$260</f>
        <v>1</v>
      </c>
    </row>
    <row r="262" spans="1:51" ht="39.75" hidden="1" customHeight="1" x14ac:dyDescent="0.15">
      <c r="A262" s="990"/>
      <c r="B262" s="254"/>
      <c r="C262" s="253"/>
      <c r="D262" s="254"/>
      <c r="E262" s="253"/>
      <c r="F262" s="315"/>
      <c r="G262" s="233" t="s">
        <v>717</v>
      </c>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t="s">
        <v>714</v>
      </c>
      <c r="AC262" s="225"/>
      <c r="AD262" s="225"/>
      <c r="AE262" s="267" t="s">
        <v>717</v>
      </c>
      <c r="AF262" s="168"/>
      <c r="AG262" s="168"/>
      <c r="AH262" s="168"/>
      <c r="AI262" s="267" t="s">
        <v>717</v>
      </c>
      <c r="AJ262" s="168"/>
      <c r="AK262" s="168"/>
      <c r="AL262" s="168"/>
      <c r="AM262" s="267"/>
      <c r="AN262" s="168"/>
      <c r="AO262" s="168"/>
      <c r="AP262" s="168"/>
      <c r="AQ262" s="267" t="s">
        <v>717</v>
      </c>
      <c r="AR262" s="168"/>
      <c r="AS262" s="168"/>
      <c r="AT262" s="168"/>
      <c r="AU262" s="267" t="s">
        <v>717</v>
      </c>
      <c r="AV262" s="168"/>
      <c r="AW262" s="168"/>
      <c r="AX262" s="209"/>
      <c r="AY262">
        <f t="shared" ref="AY262:AY263" si="35">$AY$260</f>
        <v>1</v>
      </c>
    </row>
    <row r="263" spans="1:51" ht="39.75" hidden="1" customHeight="1" x14ac:dyDescent="0.15">
      <c r="A263" s="99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t="s">
        <v>714</v>
      </c>
      <c r="AC263" s="176"/>
      <c r="AD263" s="176"/>
      <c r="AE263" s="267" t="s">
        <v>717</v>
      </c>
      <c r="AF263" s="168"/>
      <c r="AG263" s="168"/>
      <c r="AH263" s="168"/>
      <c r="AI263" s="267" t="s">
        <v>717</v>
      </c>
      <c r="AJ263" s="168"/>
      <c r="AK263" s="168"/>
      <c r="AL263" s="168"/>
      <c r="AM263" s="267"/>
      <c r="AN263" s="168"/>
      <c r="AO263" s="168"/>
      <c r="AP263" s="168"/>
      <c r="AQ263" s="267" t="s">
        <v>717</v>
      </c>
      <c r="AR263" s="168"/>
      <c r="AS263" s="168"/>
      <c r="AT263" s="168"/>
      <c r="AU263" s="267" t="s">
        <v>717</v>
      </c>
      <c r="AV263" s="168"/>
      <c r="AW263" s="168"/>
      <c r="AX263" s="209"/>
      <c r="AY263">
        <f t="shared" si="35"/>
        <v>1</v>
      </c>
    </row>
    <row r="264" spans="1:51" ht="18.75" hidden="1" customHeight="1" x14ac:dyDescent="0.15">
      <c r="A264" s="99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1</v>
      </c>
    </row>
    <row r="265" spans="1:51" ht="18.75" hidden="1" customHeight="1" x14ac:dyDescent="0.15">
      <c r="A265" s="99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t="s">
        <v>717</v>
      </c>
      <c r="AR265" s="272"/>
      <c r="AS265" s="180" t="s">
        <v>233</v>
      </c>
      <c r="AT265" s="203"/>
      <c r="AU265" s="179" t="s">
        <v>717</v>
      </c>
      <c r="AV265" s="179"/>
      <c r="AW265" s="180" t="s">
        <v>179</v>
      </c>
      <c r="AX265" s="181"/>
      <c r="AY265">
        <f>$AY$264</f>
        <v>1</v>
      </c>
    </row>
    <row r="266" spans="1:51" ht="39.75" hidden="1" customHeight="1" x14ac:dyDescent="0.15">
      <c r="A266" s="990"/>
      <c r="B266" s="254"/>
      <c r="C266" s="253"/>
      <c r="D266" s="254"/>
      <c r="E266" s="253"/>
      <c r="F266" s="315"/>
      <c r="G266" s="233" t="s">
        <v>717</v>
      </c>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t="s">
        <v>714</v>
      </c>
      <c r="AC266" s="225"/>
      <c r="AD266" s="225"/>
      <c r="AE266" s="267" t="s">
        <v>717</v>
      </c>
      <c r="AF266" s="168"/>
      <c r="AG266" s="168"/>
      <c r="AH266" s="168"/>
      <c r="AI266" s="267" t="s">
        <v>717</v>
      </c>
      <c r="AJ266" s="168"/>
      <c r="AK266" s="168"/>
      <c r="AL266" s="168"/>
      <c r="AM266" s="267"/>
      <c r="AN266" s="168"/>
      <c r="AO266" s="168"/>
      <c r="AP266" s="168"/>
      <c r="AQ266" s="267" t="s">
        <v>717</v>
      </c>
      <c r="AR266" s="168"/>
      <c r="AS266" s="168"/>
      <c r="AT266" s="168"/>
      <c r="AU266" s="267" t="s">
        <v>717</v>
      </c>
      <c r="AV266" s="168"/>
      <c r="AW266" s="168"/>
      <c r="AX266" s="209"/>
      <c r="AY266">
        <f t="shared" ref="AY266:AY267" si="36">$AY$264</f>
        <v>1</v>
      </c>
    </row>
    <row r="267" spans="1:51" ht="39.75" hidden="1" customHeight="1" x14ac:dyDescent="0.15">
      <c r="A267" s="99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t="s">
        <v>714</v>
      </c>
      <c r="AC267" s="176"/>
      <c r="AD267" s="176"/>
      <c r="AE267" s="267" t="s">
        <v>717</v>
      </c>
      <c r="AF267" s="168"/>
      <c r="AG267" s="168"/>
      <c r="AH267" s="168"/>
      <c r="AI267" s="267" t="s">
        <v>717</v>
      </c>
      <c r="AJ267" s="168"/>
      <c r="AK267" s="168"/>
      <c r="AL267" s="168"/>
      <c r="AM267" s="267"/>
      <c r="AN267" s="168"/>
      <c r="AO267" s="168"/>
      <c r="AP267" s="168"/>
      <c r="AQ267" s="267" t="s">
        <v>717</v>
      </c>
      <c r="AR267" s="168"/>
      <c r="AS267" s="168"/>
      <c r="AT267" s="168"/>
      <c r="AU267" s="267" t="s">
        <v>717</v>
      </c>
      <c r="AV267" s="168"/>
      <c r="AW267" s="168"/>
      <c r="AX267" s="209"/>
      <c r="AY267">
        <f t="shared" si="36"/>
        <v>1</v>
      </c>
    </row>
    <row r="268" spans="1:51" ht="18.75" hidden="1" customHeight="1" x14ac:dyDescent="0.15">
      <c r="A268" s="99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1</v>
      </c>
    </row>
    <row r="269" spans="1:51" ht="18.75" hidden="1" customHeight="1" x14ac:dyDescent="0.15">
      <c r="A269" s="99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t="s">
        <v>717</v>
      </c>
      <c r="AR269" s="272"/>
      <c r="AS269" s="180" t="s">
        <v>233</v>
      </c>
      <c r="AT269" s="203"/>
      <c r="AU269" s="179"/>
      <c r="AV269" s="179"/>
      <c r="AW269" s="180" t="s">
        <v>179</v>
      </c>
      <c r="AX269" s="181"/>
      <c r="AY269">
        <f>$AY$268</f>
        <v>1</v>
      </c>
    </row>
    <row r="270" spans="1:51" ht="39.75" hidden="1" customHeight="1" x14ac:dyDescent="0.15">
      <c r="A270" s="990"/>
      <c r="B270" s="254"/>
      <c r="C270" s="253"/>
      <c r="D270" s="254"/>
      <c r="E270" s="253"/>
      <c r="F270" s="315"/>
      <c r="G270" s="233" t="s">
        <v>717</v>
      </c>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t="s">
        <v>714</v>
      </c>
      <c r="AC270" s="225"/>
      <c r="AD270" s="225"/>
      <c r="AE270" s="267" t="s">
        <v>717</v>
      </c>
      <c r="AF270" s="168"/>
      <c r="AG270" s="168"/>
      <c r="AH270" s="168"/>
      <c r="AI270" s="267" t="s">
        <v>717</v>
      </c>
      <c r="AJ270" s="168"/>
      <c r="AK270" s="168"/>
      <c r="AL270" s="168"/>
      <c r="AM270" s="267"/>
      <c r="AN270" s="168"/>
      <c r="AO270" s="168"/>
      <c r="AP270" s="168"/>
      <c r="AQ270" s="267" t="s">
        <v>717</v>
      </c>
      <c r="AR270" s="168"/>
      <c r="AS270" s="168"/>
      <c r="AT270" s="168"/>
      <c r="AU270" s="267" t="s">
        <v>717</v>
      </c>
      <c r="AV270" s="168"/>
      <c r="AW270" s="168"/>
      <c r="AX270" s="209"/>
      <c r="AY270">
        <f t="shared" ref="AY270:AY271" si="37">$AY$268</f>
        <v>1</v>
      </c>
    </row>
    <row r="271" spans="1:51" ht="39.75" hidden="1" customHeight="1" x14ac:dyDescent="0.15">
      <c r="A271" s="99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t="s">
        <v>714</v>
      </c>
      <c r="AC271" s="176"/>
      <c r="AD271" s="176"/>
      <c r="AE271" s="267" t="s">
        <v>717</v>
      </c>
      <c r="AF271" s="168"/>
      <c r="AG271" s="168"/>
      <c r="AH271" s="168"/>
      <c r="AI271" s="267" t="s">
        <v>717</v>
      </c>
      <c r="AJ271" s="168"/>
      <c r="AK271" s="168"/>
      <c r="AL271" s="168"/>
      <c r="AM271" s="267"/>
      <c r="AN271" s="168"/>
      <c r="AO271" s="168"/>
      <c r="AP271" s="168"/>
      <c r="AQ271" s="267" t="s">
        <v>717</v>
      </c>
      <c r="AR271" s="168"/>
      <c r="AS271" s="168"/>
      <c r="AT271" s="168"/>
      <c r="AU271" s="267" t="s">
        <v>717</v>
      </c>
      <c r="AV271" s="168"/>
      <c r="AW271" s="168"/>
      <c r="AX271" s="209"/>
      <c r="AY271">
        <f t="shared" si="37"/>
        <v>1</v>
      </c>
    </row>
    <row r="272" spans="1:51" ht="22.5" hidden="1" customHeight="1" x14ac:dyDescent="0.15">
      <c r="A272" s="990"/>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5"/>
      <c r="AY272">
        <f>COUNTA($G$274)</f>
        <v>1</v>
      </c>
    </row>
    <row r="273" spans="1:51" ht="22.5" hidden="1" customHeight="1" x14ac:dyDescent="0.15">
      <c r="A273" s="99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1</v>
      </c>
    </row>
    <row r="274" spans="1:51" ht="22.5" hidden="1" customHeight="1" x14ac:dyDescent="0.15">
      <c r="A274" s="990"/>
      <c r="B274" s="254"/>
      <c r="C274" s="253"/>
      <c r="D274" s="254"/>
      <c r="E274" s="253"/>
      <c r="F274" s="315"/>
      <c r="G274" s="233" t="s">
        <v>717</v>
      </c>
      <c r="H274" s="192"/>
      <c r="I274" s="192"/>
      <c r="J274" s="192"/>
      <c r="K274" s="192"/>
      <c r="L274" s="192"/>
      <c r="M274" s="192"/>
      <c r="N274" s="192"/>
      <c r="O274" s="192"/>
      <c r="P274" s="234"/>
      <c r="Q274" s="977" t="s">
        <v>714</v>
      </c>
      <c r="R274" s="978"/>
      <c r="S274" s="978"/>
      <c r="T274" s="978"/>
      <c r="U274" s="978"/>
      <c r="V274" s="978"/>
      <c r="W274" s="978"/>
      <c r="X274" s="978"/>
      <c r="Y274" s="978"/>
      <c r="Z274" s="978"/>
      <c r="AA274" s="979"/>
      <c r="AB274" s="257" t="s">
        <v>714</v>
      </c>
      <c r="AC274" s="258"/>
      <c r="AD274" s="258"/>
      <c r="AE274" s="263" t="s">
        <v>717</v>
      </c>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1</v>
      </c>
    </row>
    <row r="275" spans="1:51" ht="22.5" hidden="1" customHeight="1" x14ac:dyDescent="0.15">
      <c r="A275" s="990"/>
      <c r="B275" s="254"/>
      <c r="C275" s="253"/>
      <c r="D275" s="254"/>
      <c r="E275" s="253"/>
      <c r="F275" s="315"/>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1</v>
      </c>
    </row>
    <row r="276" spans="1:51" ht="25.5" hidden="1" customHeight="1" x14ac:dyDescent="0.15">
      <c r="A276" s="990"/>
      <c r="B276" s="254"/>
      <c r="C276" s="253"/>
      <c r="D276" s="254"/>
      <c r="E276" s="253"/>
      <c r="F276" s="315"/>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1</v>
      </c>
    </row>
    <row r="277" spans="1:51" ht="22.5" hidden="1" customHeight="1" x14ac:dyDescent="0.15">
      <c r="A277" s="990"/>
      <c r="B277" s="254"/>
      <c r="C277" s="253"/>
      <c r="D277" s="254"/>
      <c r="E277" s="253"/>
      <c r="F277" s="315"/>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1</v>
      </c>
    </row>
    <row r="278" spans="1:51" ht="22.5" hidden="1" customHeight="1" x14ac:dyDescent="0.15">
      <c r="A278" s="990"/>
      <c r="B278" s="254"/>
      <c r="C278" s="253"/>
      <c r="D278" s="254"/>
      <c r="E278" s="253"/>
      <c r="F278" s="315"/>
      <c r="G278" s="238"/>
      <c r="H278" s="195"/>
      <c r="I278" s="195"/>
      <c r="J278" s="195"/>
      <c r="K278" s="195"/>
      <c r="L278" s="195"/>
      <c r="M278" s="195"/>
      <c r="N278" s="195"/>
      <c r="O278" s="195"/>
      <c r="P278" s="239"/>
      <c r="Q278" s="983"/>
      <c r="R278" s="984"/>
      <c r="S278" s="984"/>
      <c r="T278" s="984"/>
      <c r="U278" s="984"/>
      <c r="V278" s="984"/>
      <c r="W278" s="984"/>
      <c r="X278" s="984"/>
      <c r="Y278" s="984"/>
      <c r="Z278" s="984"/>
      <c r="AA278" s="98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1</v>
      </c>
    </row>
    <row r="279" spans="1:51" ht="22.5" hidden="1" customHeight="1" x14ac:dyDescent="0.15">
      <c r="A279" s="990"/>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1</v>
      </c>
    </row>
    <row r="280" spans="1:51" ht="22.5" hidden="1" customHeight="1" x14ac:dyDescent="0.15">
      <c r="A280" s="99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1</v>
      </c>
    </row>
    <row r="281" spans="1:51" ht="22.5" hidden="1" customHeight="1" x14ac:dyDescent="0.15">
      <c r="A281" s="990"/>
      <c r="B281" s="254"/>
      <c r="C281" s="253"/>
      <c r="D281" s="254"/>
      <c r="E281" s="253"/>
      <c r="F281" s="315"/>
      <c r="G281" s="233" t="s">
        <v>717</v>
      </c>
      <c r="H281" s="192"/>
      <c r="I281" s="192"/>
      <c r="J281" s="192"/>
      <c r="K281" s="192"/>
      <c r="L281" s="192"/>
      <c r="M281" s="192"/>
      <c r="N281" s="192"/>
      <c r="O281" s="192"/>
      <c r="P281" s="234"/>
      <c r="Q281" s="977" t="s">
        <v>714</v>
      </c>
      <c r="R281" s="978"/>
      <c r="S281" s="978"/>
      <c r="T281" s="978"/>
      <c r="U281" s="978"/>
      <c r="V281" s="978"/>
      <c r="W281" s="978"/>
      <c r="X281" s="978"/>
      <c r="Y281" s="978"/>
      <c r="Z281" s="978"/>
      <c r="AA281" s="979"/>
      <c r="AB281" s="257" t="s">
        <v>714</v>
      </c>
      <c r="AC281" s="258"/>
      <c r="AD281" s="258"/>
      <c r="AE281" s="263" t="s">
        <v>717</v>
      </c>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1</v>
      </c>
    </row>
    <row r="282" spans="1:51" ht="22.5" hidden="1" customHeight="1" x14ac:dyDescent="0.15">
      <c r="A282" s="990"/>
      <c r="B282" s="254"/>
      <c r="C282" s="253"/>
      <c r="D282" s="254"/>
      <c r="E282" s="253"/>
      <c r="F282" s="315"/>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1</v>
      </c>
    </row>
    <row r="283" spans="1:51" ht="25.5" hidden="1" customHeight="1" x14ac:dyDescent="0.15">
      <c r="A283" s="990"/>
      <c r="B283" s="254"/>
      <c r="C283" s="253"/>
      <c r="D283" s="254"/>
      <c r="E283" s="253"/>
      <c r="F283" s="315"/>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1</v>
      </c>
    </row>
    <row r="284" spans="1:51" ht="22.5" hidden="1" customHeight="1" x14ac:dyDescent="0.15">
      <c r="A284" s="990"/>
      <c r="B284" s="254"/>
      <c r="C284" s="253"/>
      <c r="D284" s="254"/>
      <c r="E284" s="253"/>
      <c r="F284" s="315"/>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1</v>
      </c>
    </row>
    <row r="285" spans="1:51" ht="22.5" hidden="1" customHeight="1" x14ac:dyDescent="0.15">
      <c r="A285" s="990"/>
      <c r="B285" s="254"/>
      <c r="C285" s="253"/>
      <c r="D285" s="254"/>
      <c r="E285" s="253"/>
      <c r="F285" s="315"/>
      <c r="G285" s="238"/>
      <c r="H285" s="195"/>
      <c r="I285" s="195"/>
      <c r="J285" s="195"/>
      <c r="K285" s="195"/>
      <c r="L285" s="195"/>
      <c r="M285" s="195"/>
      <c r="N285" s="195"/>
      <c r="O285" s="195"/>
      <c r="P285" s="239"/>
      <c r="Q285" s="983"/>
      <c r="R285" s="984"/>
      <c r="S285" s="984"/>
      <c r="T285" s="984"/>
      <c r="U285" s="984"/>
      <c r="V285" s="984"/>
      <c r="W285" s="984"/>
      <c r="X285" s="984"/>
      <c r="Y285" s="984"/>
      <c r="Z285" s="984"/>
      <c r="AA285" s="98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1</v>
      </c>
    </row>
    <row r="286" spans="1:51" ht="22.5" hidden="1" customHeight="1" x14ac:dyDescent="0.15">
      <c r="A286" s="990"/>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1</v>
      </c>
    </row>
    <row r="287" spans="1:51" ht="22.5" hidden="1" customHeight="1" x14ac:dyDescent="0.15">
      <c r="A287" s="99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1</v>
      </c>
    </row>
    <row r="288" spans="1:51" ht="22.5" hidden="1" customHeight="1" x14ac:dyDescent="0.15">
      <c r="A288" s="990"/>
      <c r="B288" s="254"/>
      <c r="C288" s="253"/>
      <c r="D288" s="254"/>
      <c r="E288" s="253"/>
      <c r="F288" s="315"/>
      <c r="G288" s="233" t="s">
        <v>717</v>
      </c>
      <c r="H288" s="192"/>
      <c r="I288" s="192"/>
      <c r="J288" s="192"/>
      <c r="K288" s="192"/>
      <c r="L288" s="192"/>
      <c r="M288" s="192"/>
      <c r="N288" s="192"/>
      <c r="O288" s="192"/>
      <c r="P288" s="234"/>
      <c r="Q288" s="977" t="s">
        <v>714</v>
      </c>
      <c r="R288" s="978"/>
      <c r="S288" s="978"/>
      <c r="T288" s="978"/>
      <c r="U288" s="978"/>
      <c r="V288" s="978"/>
      <c r="W288" s="978"/>
      <c r="X288" s="978"/>
      <c r="Y288" s="978"/>
      <c r="Z288" s="978"/>
      <c r="AA288" s="979"/>
      <c r="AB288" s="257" t="s">
        <v>714</v>
      </c>
      <c r="AC288" s="258"/>
      <c r="AD288" s="258"/>
      <c r="AE288" s="263" t="s">
        <v>717</v>
      </c>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1</v>
      </c>
    </row>
    <row r="289" spans="1:51" ht="22.5" hidden="1" customHeight="1" x14ac:dyDescent="0.15">
      <c r="A289" s="990"/>
      <c r="B289" s="254"/>
      <c r="C289" s="253"/>
      <c r="D289" s="254"/>
      <c r="E289" s="253"/>
      <c r="F289" s="315"/>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1</v>
      </c>
    </row>
    <row r="290" spans="1:51" ht="25.5" hidden="1" customHeight="1" x14ac:dyDescent="0.15">
      <c r="A290" s="990"/>
      <c r="B290" s="254"/>
      <c r="C290" s="253"/>
      <c r="D290" s="254"/>
      <c r="E290" s="253"/>
      <c r="F290" s="315"/>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1</v>
      </c>
    </row>
    <row r="291" spans="1:51" ht="22.5" hidden="1" customHeight="1" x14ac:dyDescent="0.15">
      <c r="A291" s="990"/>
      <c r="B291" s="254"/>
      <c r="C291" s="253"/>
      <c r="D291" s="254"/>
      <c r="E291" s="253"/>
      <c r="F291" s="315"/>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1</v>
      </c>
    </row>
    <row r="292" spans="1:51" ht="22.5" hidden="1" customHeight="1" x14ac:dyDescent="0.15">
      <c r="A292" s="990"/>
      <c r="B292" s="254"/>
      <c r="C292" s="253"/>
      <c r="D292" s="254"/>
      <c r="E292" s="253"/>
      <c r="F292" s="315"/>
      <c r="G292" s="238"/>
      <c r="H292" s="195"/>
      <c r="I292" s="195"/>
      <c r="J292" s="195"/>
      <c r="K292" s="195"/>
      <c r="L292" s="195"/>
      <c r="M292" s="195"/>
      <c r="N292" s="195"/>
      <c r="O292" s="195"/>
      <c r="P292" s="239"/>
      <c r="Q292" s="983"/>
      <c r="R292" s="984"/>
      <c r="S292" s="984"/>
      <c r="T292" s="984"/>
      <c r="U292" s="984"/>
      <c r="V292" s="984"/>
      <c r="W292" s="984"/>
      <c r="X292" s="984"/>
      <c r="Y292" s="984"/>
      <c r="Z292" s="984"/>
      <c r="AA292" s="98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1</v>
      </c>
    </row>
    <row r="293" spans="1:51" ht="22.5" hidden="1" customHeight="1" x14ac:dyDescent="0.15">
      <c r="A293" s="990"/>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1</v>
      </c>
    </row>
    <row r="294" spans="1:51" ht="22.5" hidden="1" customHeight="1" x14ac:dyDescent="0.15">
      <c r="A294" s="99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1</v>
      </c>
    </row>
    <row r="295" spans="1:51" ht="22.5" hidden="1" customHeight="1" x14ac:dyDescent="0.15">
      <c r="A295" s="990"/>
      <c r="B295" s="254"/>
      <c r="C295" s="253"/>
      <c r="D295" s="254"/>
      <c r="E295" s="253"/>
      <c r="F295" s="315"/>
      <c r="G295" s="233" t="s">
        <v>717</v>
      </c>
      <c r="H295" s="192"/>
      <c r="I295" s="192"/>
      <c r="J295" s="192"/>
      <c r="K295" s="192"/>
      <c r="L295" s="192"/>
      <c r="M295" s="192"/>
      <c r="N295" s="192"/>
      <c r="O295" s="192"/>
      <c r="P295" s="234"/>
      <c r="Q295" s="977" t="s">
        <v>714</v>
      </c>
      <c r="R295" s="978"/>
      <c r="S295" s="978"/>
      <c r="T295" s="978"/>
      <c r="U295" s="978"/>
      <c r="V295" s="978"/>
      <c r="W295" s="978"/>
      <c r="X295" s="978"/>
      <c r="Y295" s="978"/>
      <c r="Z295" s="978"/>
      <c r="AA295" s="979"/>
      <c r="AB295" s="257" t="s">
        <v>714</v>
      </c>
      <c r="AC295" s="258"/>
      <c r="AD295" s="258"/>
      <c r="AE295" s="263" t="s">
        <v>717</v>
      </c>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1</v>
      </c>
    </row>
    <row r="296" spans="1:51" ht="22.5" hidden="1" customHeight="1" x14ac:dyDescent="0.15">
      <c r="A296" s="990"/>
      <c r="B296" s="254"/>
      <c r="C296" s="253"/>
      <c r="D296" s="254"/>
      <c r="E296" s="253"/>
      <c r="F296" s="315"/>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1</v>
      </c>
    </row>
    <row r="297" spans="1:51" ht="25.5" hidden="1" customHeight="1" x14ac:dyDescent="0.15">
      <c r="A297" s="990"/>
      <c r="B297" s="254"/>
      <c r="C297" s="253"/>
      <c r="D297" s="254"/>
      <c r="E297" s="253"/>
      <c r="F297" s="315"/>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1</v>
      </c>
    </row>
    <row r="298" spans="1:51" ht="22.5" hidden="1" customHeight="1" x14ac:dyDescent="0.15">
      <c r="A298" s="990"/>
      <c r="B298" s="254"/>
      <c r="C298" s="253"/>
      <c r="D298" s="254"/>
      <c r="E298" s="253"/>
      <c r="F298" s="315"/>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1</v>
      </c>
    </row>
    <row r="299" spans="1:51" ht="22.5" hidden="1" customHeight="1" x14ac:dyDescent="0.15">
      <c r="A299" s="990"/>
      <c r="B299" s="254"/>
      <c r="C299" s="253"/>
      <c r="D299" s="254"/>
      <c r="E299" s="253"/>
      <c r="F299" s="315"/>
      <c r="G299" s="238"/>
      <c r="H299" s="195"/>
      <c r="I299" s="195"/>
      <c r="J299" s="195"/>
      <c r="K299" s="195"/>
      <c r="L299" s="195"/>
      <c r="M299" s="195"/>
      <c r="N299" s="195"/>
      <c r="O299" s="195"/>
      <c r="P299" s="239"/>
      <c r="Q299" s="983"/>
      <c r="R299" s="984"/>
      <c r="S299" s="984"/>
      <c r="T299" s="984"/>
      <c r="U299" s="984"/>
      <c r="V299" s="984"/>
      <c r="W299" s="984"/>
      <c r="X299" s="984"/>
      <c r="Y299" s="984"/>
      <c r="Z299" s="984"/>
      <c r="AA299" s="98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1</v>
      </c>
    </row>
    <row r="300" spans="1:51" ht="22.5" hidden="1" customHeight="1" x14ac:dyDescent="0.15">
      <c r="A300" s="990"/>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1</v>
      </c>
    </row>
    <row r="301" spans="1:51" ht="22.5" hidden="1" customHeight="1" x14ac:dyDescent="0.15">
      <c r="A301" s="99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1</v>
      </c>
    </row>
    <row r="302" spans="1:51" ht="22.5" hidden="1" customHeight="1" x14ac:dyDescent="0.15">
      <c r="A302" s="990"/>
      <c r="B302" s="254"/>
      <c r="C302" s="253"/>
      <c r="D302" s="254"/>
      <c r="E302" s="253"/>
      <c r="F302" s="315"/>
      <c r="G302" s="233" t="s">
        <v>717</v>
      </c>
      <c r="H302" s="192"/>
      <c r="I302" s="192"/>
      <c r="J302" s="192"/>
      <c r="K302" s="192"/>
      <c r="L302" s="192"/>
      <c r="M302" s="192"/>
      <c r="N302" s="192"/>
      <c r="O302" s="192"/>
      <c r="P302" s="234"/>
      <c r="Q302" s="977" t="s">
        <v>714</v>
      </c>
      <c r="R302" s="978"/>
      <c r="S302" s="978"/>
      <c r="T302" s="978"/>
      <c r="U302" s="978"/>
      <c r="V302" s="978"/>
      <c r="W302" s="978"/>
      <c r="X302" s="978"/>
      <c r="Y302" s="978"/>
      <c r="Z302" s="978"/>
      <c r="AA302" s="979"/>
      <c r="AB302" s="257" t="s">
        <v>714</v>
      </c>
      <c r="AC302" s="258"/>
      <c r="AD302" s="258"/>
      <c r="AE302" s="263" t="s">
        <v>717</v>
      </c>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1</v>
      </c>
    </row>
    <row r="303" spans="1:51" ht="22.5" hidden="1" customHeight="1" x14ac:dyDescent="0.15">
      <c r="A303" s="990"/>
      <c r="B303" s="254"/>
      <c r="C303" s="253"/>
      <c r="D303" s="254"/>
      <c r="E303" s="253"/>
      <c r="F303" s="315"/>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1</v>
      </c>
    </row>
    <row r="304" spans="1:51" ht="25.5" hidden="1" customHeight="1" x14ac:dyDescent="0.15">
      <c r="A304" s="990"/>
      <c r="B304" s="254"/>
      <c r="C304" s="253"/>
      <c r="D304" s="254"/>
      <c r="E304" s="253"/>
      <c r="F304" s="315"/>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1</v>
      </c>
    </row>
    <row r="305" spans="1:51" ht="22.5" hidden="1" customHeight="1" x14ac:dyDescent="0.15">
      <c r="A305" s="990"/>
      <c r="B305" s="254"/>
      <c r="C305" s="253"/>
      <c r="D305" s="254"/>
      <c r="E305" s="253"/>
      <c r="F305" s="315"/>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1</v>
      </c>
    </row>
    <row r="306" spans="1:51" ht="22.5" hidden="1" customHeight="1" x14ac:dyDescent="0.15">
      <c r="A306" s="990"/>
      <c r="B306" s="254"/>
      <c r="C306" s="253"/>
      <c r="D306" s="254"/>
      <c r="E306" s="316"/>
      <c r="F306" s="317"/>
      <c r="G306" s="238"/>
      <c r="H306" s="195"/>
      <c r="I306" s="195"/>
      <c r="J306" s="195"/>
      <c r="K306" s="195"/>
      <c r="L306" s="195"/>
      <c r="M306" s="195"/>
      <c r="N306" s="195"/>
      <c r="O306" s="195"/>
      <c r="P306" s="239"/>
      <c r="Q306" s="983"/>
      <c r="R306" s="984"/>
      <c r="S306" s="984"/>
      <c r="T306" s="984"/>
      <c r="U306" s="984"/>
      <c r="V306" s="984"/>
      <c r="W306" s="984"/>
      <c r="X306" s="984"/>
      <c r="Y306" s="984"/>
      <c r="Z306" s="984"/>
      <c r="AA306" s="98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1</v>
      </c>
    </row>
    <row r="307" spans="1:51" ht="23.25" hidden="1" customHeight="1" x14ac:dyDescent="0.15">
      <c r="A307" s="99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0"/>
      <c r="B310" s="254"/>
      <c r="C310" s="253"/>
      <c r="D310" s="254"/>
      <c r="E310" s="309" t="s">
        <v>265</v>
      </c>
      <c r="F310" s="310"/>
      <c r="G310" s="311" t="s">
        <v>717</v>
      </c>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1</v>
      </c>
    </row>
    <row r="311" spans="1:51" ht="45" hidden="1" customHeight="1" x14ac:dyDescent="0.15">
      <c r="A311" s="990"/>
      <c r="B311" s="254"/>
      <c r="C311" s="253"/>
      <c r="D311" s="254"/>
      <c r="E311" s="240" t="s">
        <v>264</v>
      </c>
      <c r="F311" s="241"/>
      <c r="G311" s="238" t="s">
        <v>717</v>
      </c>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1</v>
      </c>
    </row>
    <row r="312" spans="1:51" ht="18.75" hidden="1" customHeight="1" x14ac:dyDescent="0.15">
      <c r="A312" s="99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1</v>
      </c>
    </row>
    <row r="313" spans="1:51" ht="18.75" hidden="1" customHeight="1" x14ac:dyDescent="0.15">
      <c r="A313" s="99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t="s">
        <v>717</v>
      </c>
      <c r="AR313" s="272"/>
      <c r="AS313" s="180" t="s">
        <v>233</v>
      </c>
      <c r="AT313" s="203"/>
      <c r="AU313" s="179" t="s">
        <v>717</v>
      </c>
      <c r="AV313" s="179"/>
      <c r="AW313" s="180" t="s">
        <v>179</v>
      </c>
      <c r="AX313" s="181"/>
      <c r="AY313">
        <f>$AY$312</f>
        <v>1</v>
      </c>
    </row>
    <row r="314" spans="1:51" ht="39.75" hidden="1" customHeight="1" x14ac:dyDescent="0.15">
      <c r="A314" s="990"/>
      <c r="B314" s="254"/>
      <c r="C314" s="253"/>
      <c r="D314" s="254"/>
      <c r="E314" s="253"/>
      <c r="F314" s="315"/>
      <c r="G314" s="233" t="s">
        <v>717</v>
      </c>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t="s">
        <v>714</v>
      </c>
      <c r="AC314" s="225"/>
      <c r="AD314" s="225"/>
      <c r="AE314" s="267" t="s">
        <v>717</v>
      </c>
      <c r="AF314" s="168"/>
      <c r="AG314" s="168"/>
      <c r="AH314" s="168"/>
      <c r="AI314" s="267" t="s">
        <v>717</v>
      </c>
      <c r="AJ314" s="168"/>
      <c r="AK314" s="168"/>
      <c r="AL314" s="168"/>
      <c r="AM314" s="267"/>
      <c r="AN314" s="168"/>
      <c r="AO314" s="168"/>
      <c r="AP314" s="168"/>
      <c r="AQ314" s="267" t="s">
        <v>717</v>
      </c>
      <c r="AR314" s="168"/>
      <c r="AS314" s="168"/>
      <c r="AT314" s="168"/>
      <c r="AU314" s="267" t="s">
        <v>717</v>
      </c>
      <c r="AV314" s="168"/>
      <c r="AW314" s="168"/>
      <c r="AX314" s="209"/>
      <c r="AY314">
        <f t="shared" ref="AY314:AY315" si="43">$AY$312</f>
        <v>1</v>
      </c>
    </row>
    <row r="315" spans="1:51" ht="39.75" hidden="1" customHeight="1" x14ac:dyDescent="0.15">
      <c r="A315" s="99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t="s">
        <v>714</v>
      </c>
      <c r="AC315" s="176"/>
      <c r="AD315" s="176"/>
      <c r="AE315" s="267" t="s">
        <v>717</v>
      </c>
      <c r="AF315" s="168"/>
      <c r="AG315" s="168"/>
      <c r="AH315" s="168"/>
      <c r="AI315" s="267" t="s">
        <v>717</v>
      </c>
      <c r="AJ315" s="168"/>
      <c r="AK315" s="168"/>
      <c r="AL315" s="168"/>
      <c r="AM315" s="267"/>
      <c r="AN315" s="168"/>
      <c r="AO315" s="168"/>
      <c r="AP315" s="168"/>
      <c r="AQ315" s="267" t="s">
        <v>717</v>
      </c>
      <c r="AR315" s="168"/>
      <c r="AS315" s="168"/>
      <c r="AT315" s="168"/>
      <c r="AU315" s="267" t="s">
        <v>717</v>
      </c>
      <c r="AV315" s="168"/>
      <c r="AW315" s="168"/>
      <c r="AX315" s="209"/>
      <c r="AY315">
        <f t="shared" si="43"/>
        <v>1</v>
      </c>
    </row>
    <row r="316" spans="1:51" ht="18.75" hidden="1" customHeight="1" x14ac:dyDescent="0.15">
      <c r="A316" s="99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1</v>
      </c>
    </row>
    <row r="317" spans="1:51" ht="18.75" hidden="1" customHeight="1" x14ac:dyDescent="0.15">
      <c r="A317" s="99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t="s">
        <v>717</v>
      </c>
      <c r="AR317" s="272"/>
      <c r="AS317" s="180" t="s">
        <v>233</v>
      </c>
      <c r="AT317" s="203"/>
      <c r="AU317" s="179" t="s">
        <v>717</v>
      </c>
      <c r="AV317" s="179"/>
      <c r="AW317" s="180" t="s">
        <v>179</v>
      </c>
      <c r="AX317" s="181"/>
      <c r="AY317">
        <f>$AY$316</f>
        <v>1</v>
      </c>
    </row>
    <row r="318" spans="1:51" ht="39.75" hidden="1" customHeight="1" x14ac:dyDescent="0.15">
      <c r="A318" s="990"/>
      <c r="B318" s="254"/>
      <c r="C318" s="253"/>
      <c r="D318" s="254"/>
      <c r="E318" s="253"/>
      <c r="F318" s="315"/>
      <c r="G318" s="233" t="s">
        <v>717</v>
      </c>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t="s">
        <v>714</v>
      </c>
      <c r="AC318" s="225"/>
      <c r="AD318" s="225"/>
      <c r="AE318" s="267" t="s">
        <v>717</v>
      </c>
      <c r="AF318" s="168"/>
      <c r="AG318" s="168"/>
      <c r="AH318" s="168"/>
      <c r="AI318" s="267" t="s">
        <v>717</v>
      </c>
      <c r="AJ318" s="168"/>
      <c r="AK318" s="168"/>
      <c r="AL318" s="168"/>
      <c r="AM318" s="267"/>
      <c r="AN318" s="168"/>
      <c r="AO318" s="168"/>
      <c r="AP318" s="168"/>
      <c r="AQ318" s="267" t="s">
        <v>717</v>
      </c>
      <c r="AR318" s="168"/>
      <c r="AS318" s="168"/>
      <c r="AT318" s="168"/>
      <c r="AU318" s="267" t="s">
        <v>717</v>
      </c>
      <c r="AV318" s="168"/>
      <c r="AW318" s="168"/>
      <c r="AX318" s="209"/>
      <c r="AY318">
        <f t="shared" ref="AY318:AY319" si="44">$AY$316</f>
        <v>1</v>
      </c>
    </row>
    <row r="319" spans="1:51" ht="39.75" hidden="1" customHeight="1" x14ac:dyDescent="0.15">
      <c r="A319" s="99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t="s">
        <v>714</v>
      </c>
      <c r="AC319" s="176"/>
      <c r="AD319" s="176"/>
      <c r="AE319" s="267" t="s">
        <v>717</v>
      </c>
      <c r="AF319" s="168"/>
      <c r="AG319" s="168"/>
      <c r="AH319" s="168"/>
      <c r="AI319" s="267" t="s">
        <v>717</v>
      </c>
      <c r="AJ319" s="168"/>
      <c r="AK319" s="168"/>
      <c r="AL319" s="168"/>
      <c r="AM319" s="267"/>
      <c r="AN319" s="168"/>
      <c r="AO319" s="168"/>
      <c r="AP319" s="168"/>
      <c r="AQ319" s="267" t="s">
        <v>717</v>
      </c>
      <c r="AR319" s="168"/>
      <c r="AS319" s="168"/>
      <c r="AT319" s="168"/>
      <c r="AU319" s="267" t="s">
        <v>717</v>
      </c>
      <c r="AV319" s="168"/>
      <c r="AW319" s="168"/>
      <c r="AX319" s="209"/>
      <c r="AY319">
        <f t="shared" si="44"/>
        <v>1</v>
      </c>
    </row>
    <row r="320" spans="1:51" ht="18.75" hidden="1" customHeight="1" x14ac:dyDescent="0.15">
      <c r="A320" s="99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1</v>
      </c>
    </row>
    <row r="321" spans="1:51" ht="18.75" hidden="1" customHeight="1" x14ac:dyDescent="0.15">
      <c r="A321" s="99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t="s">
        <v>717</v>
      </c>
      <c r="AR321" s="272"/>
      <c r="AS321" s="180" t="s">
        <v>233</v>
      </c>
      <c r="AT321" s="203"/>
      <c r="AU321" s="179" t="s">
        <v>717</v>
      </c>
      <c r="AV321" s="179"/>
      <c r="AW321" s="180" t="s">
        <v>179</v>
      </c>
      <c r="AX321" s="181"/>
      <c r="AY321">
        <f>$AY$320</f>
        <v>1</v>
      </c>
    </row>
    <row r="322" spans="1:51" ht="39.75" hidden="1" customHeight="1" x14ac:dyDescent="0.15">
      <c r="A322" s="990"/>
      <c r="B322" s="254"/>
      <c r="C322" s="253"/>
      <c r="D322" s="254"/>
      <c r="E322" s="253"/>
      <c r="F322" s="315"/>
      <c r="G322" s="233" t="s">
        <v>717</v>
      </c>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t="s">
        <v>714</v>
      </c>
      <c r="AC322" s="225"/>
      <c r="AD322" s="225"/>
      <c r="AE322" s="267" t="s">
        <v>717</v>
      </c>
      <c r="AF322" s="168"/>
      <c r="AG322" s="168"/>
      <c r="AH322" s="168"/>
      <c r="AI322" s="267" t="s">
        <v>717</v>
      </c>
      <c r="AJ322" s="168"/>
      <c r="AK322" s="168"/>
      <c r="AL322" s="168"/>
      <c r="AM322" s="267"/>
      <c r="AN322" s="168"/>
      <c r="AO322" s="168"/>
      <c r="AP322" s="168"/>
      <c r="AQ322" s="267" t="s">
        <v>717</v>
      </c>
      <c r="AR322" s="168"/>
      <c r="AS322" s="168"/>
      <c r="AT322" s="168"/>
      <c r="AU322" s="267" t="s">
        <v>717</v>
      </c>
      <c r="AV322" s="168"/>
      <c r="AW322" s="168"/>
      <c r="AX322" s="209"/>
      <c r="AY322">
        <f t="shared" ref="AY322:AY323" si="45">$AY$320</f>
        <v>1</v>
      </c>
    </row>
    <row r="323" spans="1:51" ht="39.75" hidden="1" customHeight="1" x14ac:dyDescent="0.15">
      <c r="A323" s="99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t="s">
        <v>714</v>
      </c>
      <c r="AC323" s="176"/>
      <c r="AD323" s="176"/>
      <c r="AE323" s="267" t="s">
        <v>717</v>
      </c>
      <c r="AF323" s="168"/>
      <c r="AG323" s="168"/>
      <c r="AH323" s="168"/>
      <c r="AI323" s="267" t="s">
        <v>717</v>
      </c>
      <c r="AJ323" s="168"/>
      <c r="AK323" s="168"/>
      <c r="AL323" s="168"/>
      <c r="AM323" s="267"/>
      <c r="AN323" s="168"/>
      <c r="AO323" s="168"/>
      <c r="AP323" s="168"/>
      <c r="AQ323" s="267" t="s">
        <v>717</v>
      </c>
      <c r="AR323" s="168"/>
      <c r="AS323" s="168"/>
      <c r="AT323" s="168"/>
      <c r="AU323" s="267" t="s">
        <v>717</v>
      </c>
      <c r="AV323" s="168"/>
      <c r="AW323" s="168"/>
      <c r="AX323" s="209"/>
      <c r="AY323">
        <f t="shared" si="45"/>
        <v>1</v>
      </c>
    </row>
    <row r="324" spans="1:51" ht="18.75" hidden="1" customHeight="1" x14ac:dyDescent="0.15">
      <c r="A324" s="99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1</v>
      </c>
    </row>
    <row r="325" spans="1:51" ht="18.75" hidden="1" customHeight="1" x14ac:dyDescent="0.15">
      <c r="A325" s="99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t="s">
        <v>717</v>
      </c>
      <c r="AR325" s="272"/>
      <c r="AS325" s="180" t="s">
        <v>233</v>
      </c>
      <c r="AT325" s="203"/>
      <c r="AU325" s="179" t="s">
        <v>717</v>
      </c>
      <c r="AV325" s="179"/>
      <c r="AW325" s="180" t="s">
        <v>179</v>
      </c>
      <c r="AX325" s="181"/>
      <c r="AY325">
        <f>$AY$324</f>
        <v>1</v>
      </c>
    </row>
    <row r="326" spans="1:51" ht="39.75" hidden="1" customHeight="1" x14ac:dyDescent="0.15">
      <c r="A326" s="990"/>
      <c r="B326" s="254"/>
      <c r="C326" s="253"/>
      <c r="D326" s="254"/>
      <c r="E326" s="253"/>
      <c r="F326" s="315"/>
      <c r="G326" s="233" t="s">
        <v>717</v>
      </c>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t="s">
        <v>714</v>
      </c>
      <c r="AC326" s="225"/>
      <c r="AD326" s="225"/>
      <c r="AE326" s="267" t="s">
        <v>717</v>
      </c>
      <c r="AF326" s="168"/>
      <c r="AG326" s="168"/>
      <c r="AH326" s="168"/>
      <c r="AI326" s="267" t="s">
        <v>717</v>
      </c>
      <c r="AJ326" s="168"/>
      <c r="AK326" s="168"/>
      <c r="AL326" s="168"/>
      <c r="AM326" s="267"/>
      <c r="AN326" s="168"/>
      <c r="AO326" s="168"/>
      <c r="AP326" s="168"/>
      <c r="AQ326" s="267" t="s">
        <v>717</v>
      </c>
      <c r="AR326" s="168"/>
      <c r="AS326" s="168"/>
      <c r="AT326" s="168"/>
      <c r="AU326" s="267" t="s">
        <v>717</v>
      </c>
      <c r="AV326" s="168"/>
      <c r="AW326" s="168"/>
      <c r="AX326" s="209"/>
      <c r="AY326">
        <f t="shared" ref="AY326:AY327" si="46">$AY$324</f>
        <v>1</v>
      </c>
    </row>
    <row r="327" spans="1:51" ht="39.75" hidden="1" customHeight="1" x14ac:dyDescent="0.15">
      <c r="A327" s="99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t="s">
        <v>714</v>
      </c>
      <c r="AC327" s="176"/>
      <c r="AD327" s="176"/>
      <c r="AE327" s="267" t="s">
        <v>717</v>
      </c>
      <c r="AF327" s="168"/>
      <c r="AG327" s="168"/>
      <c r="AH327" s="168"/>
      <c r="AI327" s="267" t="s">
        <v>717</v>
      </c>
      <c r="AJ327" s="168"/>
      <c r="AK327" s="168"/>
      <c r="AL327" s="168"/>
      <c r="AM327" s="267"/>
      <c r="AN327" s="168"/>
      <c r="AO327" s="168"/>
      <c r="AP327" s="168"/>
      <c r="AQ327" s="267" t="s">
        <v>717</v>
      </c>
      <c r="AR327" s="168"/>
      <c r="AS327" s="168"/>
      <c r="AT327" s="168"/>
      <c r="AU327" s="267" t="s">
        <v>717</v>
      </c>
      <c r="AV327" s="168"/>
      <c r="AW327" s="168"/>
      <c r="AX327" s="209"/>
      <c r="AY327">
        <f t="shared" si="46"/>
        <v>1</v>
      </c>
    </row>
    <row r="328" spans="1:51" ht="18.75" hidden="1" customHeight="1" x14ac:dyDescent="0.15">
      <c r="A328" s="99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1</v>
      </c>
    </row>
    <row r="329" spans="1:51" ht="18.75" hidden="1" customHeight="1" x14ac:dyDescent="0.15">
      <c r="A329" s="99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t="s">
        <v>717</v>
      </c>
      <c r="AR329" s="272"/>
      <c r="AS329" s="180" t="s">
        <v>233</v>
      </c>
      <c r="AT329" s="203"/>
      <c r="AU329" s="179" t="s">
        <v>717</v>
      </c>
      <c r="AV329" s="179"/>
      <c r="AW329" s="180" t="s">
        <v>179</v>
      </c>
      <c r="AX329" s="181"/>
      <c r="AY329">
        <f>$AY$328</f>
        <v>1</v>
      </c>
    </row>
    <row r="330" spans="1:51" ht="39.75" hidden="1" customHeight="1" x14ac:dyDescent="0.15">
      <c r="A330" s="990"/>
      <c r="B330" s="254"/>
      <c r="C330" s="253"/>
      <c r="D330" s="254"/>
      <c r="E330" s="253"/>
      <c r="F330" s="315"/>
      <c r="G330" s="233" t="s">
        <v>717</v>
      </c>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t="s">
        <v>714</v>
      </c>
      <c r="AC330" s="225"/>
      <c r="AD330" s="225"/>
      <c r="AE330" s="267" t="s">
        <v>717</v>
      </c>
      <c r="AF330" s="168"/>
      <c r="AG330" s="168"/>
      <c r="AH330" s="168"/>
      <c r="AI330" s="267" t="s">
        <v>717</v>
      </c>
      <c r="AJ330" s="168"/>
      <c r="AK330" s="168"/>
      <c r="AL330" s="168"/>
      <c r="AM330" s="267"/>
      <c r="AN330" s="168"/>
      <c r="AO330" s="168"/>
      <c r="AP330" s="168"/>
      <c r="AQ330" s="267" t="s">
        <v>717</v>
      </c>
      <c r="AR330" s="168"/>
      <c r="AS330" s="168"/>
      <c r="AT330" s="168"/>
      <c r="AU330" s="267" t="s">
        <v>717</v>
      </c>
      <c r="AV330" s="168"/>
      <c r="AW330" s="168"/>
      <c r="AX330" s="209"/>
      <c r="AY330">
        <f t="shared" ref="AY330:AY331" si="47">$AY$328</f>
        <v>1</v>
      </c>
    </row>
    <row r="331" spans="1:51" ht="39.75" hidden="1" customHeight="1" x14ac:dyDescent="0.15">
      <c r="A331" s="99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t="s">
        <v>714</v>
      </c>
      <c r="AC331" s="176"/>
      <c r="AD331" s="176"/>
      <c r="AE331" s="267" t="s">
        <v>717</v>
      </c>
      <c r="AF331" s="168"/>
      <c r="AG331" s="168"/>
      <c r="AH331" s="168"/>
      <c r="AI331" s="267" t="s">
        <v>717</v>
      </c>
      <c r="AJ331" s="168"/>
      <c r="AK331" s="168"/>
      <c r="AL331" s="168"/>
      <c r="AM331" s="267"/>
      <c r="AN331" s="168"/>
      <c r="AO331" s="168"/>
      <c r="AP331" s="168"/>
      <c r="AQ331" s="267" t="s">
        <v>717</v>
      </c>
      <c r="AR331" s="168"/>
      <c r="AS331" s="168"/>
      <c r="AT331" s="168"/>
      <c r="AU331" s="267" t="s">
        <v>717</v>
      </c>
      <c r="AV331" s="168"/>
      <c r="AW331" s="168"/>
      <c r="AX331" s="209"/>
      <c r="AY331">
        <f t="shared" si="47"/>
        <v>1</v>
      </c>
    </row>
    <row r="332" spans="1:51" ht="22.5" hidden="1" customHeight="1" x14ac:dyDescent="0.15">
      <c r="A332" s="990"/>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5"/>
      <c r="AY332">
        <f>COUNTA($G$334)</f>
        <v>1</v>
      </c>
    </row>
    <row r="333" spans="1:51" ht="22.5" hidden="1" customHeight="1" x14ac:dyDescent="0.15">
      <c r="A333" s="99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1</v>
      </c>
    </row>
    <row r="334" spans="1:51" ht="22.5" hidden="1" customHeight="1" x14ac:dyDescent="0.15">
      <c r="A334" s="990"/>
      <c r="B334" s="254"/>
      <c r="C334" s="253"/>
      <c r="D334" s="254"/>
      <c r="E334" s="253"/>
      <c r="F334" s="315"/>
      <c r="G334" s="233" t="s">
        <v>717</v>
      </c>
      <c r="H334" s="192"/>
      <c r="I334" s="192"/>
      <c r="J334" s="192"/>
      <c r="K334" s="192"/>
      <c r="L334" s="192"/>
      <c r="M334" s="192"/>
      <c r="N334" s="192"/>
      <c r="O334" s="192"/>
      <c r="P334" s="234"/>
      <c r="Q334" s="977" t="s">
        <v>714</v>
      </c>
      <c r="R334" s="978"/>
      <c r="S334" s="978"/>
      <c r="T334" s="978"/>
      <c r="U334" s="978"/>
      <c r="V334" s="978"/>
      <c r="W334" s="978"/>
      <c r="X334" s="978"/>
      <c r="Y334" s="978"/>
      <c r="Z334" s="978"/>
      <c r="AA334" s="979"/>
      <c r="AB334" s="257" t="s">
        <v>714</v>
      </c>
      <c r="AC334" s="258"/>
      <c r="AD334" s="258"/>
      <c r="AE334" s="263" t="s">
        <v>717</v>
      </c>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1</v>
      </c>
    </row>
    <row r="335" spans="1:51" ht="22.5" hidden="1" customHeight="1" x14ac:dyDescent="0.15">
      <c r="A335" s="990"/>
      <c r="B335" s="254"/>
      <c r="C335" s="253"/>
      <c r="D335" s="254"/>
      <c r="E335" s="253"/>
      <c r="F335" s="315"/>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1</v>
      </c>
    </row>
    <row r="336" spans="1:51" ht="25.5" hidden="1" customHeight="1" x14ac:dyDescent="0.15">
      <c r="A336" s="990"/>
      <c r="B336" s="254"/>
      <c r="C336" s="253"/>
      <c r="D336" s="254"/>
      <c r="E336" s="253"/>
      <c r="F336" s="315"/>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1</v>
      </c>
    </row>
    <row r="337" spans="1:51" ht="22.5" hidden="1" customHeight="1" x14ac:dyDescent="0.15">
      <c r="A337" s="990"/>
      <c r="B337" s="254"/>
      <c r="C337" s="253"/>
      <c r="D337" s="254"/>
      <c r="E337" s="253"/>
      <c r="F337" s="315"/>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1</v>
      </c>
    </row>
    <row r="338" spans="1:51" ht="22.5" hidden="1" customHeight="1" x14ac:dyDescent="0.15">
      <c r="A338" s="990"/>
      <c r="B338" s="254"/>
      <c r="C338" s="253"/>
      <c r="D338" s="254"/>
      <c r="E338" s="253"/>
      <c r="F338" s="315"/>
      <c r="G338" s="238"/>
      <c r="H338" s="195"/>
      <c r="I338" s="195"/>
      <c r="J338" s="195"/>
      <c r="K338" s="195"/>
      <c r="L338" s="195"/>
      <c r="M338" s="195"/>
      <c r="N338" s="195"/>
      <c r="O338" s="195"/>
      <c r="P338" s="239"/>
      <c r="Q338" s="983"/>
      <c r="R338" s="984"/>
      <c r="S338" s="984"/>
      <c r="T338" s="984"/>
      <c r="U338" s="984"/>
      <c r="V338" s="984"/>
      <c r="W338" s="984"/>
      <c r="X338" s="984"/>
      <c r="Y338" s="984"/>
      <c r="Z338" s="984"/>
      <c r="AA338" s="98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1</v>
      </c>
    </row>
    <row r="339" spans="1:51" ht="22.5" hidden="1" customHeight="1" x14ac:dyDescent="0.15">
      <c r="A339" s="990"/>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1</v>
      </c>
    </row>
    <row r="340" spans="1:51" ht="22.5" hidden="1" customHeight="1" x14ac:dyDescent="0.15">
      <c r="A340" s="99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1</v>
      </c>
    </row>
    <row r="341" spans="1:51" ht="22.5" hidden="1" customHeight="1" x14ac:dyDescent="0.15">
      <c r="A341" s="990"/>
      <c r="B341" s="254"/>
      <c r="C341" s="253"/>
      <c r="D341" s="254"/>
      <c r="E341" s="253"/>
      <c r="F341" s="315"/>
      <c r="G341" s="233" t="s">
        <v>717</v>
      </c>
      <c r="H341" s="192"/>
      <c r="I341" s="192"/>
      <c r="J341" s="192"/>
      <c r="K341" s="192"/>
      <c r="L341" s="192"/>
      <c r="M341" s="192"/>
      <c r="N341" s="192"/>
      <c r="O341" s="192"/>
      <c r="P341" s="234"/>
      <c r="Q341" s="977" t="s">
        <v>714</v>
      </c>
      <c r="R341" s="978"/>
      <c r="S341" s="978"/>
      <c r="T341" s="978"/>
      <c r="U341" s="978"/>
      <c r="V341" s="978"/>
      <c r="W341" s="978"/>
      <c r="X341" s="978"/>
      <c r="Y341" s="978"/>
      <c r="Z341" s="978"/>
      <c r="AA341" s="979"/>
      <c r="AB341" s="257" t="s">
        <v>714</v>
      </c>
      <c r="AC341" s="258"/>
      <c r="AD341" s="258"/>
      <c r="AE341" s="263" t="s">
        <v>717</v>
      </c>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1</v>
      </c>
    </row>
    <row r="342" spans="1:51" ht="22.5" hidden="1" customHeight="1" x14ac:dyDescent="0.15">
      <c r="A342" s="990"/>
      <c r="B342" s="254"/>
      <c r="C342" s="253"/>
      <c r="D342" s="254"/>
      <c r="E342" s="253"/>
      <c r="F342" s="315"/>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1</v>
      </c>
    </row>
    <row r="343" spans="1:51" ht="25.5" hidden="1" customHeight="1" x14ac:dyDescent="0.15">
      <c r="A343" s="990"/>
      <c r="B343" s="254"/>
      <c r="C343" s="253"/>
      <c r="D343" s="254"/>
      <c r="E343" s="253"/>
      <c r="F343" s="315"/>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1</v>
      </c>
    </row>
    <row r="344" spans="1:51" ht="22.5" hidden="1" customHeight="1" x14ac:dyDescent="0.15">
      <c r="A344" s="990"/>
      <c r="B344" s="254"/>
      <c r="C344" s="253"/>
      <c r="D344" s="254"/>
      <c r="E344" s="253"/>
      <c r="F344" s="315"/>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1</v>
      </c>
    </row>
    <row r="345" spans="1:51" ht="22.5" hidden="1" customHeight="1" x14ac:dyDescent="0.15">
      <c r="A345" s="990"/>
      <c r="B345" s="254"/>
      <c r="C345" s="253"/>
      <c r="D345" s="254"/>
      <c r="E345" s="253"/>
      <c r="F345" s="315"/>
      <c r="G345" s="238"/>
      <c r="H345" s="195"/>
      <c r="I345" s="195"/>
      <c r="J345" s="195"/>
      <c r="K345" s="195"/>
      <c r="L345" s="195"/>
      <c r="M345" s="195"/>
      <c r="N345" s="195"/>
      <c r="O345" s="195"/>
      <c r="P345" s="239"/>
      <c r="Q345" s="983"/>
      <c r="R345" s="984"/>
      <c r="S345" s="984"/>
      <c r="T345" s="984"/>
      <c r="U345" s="984"/>
      <c r="V345" s="984"/>
      <c r="W345" s="984"/>
      <c r="X345" s="984"/>
      <c r="Y345" s="984"/>
      <c r="Z345" s="984"/>
      <c r="AA345" s="98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1</v>
      </c>
    </row>
    <row r="346" spans="1:51" ht="22.5" hidden="1" customHeight="1" x14ac:dyDescent="0.15">
      <c r="A346" s="990"/>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1</v>
      </c>
    </row>
    <row r="347" spans="1:51" ht="22.5" hidden="1" customHeight="1" x14ac:dyDescent="0.15">
      <c r="A347" s="99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1</v>
      </c>
    </row>
    <row r="348" spans="1:51" ht="22.5" hidden="1" customHeight="1" x14ac:dyDescent="0.15">
      <c r="A348" s="990"/>
      <c r="B348" s="254"/>
      <c r="C348" s="253"/>
      <c r="D348" s="254"/>
      <c r="E348" s="253"/>
      <c r="F348" s="315"/>
      <c r="G348" s="233" t="s">
        <v>717</v>
      </c>
      <c r="H348" s="192"/>
      <c r="I348" s="192"/>
      <c r="J348" s="192"/>
      <c r="K348" s="192"/>
      <c r="L348" s="192"/>
      <c r="M348" s="192"/>
      <c r="N348" s="192"/>
      <c r="O348" s="192"/>
      <c r="P348" s="234"/>
      <c r="Q348" s="977" t="s">
        <v>714</v>
      </c>
      <c r="R348" s="978"/>
      <c r="S348" s="978"/>
      <c r="T348" s="978"/>
      <c r="U348" s="978"/>
      <c r="V348" s="978"/>
      <c r="W348" s="978"/>
      <c r="X348" s="978"/>
      <c r="Y348" s="978"/>
      <c r="Z348" s="978"/>
      <c r="AA348" s="979"/>
      <c r="AB348" s="257" t="s">
        <v>714</v>
      </c>
      <c r="AC348" s="258"/>
      <c r="AD348" s="258"/>
      <c r="AE348" s="263" t="s">
        <v>717</v>
      </c>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1</v>
      </c>
    </row>
    <row r="349" spans="1:51" ht="22.5" hidden="1" customHeight="1" x14ac:dyDescent="0.15">
      <c r="A349" s="990"/>
      <c r="B349" s="254"/>
      <c r="C349" s="253"/>
      <c r="D349" s="254"/>
      <c r="E349" s="253"/>
      <c r="F349" s="315"/>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1</v>
      </c>
    </row>
    <row r="350" spans="1:51" ht="25.5" hidden="1" customHeight="1" x14ac:dyDescent="0.15">
      <c r="A350" s="990"/>
      <c r="B350" s="254"/>
      <c r="C350" s="253"/>
      <c r="D350" s="254"/>
      <c r="E350" s="253"/>
      <c r="F350" s="315"/>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1</v>
      </c>
    </row>
    <row r="351" spans="1:51" ht="22.5" hidden="1" customHeight="1" x14ac:dyDescent="0.15">
      <c r="A351" s="990"/>
      <c r="B351" s="254"/>
      <c r="C351" s="253"/>
      <c r="D351" s="254"/>
      <c r="E351" s="253"/>
      <c r="F351" s="315"/>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1</v>
      </c>
    </row>
    <row r="352" spans="1:51" ht="22.5" hidden="1" customHeight="1" x14ac:dyDescent="0.15">
      <c r="A352" s="990"/>
      <c r="B352" s="254"/>
      <c r="C352" s="253"/>
      <c r="D352" s="254"/>
      <c r="E352" s="253"/>
      <c r="F352" s="315"/>
      <c r="G352" s="238"/>
      <c r="H352" s="195"/>
      <c r="I352" s="195"/>
      <c r="J352" s="195"/>
      <c r="K352" s="195"/>
      <c r="L352" s="195"/>
      <c r="M352" s="195"/>
      <c r="N352" s="195"/>
      <c r="O352" s="195"/>
      <c r="P352" s="239"/>
      <c r="Q352" s="983"/>
      <c r="R352" s="984"/>
      <c r="S352" s="984"/>
      <c r="T352" s="984"/>
      <c r="U352" s="984"/>
      <c r="V352" s="984"/>
      <c r="W352" s="984"/>
      <c r="X352" s="984"/>
      <c r="Y352" s="984"/>
      <c r="Z352" s="984"/>
      <c r="AA352" s="98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1</v>
      </c>
    </row>
    <row r="353" spans="1:51" ht="22.5" hidden="1" customHeight="1" x14ac:dyDescent="0.15">
      <c r="A353" s="990"/>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1</v>
      </c>
    </row>
    <row r="354" spans="1:51" ht="22.5" hidden="1" customHeight="1" x14ac:dyDescent="0.15">
      <c r="A354" s="99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1</v>
      </c>
    </row>
    <row r="355" spans="1:51" ht="22.5" hidden="1" customHeight="1" x14ac:dyDescent="0.15">
      <c r="A355" s="990"/>
      <c r="B355" s="254"/>
      <c r="C355" s="253"/>
      <c r="D355" s="254"/>
      <c r="E355" s="253"/>
      <c r="F355" s="315"/>
      <c r="G355" s="233" t="s">
        <v>717</v>
      </c>
      <c r="H355" s="192"/>
      <c r="I355" s="192"/>
      <c r="J355" s="192"/>
      <c r="K355" s="192"/>
      <c r="L355" s="192"/>
      <c r="M355" s="192"/>
      <c r="N355" s="192"/>
      <c r="O355" s="192"/>
      <c r="P355" s="234"/>
      <c r="Q355" s="977" t="s">
        <v>714</v>
      </c>
      <c r="R355" s="978"/>
      <c r="S355" s="978"/>
      <c r="T355" s="978"/>
      <c r="U355" s="978"/>
      <c r="V355" s="978"/>
      <c r="W355" s="978"/>
      <c r="X355" s="978"/>
      <c r="Y355" s="978"/>
      <c r="Z355" s="978"/>
      <c r="AA355" s="979"/>
      <c r="AB355" s="257" t="s">
        <v>714</v>
      </c>
      <c r="AC355" s="258"/>
      <c r="AD355" s="258"/>
      <c r="AE355" s="263" t="s">
        <v>717</v>
      </c>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1</v>
      </c>
    </row>
    <row r="356" spans="1:51" ht="22.5" hidden="1" customHeight="1" x14ac:dyDescent="0.15">
      <c r="A356" s="990"/>
      <c r="B356" s="254"/>
      <c r="C356" s="253"/>
      <c r="D356" s="254"/>
      <c r="E356" s="253"/>
      <c r="F356" s="315"/>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1</v>
      </c>
    </row>
    <row r="357" spans="1:51" ht="25.5" hidden="1" customHeight="1" x14ac:dyDescent="0.15">
      <c r="A357" s="990"/>
      <c r="B357" s="254"/>
      <c r="C357" s="253"/>
      <c r="D357" s="254"/>
      <c r="E357" s="253"/>
      <c r="F357" s="315"/>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1</v>
      </c>
    </row>
    <row r="358" spans="1:51" ht="22.5" hidden="1" customHeight="1" x14ac:dyDescent="0.15">
      <c r="A358" s="990"/>
      <c r="B358" s="254"/>
      <c r="C358" s="253"/>
      <c r="D358" s="254"/>
      <c r="E358" s="253"/>
      <c r="F358" s="315"/>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1</v>
      </c>
    </row>
    <row r="359" spans="1:51" ht="22.5" hidden="1" customHeight="1" x14ac:dyDescent="0.15">
      <c r="A359" s="990"/>
      <c r="B359" s="254"/>
      <c r="C359" s="253"/>
      <c r="D359" s="254"/>
      <c r="E359" s="253"/>
      <c r="F359" s="315"/>
      <c r="G359" s="238"/>
      <c r="H359" s="195"/>
      <c r="I359" s="195"/>
      <c r="J359" s="195"/>
      <c r="K359" s="195"/>
      <c r="L359" s="195"/>
      <c r="M359" s="195"/>
      <c r="N359" s="195"/>
      <c r="O359" s="195"/>
      <c r="P359" s="239"/>
      <c r="Q359" s="983"/>
      <c r="R359" s="984"/>
      <c r="S359" s="984"/>
      <c r="T359" s="984"/>
      <c r="U359" s="984"/>
      <c r="V359" s="984"/>
      <c r="W359" s="984"/>
      <c r="X359" s="984"/>
      <c r="Y359" s="984"/>
      <c r="Z359" s="984"/>
      <c r="AA359" s="98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1</v>
      </c>
    </row>
    <row r="360" spans="1:51" ht="22.5" hidden="1" customHeight="1" x14ac:dyDescent="0.15">
      <c r="A360" s="990"/>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1</v>
      </c>
    </row>
    <row r="361" spans="1:51" ht="22.5" hidden="1" customHeight="1" x14ac:dyDescent="0.15">
      <c r="A361" s="99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1</v>
      </c>
    </row>
    <row r="362" spans="1:51" ht="22.5" hidden="1" customHeight="1" x14ac:dyDescent="0.15">
      <c r="A362" s="990"/>
      <c r="B362" s="254"/>
      <c r="C362" s="253"/>
      <c r="D362" s="254"/>
      <c r="E362" s="253"/>
      <c r="F362" s="315"/>
      <c r="G362" s="233" t="s">
        <v>717</v>
      </c>
      <c r="H362" s="192"/>
      <c r="I362" s="192"/>
      <c r="J362" s="192"/>
      <c r="K362" s="192"/>
      <c r="L362" s="192"/>
      <c r="M362" s="192"/>
      <c r="N362" s="192"/>
      <c r="O362" s="192"/>
      <c r="P362" s="234"/>
      <c r="Q362" s="977" t="s">
        <v>714</v>
      </c>
      <c r="R362" s="978"/>
      <c r="S362" s="978"/>
      <c r="T362" s="978"/>
      <c r="U362" s="978"/>
      <c r="V362" s="978"/>
      <c r="W362" s="978"/>
      <c r="X362" s="978"/>
      <c r="Y362" s="978"/>
      <c r="Z362" s="978"/>
      <c r="AA362" s="979"/>
      <c r="AB362" s="257" t="s">
        <v>714</v>
      </c>
      <c r="AC362" s="258"/>
      <c r="AD362" s="258"/>
      <c r="AE362" s="263" t="s">
        <v>717</v>
      </c>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1</v>
      </c>
    </row>
    <row r="363" spans="1:51" ht="22.5" hidden="1" customHeight="1" x14ac:dyDescent="0.15">
      <c r="A363" s="990"/>
      <c r="B363" s="254"/>
      <c r="C363" s="253"/>
      <c r="D363" s="254"/>
      <c r="E363" s="253"/>
      <c r="F363" s="315"/>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1</v>
      </c>
    </row>
    <row r="364" spans="1:51" ht="25.5" hidden="1" customHeight="1" x14ac:dyDescent="0.15">
      <c r="A364" s="990"/>
      <c r="B364" s="254"/>
      <c r="C364" s="253"/>
      <c r="D364" s="254"/>
      <c r="E364" s="253"/>
      <c r="F364" s="315"/>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1</v>
      </c>
    </row>
    <row r="365" spans="1:51" ht="22.5" hidden="1" customHeight="1" x14ac:dyDescent="0.15">
      <c r="A365" s="990"/>
      <c r="B365" s="254"/>
      <c r="C365" s="253"/>
      <c r="D365" s="254"/>
      <c r="E365" s="253"/>
      <c r="F365" s="315"/>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1</v>
      </c>
    </row>
    <row r="366" spans="1:51" ht="22.5" hidden="1" customHeight="1" x14ac:dyDescent="0.15">
      <c r="A366" s="990"/>
      <c r="B366" s="254"/>
      <c r="C366" s="253"/>
      <c r="D366" s="254"/>
      <c r="E366" s="316"/>
      <c r="F366" s="317"/>
      <c r="G366" s="238"/>
      <c r="H366" s="195"/>
      <c r="I366" s="195"/>
      <c r="J366" s="195"/>
      <c r="K366" s="195"/>
      <c r="L366" s="195"/>
      <c r="M366" s="195"/>
      <c r="N366" s="195"/>
      <c r="O366" s="195"/>
      <c r="P366" s="239"/>
      <c r="Q366" s="983"/>
      <c r="R366" s="984"/>
      <c r="S366" s="984"/>
      <c r="T366" s="984"/>
      <c r="U366" s="984"/>
      <c r="V366" s="984"/>
      <c r="W366" s="984"/>
      <c r="X366" s="984"/>
      <c r="Y366" s="984"/>
      <c r="Z366" s="984"/>
      <c r="AA366" s="98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1</v>
      </c>
    </row>
    <row r="367" spans="1:51" ht="23.25" hidden="1" customHeight="1" x14ac:dyDescent="0.15">
      <c r="A367" s="99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0"/>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0"/>
      <c r="B370" s="254"/>
      <c r="C370" s="253"/>
      <c r="D370" s="254"/>
      <c r="E370" s="309" t="s">
        <v>265</v>
      </c>
      <c r="F370" s="310"/>
      <c r="G370" s="311" t="s">
        <v>717</v>
      </c>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1</v>
      </c>
    </row>
    <row r="371" spans="1:51" ht="45" hidden="1" customHeight="1" x14ac:dyDescent="0.15">
      <c r="A371" s="990"/>
      <c r="B371" s="254"/>
      <c r="C371" s="253"/>
      <c r="D371" s="254"/>
      <c r="E371" s="240" t="s">
        <v>264</v>
      </c>
      <c r="F371" s="241"/>
      <c r="G371" s="238" t="s">
        <v>717</v>
      </c>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1</v>
      </c>
    </row>
    <row r="372" spans="1:51" ht="18.75" hidden="1" customHeight="1" x14ac:dyDescent="0.15">
      <c r="A372" s="99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1</v>
      </c>
    </row>
    <row r="373" spans="1:51" ht="18.75" hidden="1" customHeight="1" x14ac:dyDescent="0.15">
      <c r="A373" s="99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t="s">
        <v>717</v>
      </c>
      <c r="AR373" s="272"/>
      <c r="AS373" s="180" t="s">
        <v>233</v>
      </c>
      <c r="AT373" s="203"/>
      <c r="AU373" s="179" t="s">
        <v>717</v>
      </c>
      <c r="AV373" s="179"/>
      <c r="AW373" s="180" t="s">
        <v>179</v>
      </c>
      <c r="AX373" s="181"/>
      <c r="AY373">
        <f>$AY$372</f>
        <v>1</v>
      </c>
    </row>
    <row r="374" spans="1:51" ht="39.75" hidden="1" customHeight="1" x14ac:dyDescent="0.15">
      <c r="A374" s="990"/>
      <c r="B374" s="254"/>
      <c r="C374" s="253"/>
      <c r="D374" s="254"/>
      <c r="E374" s="253"/>
      <c r="F374" s="315"/>
      <c r="G374" s="233" t="s">
        <v>717</v>
      </c>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t="s">
        <v>714</v>
      </c>
      <c r="AC374" s="225"/>
      <c r="AD374" s="225"/>
      <c r="AE374" s="267" t="s">
        <v>717</v>
      </c>
      <c r="AF374" s="168"/>
      <c r="AG374" s="168"/>
      <c r="AH374" s="168"/>
      <c r="AI374" s="267" t="s">
        <v>717</v>
      </c>
      <c r="AJ374" s="168"/>
      <c r="AK374" s="168"/>
      <c r="AL374" s="168"/>
      <c r="AM374" s="267"/>
      <c r="AN374" s="168"/>
      <c r="AO374" s="168"/>
      <c r="AP374" s="168"/>
      <c r="AQ374" s="267" t="s">
        <v>717</v>
      </c>
      <c r="AR374" s="168"/>
      <c r="AS374" s="168"/>
      <c r="AT374" s="168"/>
      <c r="AU374" s="267" t="s">
        <v>717</v>
      </c>
      <c r="AV374" s="168"/>
      <c r="AW374" s="168"/>
      <c r="AX374" s="209"/>
      <c r="AY374">
        <f t="shared" ref="AY374:AY375" si="53">$AY$372</f>
        <v>1</v>
      </c>
    </row>
    <row r="375" spans="1:51" ht="39.75" hidden="1" customHeight="1" x14ac:dyDescent="0.15">
      <c r="A375" s="99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t="s">
        <v>714</v>
      </c>
      <c r="AC375" s="176"/>
      <c r="AD375" s="176"/>
      <c r="AE375" s="267" t="s">
        <v>717</v>
      </c>
      <c r="AF375" s="168"/>
      <c r="AG375" s="168"/>
      <c r="AH375" s="168"/>
      <c r="AI375" s="267" t="s">
        <v>717</v>
      </c>
      <c r="AJ375" s="168"/>
      <c r="AK375" s="168"/>
      <c r="AL375" s="168"/>
      <c r="AM375" s="267"/>
      <c r="AN375" s="168"/>
      <c r="AO375" s="168"/>
      <c r="AP375" s="168"/>
      <c r="AQ375" s="267" t="s">
        <v>717</v>
      </c>
      <c r="AR375" s="168"/>
      <c r="AS375" s="168"/>
      <c r="AT375" s="168"/>
      <c r="AU375" s="267" t="s">
        <v>717</v>
      </c>
      <c r="AV375" s="168"/>
      <c r="AW375" s="168"/>
      <c r="AX375" s="209"/>
      <c r="AY375">
        <f t="shared" si="53"/>
        <v>1</v>
      </c>
    </row>
    <row r="376" spans="1:51" ht="18.75" hidden="1" customHeight="1" x14ac:dyDescent="0.15">
      <c r="A376" s="99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1</v>
      </c>
    </row>
    <row r="377" spans="1:51" ht="18.75" hidden="1" customHeight="1" x14ac:dyDescent="0.15">
      <c r="A377" s="99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t="s">
        <v>717</v>
      </c>
      <c r="AR377" s="272"/>
      <c r="AS377" s="180" t="s">
        <v>233</v>
      </c>
      <c r="AT377" s="203"/>
      <c r="AU377" s="179" t="s">
        <v>717</v>
      </c>
      <c r="AV377" s="179"/>
      <c r="AW377" s="180" t="s">
        <v>179</v>
      </c>
      <c r="AX377" s="181"/>
      <c r="AY377">
        <f>$AY$376</f>
        <v>1</v>
      </c>
    </row>
    <row r="378" spans="1:51" ht="39.75" hidden="1" customHeight="1" x14ac:dyDescent="0.15">
      <c r="A378" s="990"/>
      <c r="B378" s="254"/>
      <c r="C378" s="253"/>
      <c r="D378" s="254"/>
      <c r="E378" s="253"/>
      <c r="F378" s="315"/>
      <c r="G378" s="233" t="s">
        <v>717</v>
      </c>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t="s">
        <v>714</v>
      </c>
      <c r="AC378" s="225"/>
      <c r="AD378" s="225"/>
      <c r="AE378" s="267" t="s">
        <v>717</v>
      </c>
      <c r="AF378" s="168"/>
      <c r="AG378" s="168"/>
      <c r="AH378" s="168"/>
      <c r="AI378" s="267" t="s">
        <v>717</v>
      </c>
      <c r="AJ378" s="168"/>
      <c r="AK378" s="168"/>
      <c r="AL378" s="168"/>
      <c r="AM378" s="267"/>
      <c r="AN378" s="168"/>
      <c r="AO378" s="168"/>
      <c r="AP378" s="168"/>
      <c r="AQ378" s="267" t="s">
        <v>717</v>
      </c>
      <c r="AR378" s="168"/>
      <c r="AS378" s="168"/>
      <c r="AT378" s="168"/>
      <c r="AU378" s="267" t="s">
        <v>717</v>
      </c>
      <c r="AV378" s="168"/>
      <c r="AW378" s="168"/>
      <c r="AX378" s="209"/>
      <c r="AY378">
        <f t="shared" ref="AY378:AY379" si="54">$AY$376</f>
        <v>1</v>
      </c>
    </row>
    <row r="379" spans="1:51" ht="39.75" hidden="1" customHeight="1" x14ac:dyDescent="0.15">
      <c r="A379" s="99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t="s">
        <v>714</v>
      </c>
      <c r="AC379" s="176"/>
      <c r="AD379" s="176"/>
      <c r="AE379" s="267" t="s">
        <v>717</v>
      </c>
      <c r="AF379" s="168"/>
      <c r="AG379" s="168"/>
      <c r="AH379" s="168"/>
      <c r="AI379" s="267" t="s">
        <v>717</v>
      </c>
      <c r="AJ379" s="168"/>
      <c r="AK379" s="168"/>
      <c r="AL379" s="168"/>
      <c r="AM379" s="267"/>
      <c r="AN379" s="168"/>
      <c r="AO379" s="168"/>
      <c r="AP379" s="168"/>
      <c r="AQ379" s="267" t="s">
        <v>717</v>
      </c>
      <c r="AR379" s="168"/>
      <c r="AS379" s="168"/>
      <c r="AT379" s="168"/>
      <c r="AU379" s="267" t="s">
        <v>717</v>
      </c>
      <c r="AV379" s="168"/>
      <c r="AW379" s="168"/>
      <c r="AX379" s="209"/>
      <c r="AY379">
        <f t="shared" si="54"/>
        <v>1</v>
      </c>
    </row>
    <row r="380" spans="1:51" ht="18.75" hidden="1" customHeight="1" x14ac:dyDescent="0.15">
      <c r="A380" s="99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1</v>
      </c>
    </row>
    <row r="381" spans="1:51" ht="18.75" hidden="1" customHeight="1" x14ac:dyDescent="0.15">
      <c r="A381" s="99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t="s">
        <v>717</v>
      </c>
      <c r="AR381" s="272"/>
      <c r="AS381" s="180" t="s">
        <v>233</v>
      </c>
      <c r="AT381" s="203"/>
      <c r="AU381" s="179" t="s">
        <v>717</v>
      </c>
      <c r="AV381" s="179"/>
      <c r="AW381" s="180" t="s">
        <v>179</v>
      </c>
      <c r="AX381" s="181"/>
      <c r="AY381">
        <f>$AY$380</f>
        <v>1</v>
      </c>
    </row>
    <row r="382" spans="1:51" ht="39.75" hidden="1" customHeight="1" x14ac:dyDescent="0.15">
      <c r="A382" s="990"/>
      <c r="B382" s="254"/>
      <c r="C382" s="253"/>
      <c r="D382" s="254"/>
      <c r="E382" s="253"/>
      <c r="F382" s="315"/>
      <c r="G382" s="233" t="s">
        <v>717</v>
      </c>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t="s">
        <v>714</v>
      </c>
      <c r="AC382" s="225"/>
      <c r="AD382" s="225"/>
      <c r="AE382" s="267" t="s">
        <v>717</v>
      </c>
      <c r="AF382" s="168"/>
      <c r="AG382" s="168"/>
      <c r="AH382" s="168"/>
      <c r="AI382" s="267" t="s">
        <v>717</v>
      </c>
      <c r="AJ382" s="168"/>
      <c r="AK382" s="168"/>
      <c r="AL382" s="168"/>
      <c r="AM382" s="267"/>
      <c r="AN382" s="168"/>
      <c r="AO382" s="168"/>
      <c r="AP382" s="168"/>
      <c r="AQ382" s="267" t="s">
        <v>717</v>
      </c>
      <c r="AR382" s="168"/>
      <c r="AS382" s="168"/>
      <c r="AT382" s="168"/>
      <c r="AU382" s="267" t="s">
        <v>717</v>
      </c>
      <c r="AV382" s="168"/>
      <c r="AW382" s="168"/>
      <c r="AX382" s="209"/>
      <c r="AY382">
        <f t="shared" ref="AY382:AY383" si="55">$AY$380</f>
        <v>1</v>
      </c>
    </row>
    <row r="383" spans="1:51" ht="39.75" hidden="1" customHeight="1" x14ac:dyDescent="0.15">
      <c r="A383" s="99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t="s">
        <v>714</v>
      </c>
      <c r="AC383" s="176"/>
      <c r="AD383" s="176"/>
      <c r="AE383" s="267" t="s">
        <v>717</v>
      </c>
      <c r="AF383" s="168"/>
      <c r="AG383" s="168"/>
      <c r="AH383" s="168"/>
      <c r="AI383" s="267" t="s">
        <v>717</v>
      </c>
      <c r="AJ383" s="168"/>
      <c r="AK383" s="168"/>
      <c r="AL383" s="168"/>
      <c r="AM383" s="267"/>
      <c r="AN383" s="168"/>
      <c r="AO383" s="168"/>
      <c r="AP383" s="168"/>
      <c r="AQ383" s="267" t="s">
        <v>717</v>
      </c>
      <c r="AR383" s="168"/>
      <c r="AS383" s="168"/>
      <c r="AT383" s="168"/>
      <c r="AU383" s="267" t="s">
        <v>717</v>
      </c>
      <c r="AV383" s="168"/>
      <c r="AW383" s="168"/>
      <c r="AX383" s="209"/>
      <c r="AY383">
        <f t="shared" si="55"/>
        <v>1</v>
      </c>
    </row>
    <row r="384" spans="1:51" ht="18.75" hidden="1" customHeight="1" x14ac:dyDescent="0.15">
      <c r="A384" s="99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1</v>
      </c>
    </row>
    <row r="385" spans="1:51" ht="18.75" hidden="1" customHeight="1" x14ac:dyDescent="0.15">
      <c r="A385" s="99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t="s">
        <v>717</v>
      </c>
      <c r="AR385" s="272"/>
      <c r="AS385" s="180" t="s">
        <v>233</v>
      </c>
      <c r="AT385" s="203"/>
      <c r="AU385" s="179" t="s">
        <v>717</v>
      </c>
      <c r="AV385" s="179"/>
      <c r="AW385" s="180" t="s">
        <v>179</v>
      </c>
      <c r="AX385" s="181"/>
      <c r="AY385">
        <f>$AY$384</f>
        <v>1</v>
      </c>
    </row>
    <row r="386" spans="1:51" ht="39.75" hidden="1" customHeight="1" x14ac:dyDescent="0.15">
      <c r="A386" s="990"/>
      <c r="B386" s="254"/>
      <c r="C386" s="253"/>
      <c r="D386" s="254"/>
      <c r="E386" s="253"/>
      <c r="F386" s="315"/>
      <c r="G386" s="233" t="s">
        <v>717</v>
      </c>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t="s">
        <v>714</v>
      </c>
      <c r="AC386" s="225"/>
      <c r="AD386" s="225"/>
      <c r="AE386" s="267" t="s">
        <v>717</v>
      </c>
      <c r="AF386" s="168"/>
      <c r="AG386" s="168"/>
      <c r="AH386" s="168"/>
      <c r="AI386" s="267" t="s">
        <v>717</v>
      </c>
      <c r="AJ386" s="168"/>
      <c r="AK386" s="168"/>
      <c r="AL386" s="168"/>
      <c r="AM386" s="267"/>
      <c r="AN386" s="168"/>
      <c r="AO386" s="168"/>
      <c r="AP386" s="168"/>
      <c r="AQ386" s="267" t="s">
        <v>717</v>
      </c>
      <c r="AR386" s="168"/>
      <c r="AS386" s="168"/>
      <c r="AT386" s="168"/>
      <c r="AU386" s="267" t="s">
        <v>717</v>
      </c>
      <c r="AV386" s="168"/>
      <c r="AW386" s="168"/>
      <c r="AX386" s="209"/>
      <c r="AY386">
        <f t="shared" ref="AY386:AY387" si="56">$AY$384</f>
        <v>1</v>
      </c>
    </row>
    <row r="387" spans="1:51" ht="39.75" hidden="1" customHeight="1" x14ac:dyDescent="0.15">
      <c r="A387" s="99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t="s">
        <v>714</v>
      </c>
      <c r="AC387" s="176"/>
      <c r="AD387" s="176"/>
      <c r="AE387" s="267" t="s">
        <v>717</v>
      </c>
      <c r="AF387" s="168"/>
      <c r="AG387" s="168"/>
      <c r="AH387" s="168"/>
      <c r="AI387" s="267" t="s">
        <v>717</v>
      </c>
      <c r="AJ387" s="168"/>
      <c r="AK387" s="168"/>
      <c r="AL387" s="168"/>
      <c r="AM387" s="267"/>
      <c r="AN387" s="168"/>
      <c r="AO387" s="168"/>
      <c r="AP387" s="168"/>
      <c r="AQ387" s="267" t="s">
        <v>717</v>
      </c>
      <c r="AR387" s="168"/>
      <c r="AS387" s="168"/>
      <c r="AT387" s="168"/>
      <c r="AU387" s="267" t="s">
        <v>717</v>
      </c>
      <c r="AV387" s="168"/>
      <c r="AW387" s="168"/>
      <c r="AX387" s="209"/>
      <c r="AY387">
        <f t="shared" si="56"/>
        <v>1</v>
      </c>
    </row>
    <row r="388" spans="1:51" ht="18.75" hidden="1" customHeight="1" x14ac:dyDescent="0.15">
      <c r="A388" s="99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1</v>
      </c>
    </row>
    <row r="389" spans="1:51" ht="18.75" hidden="1" customHeight="1" x14ac:dyDescent="0.15">
      <c r="A389" s="99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t="s">
        <v>717</v>
      </c>
      <c r="AR389" s="272"/>
      <c r="AS389" s="180" t="s">
        <v>233</v>
      </c>
      <c r="AT389" s="203"/>
      <c r="AU389" s="179" t="s">
        <v>717</v>
      </c>
      <c r="AV389" s="179"/>
      <c r="AW389" s="180" t="s">
        <v>179</v>
      </c>
      <c r="AX389" s="181"/>
      <c r="AY389">
        <f>$AY$388</f>
        <v>1</v>
      </c>
    </row>
    <row r="390" spans="1:51" ht="39.75" hidden="1" customHeight="1" x14ac:dyDescent="0.15">
      <c r="A390" s="990"/>
      <c r="B390" s="254"/>
      <c r="C390" s="253"/>
      <c r="D390" s="254"/>
      <c r="E390" s="253"/>
      <c r="F390" s="315"/>
      <c r="G390" s="233" t="s">
        <v>717</v>
      </c>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t="s">
        <v>714</v>
      </c>
      <c r="AC390" s="225"/>
      <c r="AD390" s="225"/>
      <c r="AE390" s="267" t="s">
        <v>717</v>
      </c>
      <c r="AF390" s="168"/>
      <c r="AG390" s="168"/>
      <c r="AH390" s="168"/>
      <c r="AI390" s="267" t="s">
        <v>717</v>
      </c>
      <c r="AJ390" s="168"/>
      <c r="AK390" s="168"/>
      <c r="AL390" s="168"/>
      <c r="AM390" s="267"/>
      <c r="AN390" s="168"/>
      <c r="AO390" s="168"/>
      <c r="AP390" s="168"/>
      <c r="AQ390" s="267" t="s">
        <v>717</v>
      </c>
      <c r="AR390" s="168"/>
      <c r="AS390" s="168"/>
      <c r="AT390" s="168"/>
      <c r="AU390" s="267" t="s">
        <v>717</v>
      </c>
      <c r="AV390" s="168"/>
      <c r="AW390" s="168"/>
      <c r="AX390" s="209"/>
      <c r="AY390">
        <f t="shared" ref="AY390:AY391" si="57">$AY$388</f>
        <v>1</v>
      </c>
    </row>
    <row r="391" spans="1:51" ht="39.75" hidden="1" customHeight="1" x14ac:dyDescent="0.15">
      <c r="A391" s="99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t="s">
        <v>714</v>
      </c>
      <c r="AC391" s="176"/>
      <c r="AD391" s="176"/>
      <c r="AE391" s="267" t="s">
        <v>717</v>
      </c>
      <c r="AF391" s="168"/>
      <c r="AG391" s="168"/>
      <c r="AH391" s="168"/>
      <c r="AI391" s="267" t="s">
        <v>717</v>
      </c>
      <c r="AJ391" s="168"/>
      <c r="AK391" s="168"/>
      <c r="AL391" s="168"/>
      <c r="AM391" s="267"/>
      <c r="AN391" s="168"/>
      <c r="AO391" s="168"/>
      <c r="AP391" s="168"/>
      <c r="AQ391" s="267" t="s">
        <v>717</v>
      </c>
      <c r="AR391" s="168"/>
      <c r="AS391" s="168"/>
      <c r="AT391" s="168"/>
      <c r="AU391" s="267" t="s">
        <v>717</v>
      </c>
      <c r="AV391" s="168"/>
      <c r="AW391" s="168"/>
      <c r="AX391" s="209"/>
      <c r="AY391">
        <f t="shared" si="57"/>
        <v>1</v>
      </c>
    </row>
    <row r="392" spans="1:51" ht="22.5" hidden="1" customHeight="1" x14ac:dyDescent="0.15">
      <c r="A392" s="990"/>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5"/>
      <c r="AY392">
        <f>COUNTA($G$394)</f>
        <v>1</v>
      </c>
    </row>
    <row r="393" spans="1:51" ht="22.5" hidden="1" customHeight="1" x14ac:dyDescent="0.15">
      <c r="A393" s="99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1</v>
      </c>
    </row>
    <row r="394" spans="1:51" ht="22.5" hidden="1" customHeight="1" x14ac:dyDescent="0.15">
      <c r="A394" s="990"/>
      <c r="B394" s="254"/>
      <c r="C394" s="253"/>
      <c r="D394" s="254"/>
      <c r="E394" s="253"/>
      <c r="F394" s="315"/>
      <c r="G394" s="233" t="s">
        <v>717</v>
      </c>
      <c r="H394" s="192"/>
      <c r="I394" s="192"/>
      <c r="J394" s="192"/>
      <c r="K394" s="192"/>
      <c r="L394" s="192"/>
      <c r="M394" s="192"/>
      <c r="N394" s="192"/>
      <c r="O394" s="192"/>
      <c r="P394" s="234"/>
      <c r="Q394" s="977" t="s">
        <v>714</v>
      </c>
      <c r="R394" s="978"/>
      <c r="S394" s="978"/>
      <c r="T394" s="978"/>
      <c r="U394" s="978"/>
      <c r="V394" s="978"/>
      <c r="W394" s="978"/>
      <c r="X394" s="978"/>
      <c r="Y394" s="978"/>
      <c r="Z394" s="978"/>
      <c r="AA394" s="979"/>
      <c r="AB394" s="257" t="s">
        <v>714</v>
      </c>
      <c r="AC394" s="258"/>
      <c r="AD394" s="258"/>
      <c r="AE394" s="263" t="s">
        <v>717</v>
      </c>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1</v>
      </c>
    </row>
    <row r="395" spans="1:51" ht="22.5" hidden="1" customHeight="1" x14ac:dyDescent="0.15">
      <c r="A395" s="990"/>
      <c r="B395" s="254"/>
      <c r="C395" s="253"/>
      <c r="D395" s="254"/>
      <c r="E395" s="253"/>
      <c r="F395" s="315"/>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1</v>
      </c>
    </row>
    <row r="396" spans="1:51" ht="25.5" hidden="1" customHeight="1" x14ac:dyDescent="0.15">
      <c r="A396" s="990"/>
      <c r="B396" s="254"/>
      <c r="C396" s="253"/>
      <c r="D396" s="254"/>
      <c r="E396" s="253"/>
      <c r="F396" s="315"/>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1</v>
      </c>
    </row>
    <row r="397" spans="1:51" ht="22.5" hidden="1" customHeight="1" x14ac:dyDescent="0.15">
      <c r="A397" s="990"/>
      <c r="B397" s="254"/>
      <c r="C397" s="253"/>
      <c r="D397" s="254"/>
      <c r="E397" s="253"/>
      <c r="F397" s="315"/>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1</v>
      </c>
    </row>
    <row r="398" spans="1:51" ht="22.5" hidden="1" customHeight="1" x14ac:dyDescent="0.15">
      <c r="A398" s="990"/>
      <c r="B398" s="254"/>
      <c r="C398" s="253"/>
      <c r="D398" s="254"/>
      <c r="E398" s="253"/>
      <c r="F398" s="315"/>
      <c r="G398" s="238"/>
      <c r="H398" s="195"/>
      <c r="I398" s="195"/>
      <c r="J398" s="195"/>
      <c r="K398" s="195"/>
      <c r="L398" s="195"/>
      <c r="M398" s="195"/>
      <c r="N398" s="195"/>
      <c r="O398" s="195"/>
      <c r="P398" s="239"/>
      <c r="Q398" s="983"/>
      <c r="R398" s="984"/>
      <c r="S398" s="984"/>
      <c r="T398" s="984"/>
      <c r="U398" s="984"/>
      <c r="V398" s="984"/>
      <c r="W398" s="984"/>
      <c r="X398" s="984"/>
      <c r="Y398" s="984"/>
      <c r="Z398" s="984"/>
      <c r="AA398" s="98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1</v>
      </c>
    </row>
    <row r="399" spans="1:51" ht="22.5" hidden="1" customHeight="1" x14ac:dyDescent="0.15">
      <c r="A399" s="990"/>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1</v>
      </c>
    </row>
    <row r="400" spans="1:51" ht="22.5" hidden="1" customHeight="1" x14ac:dyDescent="0.15">
      <c r="A400" s="99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1</v>
      </c>
    </row>
    <row r="401" spans="1:51" ht="22.5" hidden="1" customHeight="1" x14ac:dyDescent="0.15">
      <c r="A401" s="990"/>
      <c r="B401" s="254"/>
      <c r="C401" s="253"/>
      <c r="D401" s="254"/>
      <c r="E401" s="253"/>
      <c r="F401" s="315"/>
      <c r="G401" s="233" t="s">
        <v>717</v>
      </c>
      <c r="H401" s="192"/>
      <c r="I401" s="192"/>
      <c r="J401" s="192"/>
      <c r="K401" s="192"/>
      <c r="L401" s="192"/>
      <c r="M401" s="192"/>
      <c r="N401" s="192"/>
      <c r="O401" s="192"/>
      <c r="P401" s="234"/>
      <c r="Q401" s="977" t="s">
        <v>714</v>
      </c>
      <c r="R401" s="978"/>
      <c r="S401" s="978"/>
      <c r="T401" s="978"/>
      <c r="U401" s="978"/>
      <c r="V401" s="978"/>
      <c r="W401" s="978"/>
      <c r="X401" s="978"/>
      <c r="Y401" s="978"/>
      <c r="Z401" s="978"/>
      <c r="AA401" s="979"/>
      <c r="AB401" s="257" t="s">
        <v>714</v>
      </c>
      <c r="AC401" s="258"/>
      <c r="AD401" s="258"/>
      <c r="AE401" s="263" t="s">
        <v>717</v>
      </c>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1</v>
      </c>
    </row>
    <row r="402" spans="1:51" ht="22.5" hidden="1" customHeight="1" x14ac:dyDescent="0.15">
      <c r="A402" s="990"/>
      <c r="B402" s="254"/>
      <c r="C402" s="253"/>
      <c r="D402" s="254"/>
      <c r="E402" s="253"/>
      <c r="F402" s="315"/>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1</v>
      </c>
    </row>
    <row r="403" spans="1:51" ht="25.5" hidden="1" customHeight="1" x14ac:dyDescent="0.15">
      <c r="A403" s="990"/>
      <c r="B403" s="254"/>
      <c r="C403" s="253"/>
      <c r="D403" s="254"/>
      <c r="E403" s="253"/>
      <c r="F403" s="315"/>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1</v>
      </c>
    </row>
    <row r="404" spans="1:51" ht="22.5" hidden="1" customHeight="1" x14ac:dyDescent="0.15">
      <c r="A404" s="990"/>
      <c r="B404" s="254"/>
      <c r="C404" s="253"/>
      <c r="D404" s="254"/>
      <c r="E404" s="253"/>
      <c r="F404" s="315"/>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1</v>
      </c>
    </row>
    <row r="405" spans="1:51" ht="22.5" hidden="1" customHeight="1" x14ac:dyDescent="0.15">
      <c r="A405" s="990"/>
      <c r="B405" s="254"/>
      <c r="C405" s="253"/>
      <c r="D405" s="254"/>
      <c r="E405" s="253"/>
      <c r="F405" s="315"/>
      <c r="G405" s="238"/>
      <c r="H405" s="195"/>
      <c r="I405" s="195"/>
      <c r="J405" s="195"/>
      <c r="K405" s="195"/>
      <c r="L405" s="195"/>
      <c r="M405" s="195"/>
      <c r="N405" s="195"/>
      <c r="O405" s="195"/>
      <c r="P405" s="239"/>
      <c r="Q405" s="983"/>
      <c r="R405" s="984"/>
      <c r="S405" s="984"/>
      <c r="T405" s="984"/>
      <c r="U405" s="984"/>
      <c r="V405" s="984"/>
      <c r="W405" s="984"/>
      <c r="X405" s="984"/>
      <c r="Y405" s="984"/>
      <c r="Z405" s="984"/>
      <c r="AA405" s="98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1</v>
      </c>
    </row>
    <row r="406" spans="1:51" ht="22.5" hidden="1" customHeight="1" x14ac:dyDescent="0.15">
      <c r="A406" s="990"/>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1</v>
      </c>
    </row>
    <row r="407" spans="1:51" ht="22.5" hidden="1" customHeight="1" x14ac:dyDescent="0.15">
      <c r="A407" s="99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1</v>
      </c>
    </row>
    <row r="408" spans="1:51" ht="22.5" hidden="1" customHeight="1" x14ac:dyDescent="0.15">
      <c r="A408" s="990"/>
      <c r="B408" s="254"/>
      <c r="C408" s="253"/>
      <c r="D408" s="254"/>
      <c r="E408" s="253"/>
      <c r="F408" s="315"/>
      <c r="G408" s="233" t="s">
        <v>717</v>
      </c>
      <c r="H408" s="192"/>
      <c r="I408" s="192"/>
      <c r="J408" s="192"/>
      <c r="K408" s="192"/>
      <c r="L408" s="192"/>
      <c r="M408" s="192"/>
      <c r="N408" s="192"/>
      <c r="O408" s="192"/>
      <c r="P408" s="234"/>
      <c r="Q408" s="977" t="s">
        <v>714</v>
      </c>
      <c r="R408" s="978"/>
      <c r="S408" s="978"/>
      <c r="T408" s="978"/>
      <c r="U408" s="978"/>
      <c r="V408" s="978"/>
      <c r="W408" s="978"/>
      <c r="X408" s="978"/>
      <c r="Y408" s="978"/>
      <c r="Z408" s="978"/>
      <c r="AA408" s="979"/>
      <c r="AB408" s="257" t="s">
        <v>714</v>
      </c>
      <c r="AC408" s="258"/>
      <c r="AD408" s="258"/>
      <c r="AE408" s="263" t="s">
        <v>717</v>
      </c>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1</v>
      </c>
    </row>
    <row r="409" spans="1:51" ht="22.5" hidden="1" customHeight="1" x14ac:dyDescent="0.15">
      <c r="A409" s="990"/>
      <c r="B409" s="254"/>
      <c r="C409" s="253"/>
      <c r="D409" s="254"/>
      <c r="E409" s="253"/>
      <c r="F409" s="315"/>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1</v>
      </c>
    </row>
    <row r="410" spans="1:51" ht="25.5" hidden="1" customHeight="1" x14ac:dyDescent="0.15">
      <c r="A410" s="990"/>
      <c r="B410" s="254"/>
      <c r="C410" s="253"/>
      <c r="D410" s="254"/>
      <c r="E410" s="253"/>
      <c r="F410" s="315"/>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1</v>
      </c>
    </row>
    <row r="411" spans="1:51" ht="22.5" hidden="1" customHeight="1" x14ac:dyDescent="0.15">
      <c r="A411" s="990"/>
      <c r="B411" s="254"/>
      <c r="C411" s="253"/>
      <c r="D411" s="254"/>
      <c r="E411" s="253"/>
      <c r="F411" s="315"/>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1</v>
      </c>
    </row>
    <row r="412" spans="1:51" ht="22.5" hidden="1" customHeight="1" x14ac:dyDescent="0.15">
      <c r="A412" s="990"/>
      <c r="B412" s="254"/>
      <c r="C412" s="253"/>
      <c r="D412" s="254"/>
      <c r="E412" s="253"/>
      <c r="F412" s="315"/>
      <c r="G412" s="238"/>
      <c r="H412" s="195"/>
      <c r="I412" s="195"/>
      <c r="J412" s="195"/>
      <c r="K412" s="195"/>
      <c r="L412" s="195"/>
      <c r="M412" s="195"/>
      <c r="N412" s="195"/>
      <c r="O412" s="195"/>
      <c r="P412" s="239"/>
      <c r="Q412" s="983"/>
      <c r="R412" s="984"/>
      <c r="S412" s="984"/>
      <c r="T412" s="984"/>
      <c r="U412" s="984"/>
      <c r="V412" s="984"/>
      <c r="W412" s="984"/>
      <c r="X412" s="984"/>
      <c r="Y412" s="984"/>
      <c r="Z412" s="984"/>
      <c r="AA412" s="98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1</v>
      </c>
    </row>
    <row r="413" spans="1:51" ht="22.5" hidden="1" customHeight="1" x14ac:dyDescent="0.15">
      <c r="A413" s="990"/>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1</v>
      </c>
    </row>
    <row r="414" spans="1:51" ht="22.5" hidden="1" customHeight="1" x14ac:dyDescent="0.15">
      <c r="A414" s="99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1</v>
      </c>
    </row>
    <row r="415" spans="1:51" ht="22.5" hidden="1" customHeight="1" x14ac:dyDescent="0.15">
      <c r="A415" s="990"/>
      <c r="B415" s="254"/>
      <c r="C415" s="253"/>
      <c r="D415" s="254"/>
      <c r="E415" s="253"/>
      <c r="F415" s="315"/>
      <c r="G415" s="233" t="s">
        <v>717</v>
      </c>
      <c r="H415" s="192"/>
      <c r="I415" s="192"/>
      <c r="J415" s="192"/>
      <c r="K415" s="192"/>
      <c r="L415" s="192"/>
      <c r="M415" s="192"/>
      <c r="N415" s="192"/>
      <c r="O415" s="192"/>
      <c r="P415" s="234"/>
      <c r="Q415" s="977" t="s">
        <v>714</v>
      </c>
      <c r="R415" s="978"/>
      <c r="S415" s="978"/>
      <c r="T415" s="978"/>
      <c r="U415" s="978"/>
      <c r="V415" s="978"/>
      <c r="W415" s="978"/>
      <c r="X415" s="978"/>
      <c r="Y415" s="978"/>
      <c r="Z415" s="978"/>
      <c r="AA415" s="979"/>
      <c r="AB415" s="257" t="s">
        <v>714</v>
      </c>
      <c r="AC415" s="258"/>
      <c r="AD415" s="258"/>
      <c r="AE415" s="263" t="s">
        <v>717</v>
      </c>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1</v>
      </c>
    </row>
    <row r="416" spans="1:51" ht="22.5" hidden="1" customHeight="1" x14ac:dyDescent="0.15">
      <c r="A416" s="990"/>
      <c r="B416" s="254"/>
      <c r="C416" s="253"/>
      <c r="D416" s="254"/>
      <c r="E416" s="253"/>
      <c r="F416" s="315"/>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1</v>
      </c>
    </row>
    <row r="417" spans="1:51" ht="25.5" hidden="1" customHeight="1" x14ac:dyDescent="0.15">
      <c r="A417" s="990"/>
      <c r="B417" s="254"/>
      <c r="C417" s="253"/>
      <c r="D417" s="254"/>
      <c r="E417" s="253"/>
      <c r="F417" s="315"/>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1</v>
      </c>
    </row>
    <row r="418" spans="1:51" ht="22.5" hidden="1" customHeight="1" x14ac:dyDescent="0.15">
      <c r="A418" s="990"/>
      <c r="B418" s="254"/>
      <c r="C418" s="253"/>
      <c r="D418" s="254"/>
      <c r="E418" s="253"/>
      <c r="F418" s="315"/>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1</v>
      </c>
    </row>
    <row r="419" spans="1:51" ht="22.5" hidden="1" customHeight="1" x14ac:dyDescent="0.15">
      <c r="A419" s="990"/>
      <c r="B419" s="254"/>
      <c r="C419" s="253"/>
      <c r="D419" s="254"/>
      <c r="E419" s="253"/>
      <c r="F419" s="315"/>
      <c r="G419" s="238"/>
      <c r="H419" s="195"/>
      <c r="I419" s="195"/>
      <c r="J419" s="195"/>
      <c r="K419" s="195"/>
      <c r="L419" s="195"/>
      <c r="M419" s="195"/>
      <c r="N419" s="195"/>
      <c r="O419" s="195"/>
      <c r="P419" s="239"/>
      <c r="Q419" s="983"/>
      <c r="R419" s="984"/>
      <c r="S419" s="984"/>
      <c r="T419" s="984"/>
      <c r="U419" s="984"/>
      <c r="V419" s="984"/>
      <c r="W419" s="984"/>
      <c r="X419" s="984"/>
      <c r="Y419" s="984"/>
      <c r="Z419" s="984"/>
      <c r="AA419" s="98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1</v>
      </c>
    </row>
    <row r="420" spans="1:51" ht="22.5" hidden="1" customHeight="1" x14ac:dyDescent="0.15">
      <c r="A420" s="990"/>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1</v>
      </c>
    </row>
    <row r="421" spans="1:51" ht="22.5" hidden="1" customHeight="1" x14ac:dyDescent="0.15">
      <c r="A421" s="99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1</v>
      </c>
    </row>
    <row r="422" spans="1:51" ht="22.5" hidden="1" customHeight="1" x14ac:dyDescent="0.15">
      <c r="A422" s="990"/>
      <c r="B422" s="254"/>
      <c r="C422" s="253"/>
      <c r="D422" s="254"/>
      <c r="E422" s="253"/>
      <c r="F422" s="315"/>
      <c r="G422" s="233" t="s">
        <v>717</v>
      </c>
      <c r="H422" s="192"/>
      <c r="I422" s="192"/>
      <c r="J422" s="192"/>
      <c r="K422" s="192"/>
      <c r="L422" s="192"/>
      <c r="M422" s="192"/>
      <c r="N422" s="192"/>
      <c r="O422" s="192"/>
      <c r="P422" s="234"/>
      <c r="Q422" s="977" t="s">
        <v>714</v>
      </c>
      <c r="R422" s="978"/>
      <c r="S422" s="978"/>
      <c r="T422" s="978"/>
      <c r="U422" s="978"/>
      <c r="V422" s="978"/>
      <c r="W422" s="978"/>
      <c r="X422" s="978"/>
      <c r="Y422" s="978"/>
      <c r="Z422" s="978"/>
      <c r="AA422" s="979"/>
      <c r="AB422" s="257" t="s">
        <v>714</v>
      </c>
      <c r="AC422" s="258"/>
      <c r="AD422" s="258"/>
      <c r="AE422" s="263" t="s">
        <v>717</v>
      </c>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1</v>
      </c>
    </row>
    <row r="423" spans="1:51" ht="22.5" hidden="1" customHeight="1" x14ac:dyDescent="0.15">
      <c r="A423" s="990"/>
      <c r="B423" s="254"/>
      <c r="C423" s="253"/>
      <c r="D423" s="254"/>
      <c r="E423" s="253"/>
      <c r="F423" s="315"/>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1</v>
      </c>
    </row>
    <row r="424" spans="1:51" ht="25.5" hidden="1" customHeight="1" x14ac:dyDescent="0.15">
      <c r="A424" s="990"/>
      <c r="B424" s="254"/>
      <c r="C424" s="253"/>
      <c r="D424" s="254"/>
      <c r="E424" s="253"/>
      <c r="F424" s="315"/>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1</v>
      </c>
    </row>
    <row r="425" spans="1:51" ht="22.5" hidden="1" customHeight="1" x14ac:dyDescent="0.15">
      <c r="A425" s="990"/>
      <c r="B425" s="254"/>
      <c r="C425" s="253"/>
      <c r="D425" s="254"/>
      <c r="E425" s="253"/>
      <c r="F425" s="315"/>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1</v>
      </c>
    </row>
    <row r="426" spans="1:51" ht="22.5" hidden="1" customHeight="1" x14ac:dyDescent="0.15">
      <c r="A426" s="990"/>
      <c r="B426" s="254"/>
      <c r="C426" s="253"/>
      <c r="D426" s="254"/>
      <c r="E426" s="316"/>
      <c r="F426" s="317"/>
      <c r="G426" s="238"/>
      <c r="H426" s="195"/>
      <c r="I426" s="195"/>
      <c r="J426" s="195"/>
      <c r="K426" s="195"/>
      <c r="L426" s="195"/>
      <c r="M426" s="195"/>
      <c r="N426" s="195"/>
      <c r="O426" s="195"/>
      <c r="P426" s="239"/>
      <c r="Q426" s="983"/>
      <c r="R426" s="984"/>
      <c r="S426" s="984"/>
      <c r="T426" s="984"/>
      <c r="U426" s="984"/>
      <c r="V426" s="984"/>
      <c r="W426" s="984"/>
      <c r="X426" s="984"/>
      <c r="Y426" s="984"/>
      <c r="Z426" s="984"/>
      <c r="AA426" s="98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1</v>
      </c>
    </row>
    <row r="427" spans="1:51" ht="23.25" hidden="1" customHeight="1" x14ac:dyDescent="0.15">
      <c r="A427" s="99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0"/>
      <c r="B429" s="254"/>
      <c r="C429" s="316"/>
      <c r="D429" s="98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0"/>
      <c r="B430" s="254"/>
      <c r="C430" s="251" t="s">
        <v>669</v>
      </c>
      <c r="D430" s="252"/>
      <c r="E430" s="240" t="s">
        <v>397</v>
      </c>
      <c r="F430" s="446"/>
      <c r="G430" s="242" t="s">
        <v>252</v>
      </c>
      <c r="H430" s="189"/>
      <c r="I430" s="189"/>
      <c r="J430" s="243" t="s">
        <v>103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9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717</v>
      </c>
      <c r="AF432" s="179"/>
      <c r="AG432" s="180" t="s">
        <v>233</v>
      </c>
      <c r="AH432" s="203"/>
      <c r="AI432" s="217"/>
      <c r="AJ432" s="217"/>
      <c r="AK432" s="217"/>
      <c r="AL432" s="218"/>
      <c r="AM432" s="217"/>
      <c r="AN432" s="217"/>
      <c r="AO432" s="217"/>
      <c r="AP432" s="218"/>
      <c r="AQ432" s="232" t="s">
        <v>717</v>
      </c>
      <c r="AR432" s="179"/>
      <c r="AS432" s="180" t="s">
        <v>233</v>
      </c>
      <c r="AT432" s="203"/>
      <c r="AU432" s="179" t="s">
        <v>717</v>
      </c>
      <c r="AV432" s="179"/>
      <c r="AW432" s="180" t="s">
        <v>179</v>
      </c>
      <c r="AX432" s="181"/>
      <c r="AY432">
        <f>$AY$431</f>
        <v>1</v>
      </c>
    </row>
    <row r="433" spans="1:51" ht="23.25" customHeight="1" x14ac:dyDescent="0.15">
      <c r="A433" s="990"/>
      <c r="B433" s="254"/>
      <c r="C433" s="253"/>
      <c r="D433" s="254"/>
      <c r="E433" s="197"/>
      <c r="F433" s="198"/>
      <c r="G433" s="233" t="s">
        <v>717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714</v>
      </c>
      <c r="AC433" s="176"/>
      <c r="AD433" s="176"/>
      <c r="AE433" s="167" t="s">
        <v>717</v>
      </c>
      <c r="AF433" s="168"/>
      <c r="AG433" s="168"/>
      <c r="AH433" s="168"/>
      <c r="AI433" s="167" t="s">
        <v>717</v>
      </c>
      <c r="AJ433" s="168"/>
      <c r="AK433" s="168"/>
      <c r="AL433" s="168"/>
      <c r="AM433" s="167" t="s">
        <v>748</v>
      </c>
      <c r="AN433" s="168"/>
      <c r="AO433" s="168"/>
      <c r="AP433" s="169"/>
      <c r="AQ433" s="167" t="s">
        <v>717</v>
      </c>
      <c r="AR433" s="168"/>
      <c r="AS433" s="168"/>
      <c r="AT433" s="169"/>
      <c r="AU433" s="168" t="s">
        <v>717</v>
      </c>
      <c r="AV433" s="168"/>
      <c r="AW433" s="168"/>
      <c r="AX433" s="209"/>
      <c r="AY433">
        <f t="shared" ref="AY433:AY435" si="63">$AY$431</f>
        <v>1</v>
      </c>
    </row>
    <row r="434" spans="1:51" ht="23.25" customHeight="1" x14ac:dyDescent="0.15">
      <c r="A434" s="99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714</v>
      </c>
      <c r="AC434" s="225"/>
      <c r="AD434" s="225"/>
      <c r="AE434" s="167" t="s">
        <v>717</v>
      </c>
      <c r="AF434" s="168"/>
      <c r="AG434" s="168"/>
      <c r="AH434" s="169"/>
      <c r="AI434" s="167" t="s">
        <v>717</v>
      </c>
      <c r="AJ434" s="168"/>
      <c r="AK434" s="168"/>
      <c r="AL434" s="168"/>
      <c r="AM434" s="167" t="s">
        <v>748</v>
      </c>
      <c r="AN434" s="168"/>
      <c r="AO434" s="168"/>
      <c r="AP434" s="169"/>
      <c r="AQ434" s="167" t="s">
        <v>717</v>
      </c>
      <c r="AR434" s="168"/>
      <c r="AS434" s="168"/>
      <c r="AT434" s="169"/>
      <c r="AU434" s="168" t="s">
        <v>717</v>
      </c>
      <c r="AV434" s="168"/>
      <c r="AW434" s="168"/>
      <c r="AX434" s="209"/>
      <c r="AY434">
        <f t="shared" si="63"/>
        <v>1</v>
      </c>
    </row>
    <row r="435" spans="1:51" ht="23.25" customHeight="1" x14ac:dyDescent="0.15">
      <c r="A435" s="99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717</v>
      </c>
      <c r="AF435" s="168"/>
      <c r="AG435" s="168"/>
      <c r="AH435" s="169"/>
      <c r="AI435" s="167" t="s">
        <v>717</v>
      </c>
      <c r="AJ435" s="168"/>
      <c r="AK435" s="168"/>
      <c r="AL435" s="168"/>
      <c r="AM435" s="167" t="s">
        <v>748</v>
      </c>
      <c r="AN435" s="168"/>
      <c r="AO435" s="168"/>
      <c r="AP435" s="169"/>
      <c r="AQ435" s="167" t="s">
        <v>717</v>
      </c>
      <c r="AR435" s="168"/>
      <c r="AS435" s="168"/>
      <c r="AT435" s="169"/>
      <c r="AU435" s="168" t="s">
        <v>717</v>
      </c>
      <c r="AV435" s="168"/>
      <c r="AW435" s="168"/>
      <c r="AX435" s="209"/>
      <c r="AY435">
        <f t="shared" si="63"/>
        <v>1</v>
      </c>
    </row>
    <row r="436" spans="1:51" ht="18.75" hidden="1" customHeight="1" x14ac:dyDescent="0.15">
      <c r="A436" s="99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1</v>
      </c>
    </row>
    <row r="437" spans="1:51" ht="18.75" hidden="1" customHeight="1" x14ac:dyDescent="0.15">
      <c r="A437" s="99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717</v>
      </c>
      <c r="AF437" s="179"/>
      <c r="AG437" s="180" t="s">
        <v>233</v>
      </c>
      <c r="AH437" s="203"/>
      <c r="AI437" s="217"/>
      <c r="AJ437" s="217"/>
      <c r="AK437" s="217"/>
      <c r="AL437" s="218"/>
      <c r="AM437" s="217"/>
      <c r="AN437" s="217"/>
      <c r="AO437" s="217"/>
      <c r="AP437" s="218"/>
      <c r="AQ437" s="232" t="s">
        <v>717</v>
      </c>
      <c r="AR437" s="179"/>
      <c r="AS437" s="180" t="s">
        <v>233</v>
      </c>
      <c r="AT437" s="203"/>
      <c r="AU437" s="179" t="s">
        <v>717</v>
      </c>
      <c r="AV437" s="179"/>
      <c r="AW437" s="180" t="s">
        <v>179</v>
      </c>
      <c r="AX437" s="181"/>
      <c r="AY437">
        <f>$AY$436</f>
        <v>1</v>
      </c>
    </row>
    <row r="438" spans="1:51" ht="23.25" hidden="1" customHeight="1" x14ac:dyDescent="0.15">
      <c r="A438" s="990"/>
      <c r="B438" s="254"/>
      <c r="C438" s="253"/>
      <c r="D438" s="254"/>
      <c r="E438" s="197"/>
      <c r="F438" s="198"/>
      <c r="G438" s="233" t="s">
        <v>717</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714</v>
      </c>
      <c r="AC438" s="176"/>
      <c r="AD438" s="176"/>
      <c r="AE438" s="167" t="s">
        <v>717</v>
      </c>
      <c r="AF438" s="168"/>
      <c r="AG438" s="168"/>
      <c r="AH438" s="168"/>
      <c r="AI438" s="167" t="s">
        <v>717</v>
      </c>
      <c r="AJ438" s="168"/>
      <c r="AK438" s="168"/>
      <c r="AL438" s="168"/>
      <c r="AM438" s="167"/>
      <c r="AN438" s="168"/>
      <c r="AO438" s="168"/>
      <c r="AP438" s="169"/>
      <c r="AQ438" s="167" t="s">
        <v>717</v>
      </c>
      <c r="AR438" s="168"/>
      <c r="AS438" s="168"/>
      <c r="AT438" s="169"/>
      <c r="AU438" s="168" t="s">
        <v>717</v>
      </c>
      <c r="AV438" s="168"/>
      <c r="AW438" s="168"/>
      <c r="AX438" s="209"/>
      <c r="AY438">
        <f t="shared" ref="AY438:AY440" si="64">$AY$436</f>
        <v>1</v>
      </c>
    </row>
    <row r="439" spans="1:51" ht="23.25" hidden="1" customHeight="1" x14ac:dyDescent="0.15">
      <c r="A439" s="99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714</v>
      </c>
      <c r="AC439" s="225"/>
      <c r="AD439" s="225"/>
      <c r="AE439" s="167" t="s">
        <v>717</v>
      </c>
      <c r="AF439" s="168"/>
      <c r="AG439" s="168"/>
      <c r="AH439" s="169"/>
      <c r="AI439" s="167" t="s">
        <v>717</v>
      </c>
      <c r="AJ439" s="168"/>
      <c r="AK439" s="168"/>
      <c r="AL439" s="168"/>
      <c r="AM439" s="167"/>
      <c r="AN439" s="168"/>
      <c r="AO439" s="168"/>
      <c r="AP439" s="169"/>
      <c r="AQ439" s="167" t="s">
        <v>717</v>
      </c>
      <c r="AR439" s="168"/>
      <c r="AS439" s="168"/>
      <c r="AT439" s="169"/>
      <c r="AU439" s="168" t="s">
        <v>717</v>
      </c>
      <c r="AV439" s="168"/>
      <c r="AW439" s="168"/>
      <c r="AX439" s="209"/>
      <c r="AY439">
        <f t="shared" si="64"/>
        <v>1</v>
      </c>
    </row>
    <row r="440" spans="1:51" ht="23.25" hidden="1" customHeight="1" x14ac:dyDescent="0.15">
      <c r="A440" s="99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717</v>
      </c>
      <c r="AF440" s="168"/>
      <c r="AG440" s="168"/>
      <c r="AH440" s="169"/>
      <c r="AI440" s="167" t="s">
        <v>717</v>
      </c>
      <c r="AJ440" s="168"/>
      <c r="AK440" s="168"/>
      <c r="AL440" s="168"/>
      <c r="AM440" s="167"/>
      <c r="AN440" s="168"/>
      <c r="AO440" s="168"/>
      <c r="AP440" s="169"/>
      <c r="AQ440" s="167" t="s">
        <v>717</v>
      </c>
      <c r="AR440" s="168"/>
      <c r="AS440" s="168"/>
      <c r="AT440" s="169"/>
      <c r="AU440" s="168" t="s">
        <v>717</v>
      </c>
      <c r="AV440" s="168"/>
      <c r="AW440" s="168"/>
      <c r="AX440" s="209"/>
      <c r="AY440">
        <f t="shared" si="64"/>
        <v>1</v>
      </c>
    </row>
    <row r="441" spans="1:51" ht="18.75" hidden="1" customHeight="1" x14ac:dyDescent="0.15">
      <c r="A441" s="99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1</v>
      </c>
    </row>
    <row r="442" spans="1:51" ht="18.75" hidden="1" customHeight="1" x14ac:dyDescent="0.15">
      <c r="A442" s="99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t="s">
        <v>717</v>
      </c>
      <c r="AF442" s="179"/>
      <c r="AG442" s="180" t="s">
        <v>233</v>
      </c>
      <c r="AH442" s="203"/>
      <c r="AI442" s="217"/>
      <c r="AJ442" s="217"/>
      <c r="AK442" s="217"/>
      <c r="AL442" s="218"/>
      <c r="AM442" s="217"/>
      <c r="AN442" s="217"/>
      <c r="AO442" s="217"/>
      <c r="AP442" s="218"/>
      <c r="AQ442" s="232" t="s">
        <v>717</v>
      </c>
      <c r="AR442" s="179"/>
      <c r="AS442" s="180" t="s">
        <v>233</v>
      </c>
      <c r="AT442" s="203"/>
      <c r="AU442" s="179" t="s">
        <v>717</v>
      </c>
      <c r="AV442" s="179"/>
      <c r="AW442" s="180" t="s">
        <v>179</v>
      </c>
      <c r="AX442" s="181"/>
      <c r="AY442">
        <f>$AY$441</f>
        <v>1</v>
      </c>
    </row>
    <row r="443" spans="1:51" ht="23.25" hidden="1" customHeight="1" x14ac:dyDescent="0.15">
      <c r="A443" s="990"/>
      <c r="B443" s="254"/>
      <c r="C443" s="253"/>
      <c r="D443" s="254"/>
      <c r="E443" s="197"/>
      <c r="F443" s="198"/>
      <c r="G443" s="233" t="s">
        <v>717</v>
      </c>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t="s">
        <v>714</v>
      </c>
      <c r="AC443" s="176"/>
      <c r="AD443" s="176"/>
      <c r="AE443" s="167" t="s">
        <v>717</v>
      </c>
      <c r="AF443" s="168"/>
      <c r="AG443" s="168"/>
      <c r="AH443" s="168"/>
      <c r="AI443" s="167" t="s">
        <v>717</v>
      </c>
      <c r="AJ443" s="168"/>
      <c r="AK443" s="168"/>
      <c r="AL443" s="168"/>
      <c r="AM443" s="167"/>
      <c r="AN443" s="168"/>
      <c r="AO443" s="168"/>
      <c r="AP443" s="169"/>
      <c r="AQ443" s="167" t="s">
        <v>717</v>
      </c>
      <c r="AR443" s="168"/>
      <c r="AS443" s="168"/>
      <c r="AT443" s="169"/>
      <c r="AU443" s="168" t="s">
        <v>717</v>
      </c>
      <c r="AV443" s="168"/>
      <c r="AW443" s="168"/>
      <c r="AX443" s="209"/>
      <c r="AY443">
        <f t="shared" ref="AY443:AY445" si="65">$AY$441</f>
        <v>1</v>
      </c>
    </row>
    <row r="444" spans="1:51" ht="23.25" hidden="1" customHeight="1" x14ac:dyDescent="0.15">
      <c r="A444" s="99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t="s">
        <v>714</v>
      </c>
      <c r="AC444" s="225"/>
      <c r="AD444" s="225"/>
      <c r="AE444" s="167" t="s">
        <v>717</v>
      </c>
      <c r="AF444" s="168"/>
      <c r="AG444" s="168"/>
      <c r="AH444" s="169"/>
      <c r="AI444" s="167" t="s">
        <v>717</v>
      </c>
      <c r="AJ444" s="168"/>
      <c r="AK444" s="168"/>
      <c r="AL444" s="168"/>
      <c r="AM444" s="167"/>
      <c r="AN444" s="168"/>
      <c r="AO444" s="168"/>
      <c r="AP444" s="169"/>
      <c r="AQ444" s="167" t="s">
        <v>717</v>
      </c>
      <c r="AR444" s="168"/>
      <c r="AS444" s="168"/>
      <c r="AT444" s="169"/>
      <c r="AU444" s="168" t="s">
        <v>717</v>
      </c>
      <c r="AV444" s="168"/>
      <c r="AW444" s="168"/>
      <c r="AX444" s="209"/>
      <c r="AY444">
        <f t="shared" si="65"/>
        <v>1</v>
      </c>
    </row>
    <row r="445" spans="1:51" ht="23.25" hidden="1" customHeight="1" x14ac:dyDescent="0.15">
      <c r="A445" s="99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t="s">
        <v>717</v>
      </c>
      <c r="AF445" s="168"/>
      <c r="AG445" s="168"/>
      <c r="AH445" s="169"/>
      <c r="AI445" s="167" t="s">
        <v>717</v>
      </c>
      <c r="AJ445" s="168"/>
      <c r="AK445" s="168"/>
      <c r="AL445" s="168"/>
      <c r="AM445" s="167"/>
      <c r="AN445" s="168"/>
      <c r="AO445" s="168"/>
      <c r="AP445" s="169"/>
      <c r="AQ445" s="167" t="s">
        <v>717</v>
      </c>
      <c r="AR445" s="168"/>
      <c r="AS445" s="168"/>
      <c r="AT445" s="169"/>
      <c r="AU445" s="168" t="s">
        <v>717</v>
      </c>
      <c r="AV445" s="168"/>
      <c r="AW445" s="168"/>
      <c r="AX445" s="209"/>
      <c r="AY445">
        <f t="shared" si="65"/>
        <v>1</v>
      </c>
    </row>
    <row r="446" spans="1:51" ht="18.75" hidden="1" customHeight="1" x14ac:dyDescent="0.15">
      <c r="A446" s="99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1</v>
      </c>
    </row>
    <row r="447" spans="1:51" ht="18.75" hidden="1" customHeight="1" x14ac:dyDescent="0.15">
      <c r="A447" s="99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t="s">
        <v>717</v>
      </c>
      <c r="AF447" s="179"/>
      <c r="AG447" s="180" t="s">
        <v>233</v>
      </c>
      <c r="AH447" s="203"/>
      <c r="AI447" s="217"/>
      <c r="AJ447" s="217"/>
      <c r="AK447" s="217"/>
      <c r="AL447" s="218"/>
      <c r="AM447" s="217"/>
      <c r="AN447" s="217"/>
      <c r="AO447" s="217"/>
      <c r="AP447" s="218"/>
      <c r="AQ447" s="232" t="s">
        <v>717</v>
      </c>
      <c r="AR447" s="179"/>
      <c r="AS447" s="180" t="s">
        <v>233</v>
      </c>
      <c r="AT447" s="203"/>
      <c r="AU447" s="179" t="s">
        <v>717</v>
      </c>
      <c r="AV447" s="179"/>
      <c r="AW447" s="180" t="s">
        <v>179</v>
      </c>
      <c r="AX447" s="181"/>
      <c r="AY447">
        <f>$AY$446</f>
        <v>1</v>
      </c>
    </row>
    <row r="448" spans="1:51" ht="23.25" hidden="1" customHeight="1" x14ac:dyDescent="0.15">
      <c r="A448" s="990"/>
      <c r="B448" s="254"/>
      <c r="C448" s="253"/>
      <c r="D448" s="254"/>
      <c r="E448" s="197"/>
      <c r="F448" s="198"/>
      <c r="G448" s="233" t="s">
        <v>717</v>
      </c>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t="s">
        <v>714</v>
      </c>
      <c r="AC448" s="176"/>
      <c r="AD448" s="176"/>
      <c r="AE448" s="167" t="s">
        <v>717</v>
      </c>
      <c r="AF448" s="168"/>
      <c r="AG448" s="168"/>
      <c r="AH448" s="168"/>
      <c r="AI448" s="167" t="s">
        <v>717</v>
      </c>
      <c r="AJ448" s="168"/>
      <c r="AK448" s="168"/>
      <c r="AL448" s="168"/>
      <c r="AM448" s="167"/>
      <c r="AN448" s="168"/>
      <c r="AO448" s="168"/>
      <c r="AP448" s="169"/>
      <c r="AQ448" s="167" t="s">
        <v>717</v>
      </c>
      <c r="AR448" s="168"/>
      <c r="AS448" s="168"/>
      <c r="AT448" s="169"/>
      <c r="AU448" s="168" t="s">
        <v>717</v>
      </c>
      <c r="AV448" s="168"/>
      <c r="AW448" s="168"/>
      <c r="AX448" s="209"/>
      <c r="AY448">
        <f t="shared" ref="AY448:AY450" si="66">$AY$446</f>
        <v>1</v>
      </c>
    </row>
    <row r="449" spans="1:51" ht="23.25" hidden="1" customHeight="1" x14ac:dyDescent="0.15">
      <c r="A449" s="99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t="s">
        <v>714</v>
      </c>
      <c r="AC449" s="225"/>
      <c r="AD449" s="225"/>
      <c r="AE449" s="167" t="s">
        <v>717</v>
      </c>
      <c r="AF449" s="168"/>
      <c r="AG449" s="168"/>
      <c r="AH449" s="169"/>
      <c r="AI449" s="167" t="s">
        <v>717</v>
      </c>
      <c r="AJ449" s="168"/>
      <c r="AK449" s="168"/>
      <c r="AL449" s="168"/>
      <c r="AM449" s="167"/>
      <c r="AN449" s="168"/>
      <c r="AO449" s="168"/>
      <c r="AP449" s="169"/>
      <c r="AQ449" s="167" t="s">
        <v>717</v>
      </c>
      <c r="AR449" s="168"/>
      <c r="AS449" s="168"/>
      <c r="AT449" s="169"/>
      <c r="AU449" s="168" t="s">
        <v>717</v>
      </c>
      <c r="AV449" s="168"/>
      <c r="AW449" s="168"/>
      <c r="AX449" s="209"/>
      <c r="AY449">
        <f t="shared" si="66"/>
        <v>1</v>
      </c>
    </row>
    <row r="450" spans="1:51" ht="23.25" hidden="1" customHeight="1" x14ac:dyDescent="0.15">
      <c r="A450" s="99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t="s">
        <v>717</v>
      </c>
      <c r="AF450" s="168"/>
      <c r="AG450" s="168"/>
      <c r="AH450" s="169"/>
      <c r="AI450" s="167" t="s">
        <v>717</v>
      </c>
      <c r="AJ450" s="168"/>
      <c r="AK450" s="168"/>
      <c r="AL450" s="168"/>
      <c r="AM450" s="167"/>
      <c r="AN450" s="168"/>
      <c r="AO450" s="168"/>
      <c r="AP450" s="169"/>
      <c r="AQ450" s="167" t="s">
        <v>717</v>
      </c>
      <c r="AR450" s="168"/>
      <c r="AS450" s="168"/>
      <c r="AT450" s="169"/>
      <c r="AU450" s="168" t="s">
        <v>717</v>
      </c>
      <c r="AV450" s="168"/>
      <c r="AW450" s="168"/>
      <c r="AX450" s="209"/>
      <c r="AY450">
        <f t="shared" si="66"/>
        <v>1</v>
      </c>
    </row>
    <row r="451" spans="1:51" ht="18.75" hidden="1" customHeight="1" x14ac:dyDescent="0.15">
      <c r="A451" s="99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1</v>
      </c>
    </row>
    <row r="452" spans="1:51" ht="18.75" hidden="1" customHeight="1" x14ac:dyDescent="0.15">
      <c r="A452" s="99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t="s">
        <v>717</v>
      </c>
      <c r="AF452" s="179"/>
      <c r="AG452" s="180" t="s">
        <v>233</v>
      </c>
      <c r="AH452" s="203"/>
      <c r="AI452" s="217"/>
      <c r="AJ452" s="217"/>
      <c r="AK452" s="217"/>
      <c r="AL452" s="218"/>
      <c r="AM452" s="217"/>
      <c r="AN452" s="217"/>
      <c r="AO452" s="217"/>
      <c r="AP452" s="218"/>
      <c r="AQ452" s="232" t="s">
        <v>717</v>
      </c>
      <c r="AR452" s="179"/>
      <c r="AS452" s="180" t="s">
        <v>233</v>
      </c>
      <c r="AT452" s="203"/>
      <c r="AU452" s="179" t="s">
        <v>717</v>
      </c>
      <c r="AV452" s="179"/>
      <c r="AW452" s="180" t="s">
        <v>179</v>
      </c>
      <c r="AX452" s="181"/>
      <c r="AY452">
        <f>$AY$451</f>
        <v>1</v>
      </c>
    </row>
    <row r="453" spans="1:51" ht="23.25" hidden="1" customHeight="1" x14ac:dyDescent="0.15">
      <c r="A453" s="990"/>
      <c r="B453" s="254"/>
      <c r="C453" s="253"/>
      <c r="D453" s="254"/>
      <c r="E453" s="197"/>
      <c r="F453" s="198"/>
      <c r="G453" s="233" t="s">
        <v>717</v>
      </c>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t="s">
        <v>714</v>
      </c>
      <c r="AC453" s="176"/>
      <c r="AD453" s="176"/>
      <c r="AE453" s="167" t="s">
        <v>717</v>
      </c>
      <c r="AF453" s="168"/>
      <c r="AG453" s="168"/>
      <c r="AH453" s="168"/>
      <c r="AI453" s="167" t="s">
        <v>717</v>
      </c>
      <c r="AJ453" s="168"/>
      <c r="AK453" s="168"/>
      <c r="AL453" s="168"/>
      <c r="AM453" s="167"/>
      <c r="AN453" s="168"/>
      <c r="AO453" s="168"/>
      <c r="AP453" s="169"/>
      <c r="AQ453" s="167" t="s">
        <v>717</v>
      </c>
      <c r="AR453" s="168"/>
      <c r="AS453" s="168"/>
      <c r="AT453" s="169"/>
      <c r="AU453" s="168" t="s">
        <v>717</v>
      </c>
      <c r="AV453" s="168"/>
      <c r="AW453" s="168"/>
      <c r="AX453" s="209"/>
      <c r="AY453">
        <f t="shared" ref="AY453:AY455" si="67">$AY$451</f>
        <v>1</v>
      </c>
    </row>
    <row r="454" spans="1:51" ht="23.25" hidden="1" customHeight="1" x14ac:dyDescent="0.15">
      <c r="A454" s="99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t="s">
        <v>714</v>
      </c>
      <c r="AC454" s="225"/>
      <c r="AD454" s="225"/>
      <c r="AE454" s="167" t="s">
        <v>717</v>
      </c>
      <c r="AF454" s="168"/>
      <c r="AG454" s="168"/>
      <c r="AH454" s="169"/>
      <c r="AI454" s="167" t="s">
        <v>717</v>
      </c>
      <c r="AJ454" s="168"/>
      <c r="AK454" s="168"/>
      <c r="AL454" s="168"/>
      <c r="AM454" s="167"/>
      <c r="AN454" s="168"/>
      <c r="AO454" s="168"/>
      <c r="AP454" s="169"/>
      <c r="AQ454" s="167" t="s">
        <v>717</v>
      </c>
      <c r="AR454" s="168"/>
      <c r="AS454" s="168"/>
      <c r="AT454" s="169"/>
      <c r="AU454" s="168" t="s">
        <v>717</v>
      </c>
      <c r="AV454" s="168"/>
      <c r="AW454" s="168"/>
      <c r="AX454" s="209"/>
      <c r="AY454">
        <f t="shared" si="67"/>
        <v>1</v>
      </c>
    </row>
    <row r="455" spans="1:51" ht="23.25" hidden="1" customHeight="1" x14ac:dyDescent="0.15">
      <c r="A455" s="99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t="s">
        <v>717</v>
      </c>
      <c r="AF455" s="168"/>
      <c r="AG455" s="168"/>
      <c r="AH455" s="169"/>
      <c r="AI455" s="167" t="s">
        <v>717</v>
      </c>
      <c r="AJ455" s="168"/>
      <c r="AK455" s="168"/>
      <c r="AL455" s="168"/>
      <c r="AM455" s="167"/>
      <c r="AN455" s="168"/>
      <c r="AO455" s="168"/>
      <c r="AP455" s="169"/>
      <c r="AQ455" s="167" t="s">
        <v>717</v>
      </c>
      <c r="AR455" s="168"/>
      <c r="AS455" s="168"/>
      <c r="AT455" s="169"/>
      <c r="AU455" s="168" t="s">
        <v>717</v>
      </c>
      <c r="AV455" s="168"/>
      <c r="AW455" s="168"/>
      <c r="AX455" s="209"/>
      <c r="AY455">
        <f t="shared" si="67"/>
        <v>1</v>
      </c>
    </row>
    <row r="456" spans="1:51" ht="18.75" customHeight="1" x14ac:dyDescent="0.15">
      <c r="A456" s="99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717</v>
      </c>
      <c r="AF457" s="179"/>
      <c r="AG457" s="180" t="s">
        <v>233</v>
      </c>
      <c r="AH457" s="203"/>
      <c r="AI457" s="217"/>
      <c r="AJ457" s="217"/>
      <c r="AK457" s="217"/>
      <c r="AL457" s="218"/>
      <c r="AM457" s="217"/>
      <c r="AN457" s="217"/>
      <c r="AO457" s="217"/>
      <c r="AP457" s="218"/>
      <c r="AQ457" s="232" t="s">
        <v>717</v>
      </c>
      <c r="AR457" s="179"/>
      <c r="AS457" s="180" t="s">
        <v>233</v>
      </c>
      <c r="AT457" s="203"/>
      <c r="AU457" s="179" t="s">
        <v>717</v>
      </c>
      <c r="AV457" s="179"/>
      <c r="AW457" s="180" t="s">
        <v>179</v>
      </c>
      <c r="AX457" s="181"/>
      <c r="AY457">
        <f>$AY$456</f>
        <v>1</v>
      </c>
    </row>
    <row r="458" spans="1:51" ht="23.25" customHeight="1" x14ac:dyDescent="0.15">
      <c r="A458" s="990"/>
      <c r="B458" s="254"/>
      <c r="C458" s="253"/>
      <c r="D458" s="254"/>
      <c r="E458" s="197"/>
      <c r="F458" s="198"/>
      <c r="G458" s="233" t="s">
        <v>717</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714</v>
      </c>
      <c r="AC458" s="176"/>
      <c r="AD458" s="176"/>
      <c r="AE458" s="167" t="s">
        <v>717</v>
      </c>
      <c r="AF458" s="168"/>
      <c r="AG458" s="168"/>
      <c r="AH458" s="168"/>
      <c r="AI458" s="167" t="s">
        <v>717</v>
      </c>
      <c r="AJ458" s="168"/>
      <c r="AK458" s="168"/>
      <c r="AL458" s="168"/>
      <c r="AM458" s="167" t="s">
        <v>748</v>
      </c>
      <c r="AN458" s="168"/>
      <c r="AO458" s="168"/>
      <c r="AP458" s="169"/>
      <c r="AQ458" s="167" t="s">
        <v>717</v>
      </c>
      <c r="AR458" s="168"/>
      <c r="AS458" s="168"/>
      <c r="AT458" s="169"/>
      <c r="AU458" s="168" t="s">
        <v>717</v>
      </c>
      <c r="AV458" s="168"/>
      <c r="AW458" s="168"/>
      <c r="AX458" s="209"/>
      <c r="AY458">
        <f t="shared" ref="AY458:AY460" si="68">$AY$456</f>
        <v>1</v>
      </c>
    </row>
    <row r="459" spans="1:51" ht="23.25" customHeight="1" x14ac:dyDescent="0.15">
      <c r="A459" s="99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714</v>
      </c>
      <c r="AC459" s="225"/>
      <c r="AD459" s="225"/>
      <c r="AE459" s="167" t="s">
        <v>717</v>
      </c>
      <c r="AF459" s="168"/>
      <c r="AG459" s="168"/>
      <c r="AH459" s="169"/>
      <c r="AI459" s="167" t="s">
        <v>717</v>
      </c>
      <c r="AJ459" s="168"/>
      <c r="AK459" s="168"/>
      <c r="AL459" s="168"/>
      <c r="AM459" s="167" t="s">
        <v>748</v>
      </c>
      <c r="AN459" s="168"/>
      <c r="AO459" s="168"/>
      <c r="AP459" s="169"/>
      <c r="AQ459" s="167" t="s">
        <v>717</v>
      </c>
      <c r="AR459" s="168"/>
      <c r="AS459" s="168"/>
      <c r="AT459" s="169"/>
      <c r="AU459" s="168" t="s">
        <v>717</v>
      </c>
      <c r="AV459" s="168"/>
      <c r="AW459" s="168"/>
      <c r="AX459" s="209"/>
      <c r="AY459">
        <f t="shared" si="68"/>
        <v>1</v>
      </c>
    </row>
    <row r="460" spans="1:51" ht="23.25" customHeight="1" thickBot="1" x14ac:dyDescent="0.2">
      <c r="A460" s="99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717</v>
      </c>
      <c r="AF460" s="168"/>
      <c r="AG460" s="168"/>
      <c r="AH460" s="169"/>
      <c r="AI460" s="167" t="s">
        <v>717</v>
      </c>
      <c r="AJ460" s="168"/>
      <c r="AK460" s="168"/>
      <c r="AL460" s="168"/>
      <c r="AM460" s="167" t="s">
        <v>748</v>
      </c>
      <c r="AN460" s="168"/>
      <c r="AO460" s="168"/>
      <c r="AP460" s="169"/>
      <c r="AQ460" s="167" t="s">
        <v>717</v>
      </c>
      <c r="AR460" s="168"/>
      <c r="AS460" s="168"/>
      <c r="AT460" s="169"/>
      <c r="AU460" s="168" t="s">
        <v>717</v>
      </c>
      <c r="AV460" s="168"/>
      <c r="AW460" s="168"/>
      <c r="AX460" s="209"/>
      <c r="AY460">
        <f t="shared" si="68"/>
        <v>1</v>
      </c>
    </row>
    <row r="461" spans="1:51" ht="18.75" hidden="1" customHeight="1" x14ac:dyDescent="0.15">
      <c r="A461" s="99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1</v>
      </c>
    </row>
    <row r="462" spans="1:51" ht="18.75" hidden="1" customHeight="1" x14ac:dyDescent="0.15">
      <c r="A462" s="99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t="s">
        <v>717</v>
      </c>
      <c r="AF462" s="179"/>
      <c r="AG462" s="180" t="s">
        <v>233</v>
      </c>
      <c r="AH462" s="203"/>
      <c r="AI462" s="217"/>
      <c r="AJ462" s="217"/>
      <c r="AK462" s="217"/>
      <c r="AL462" s="218"/>
      <c r="AM462" s="217"/>
      <c r="AN462" s="217"/>
      <c r="AO462" s="217"/>
      <c r="AP462" s="218"/>
      <c r="AQ462" s="232" t="s">
        <v>717</v>
      </c>
      <c r="AR462" s="179"/>
      <c r="AS462" s="180" t="s">
        <v>233</v>
      </c>
      <c r="AT462" s="203"/>
      <c r="AU462" s="179" t="s">
        <v>717</v>
      </c>
      <c r="AV462" s="179"/>
      <c r="AW462" s="180" t="s">
        <v>179</v>
      </c>
      <c r="AX462" s="181"/>
      <c r="AY462">
        <f>$AY$461</f>
        <v>1</v>
      </c>
    </row>
    <row r="463" spans="1:51" ht="23.25" hidden="1" customHeight="1" x14ac:dyDescent="0.15">
      <c r="A463" s="990"/>
      <c r="B463" s="254"/>
      <c r="C463" s="253"/>
      <c r="D463" s="254"/>
      <c r="E463" s="197"/>
      <c r="F463" s="198"/>
      <c r="G463" s="233" t="s">
        <v>717</v>
      </c>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t="s">
        <v>714</v>
      </c>
      <c r="AC463" s="176"/>
      <c r="AD463" s="176"/>
      <c r="AE463" s="167" t="s">
        <v>717</v>
      </c>
      <c r="AF463" s="168"/>
      <c r="AG463" s="168"/>
      <c r="AH463" s="168"/>
      <c r="AI463" s="167" t="s">
        <v>717</v>
      </c>
      <c r="AJ463" s="168"/>
      <c r="AK463" s="168"/>
      <c r="AL463" s="168"/>
      <c r="AM463" s="167"/>
      <c r="AN463" s="168"/>
      <c r="AO463" s="168"/>
      <c r="AP463" s="169"/>
      <c r="AQ463" s="167" t="s">
        <v>717</v>
      </c>
      <c r="AR463" s="168"/>
      <c r="AS463" s="168"/>
      <c r="AT463" s="169"/>
      <c r="AU463" s="168" t="s">
        <v>717</v>
      </c>
      <c r="AV463" s="168"/>
      <c r="AW463" s="168"/>
      <c r="AX463" s="209"/>
      <c r="AY463">
        <f t="shared" ref="AY463:AY465" si="69">$AY$461</f>
        <v>1</v>
      </c>
    </row>
    <row r="464" spans="1:51" ht="23.25" hidden="1" customHeight="1" x14ac:dyDescent="0.15">
      <c r="A464" s="99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t="s">
        <v>714</v>
      </c>
      <c r="AC464" s="225"/>
      <c r="AD464" s="225"/>
      <c r="AE464" s="167" t="s">
        <v>717</v>
      </c>
      <c r="AF464" s="168"/>
      <c r="AG464" s="168"/>
      <c r="AH464" s="169"/>
      <c r="AI464" s="167" t="s">
        <v>717</v>
      </c>
      <c r="AJ464" s="168"/>
      <c r="AK464" s="168"/>
      <c r="AL464" s="168"/>
      <c r="AM464" s="167"/>
      <c r="AN464" s="168"/>
      <c r="AO464" s="168"/>
      <c r="AP464" s="169"/>
      <c r="AQ464" s="167" t="s">
        <v>717</v>
      </c>
      <c r="AR464" s="168"/>
      <c r="AS464" s="168"/>
      <c r="AT464" s="169"/>
      <c r="AU464" s="168" t="s">
        <v>717</v>
      </c>
      <c r="AV464" s="168"/>
      <c r="AW464" s="168"/>
      <c r="AX464" s="209"/>
      <c r="AY464">
        <f t="shared" si="69"/>
        <v>1</v>
      </c>
    </row>
    <row r="465" spans="1:51" ht="23.25" hidden="1" customHeight="1" x14ac:dyDescent="0.15">
      <c r="A465" s="99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t="s">
        <v>717</v>
      </c>
      <c r="AF465" s="168"/>
      <c r="AG465" s="168"/>
      <c r="AH465" s="169"/>
      <c r="AI465" s="167" t="s">
        <v>717</v>
      </c>
      <c r="AJ465" s="168"/>
      <c r="AK465" s="168"/>
      <c r="AL465" s="168"/>
      <c r="AM465" s="167"/>
      <c r="AN465" s="168"/>
      <c r="AO465" s="168"/>
      <c r="AP465" s="169"/>
      <c r="AQ465" s="167" t="s">
        <v>717</v>
      </c>
      <c r="AR465" s="168"/>
      <c r="AS465" s="168"/>
      <c r="AT465" s="169"/>
      <c r="AU465" s="168" t="s">
        <v>717</v>
      </c>
      <c r="AV465" s="168"/>
      <c r="AW465" s="168"/>
      <c r="AX465" s="209"/>
      <c r="AY465">
        <f t="shared" si="69"/>
        <v>1</v>
      </c>
    </row>
    <row r="466" spans="1:51" ht="18.75" hidden="1" customHeight="1" x14ac:dyDescent="0.15">
      <c r="A466" s="99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1</v>
      </c>
    </row>
    <row r="467" spans="1:51" ht="18.75" hidden="1" customHeight="1" x14ac:dyDescent="0.15">
      <c r="A467" s="99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t="s">
        <v>717</v>
      </c>
      <c r="AF467" s="179"/>
      <c r="AG467" s="180" t="s">
        <v>233</v>
      </c>
      <c r="AH467" s="203"/>
      <c r="AI467" s="217"/>
      <c r="AJ467" s="217"/>
      <c r="AK467" s="217"/>
      <c r="AL467" s="218"/>
      <c r="AM467" s="217"/>
      <c r="AN467" s="217"/>
      <c r="AO467" s="217"/>
      <c r="AP467" s="218"/>
      <c r="AQ467" s="232" t="s">
        <v>717</v>
      </c>
      <c r="AR467" s="179"/>
      <c r="AS467" s="180" t="s">
        <v>233</v>
      </c>
      <c r="AT467" s="203"/>
      <c r="AU467" s="179" t="s">
        <v>717</v>
      </c>
      <c r="AV467" s="179"/>
      <c r="AW467" s="180" t="s">
        <v>179</v>
      </c>
      <c r="AX467" s="181"/>
      <c r="AY467">
        <f>$AY$466</f>
        <v>1</v>
      </c>
    </row>
    <row r="468" spans="1:51" ht="23.25" hidden="1" customHeight="1" x14ac:dyDescent="0.15">
      <c r="A468" s="990"/>
      <c r="B468" s="254"/>
      <c r="C468" s="253"/>
      <c r="D468" s="254"/>
      <c r="E468" s="197"/>
      <c r="F468" s="198"/>
      <c r="G468" s="233" t="s">
        <v>717</v>
      </c>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t="s">
        <v>714</v>
      </c>
      <c r="AC468" s="176"/>
      <c r="AD468" s="176"/>
      <c r="AE468" s="167" t="s">
        <v>717</v>
      </c>
      <c r="AF468" s="168"/>
      <c r="AG468" s="168"/>
      <c r="AH468" s="168"/>
      <c r="AI468" s="167" t="s">
        <v>717</v>
      </c>
      <c r="AJ468" s="168"/>
      <c r="AK468" s="168"/>
      <c r="AL468" s="168"/>
      <c r="AM468" s="167"/>
      <c r="AN468" s="168"/>
      <c r="AO468" s="168"/>
      <c r="AP468" s="169"/>
      <c r="AQ468" s="167" t="s">
        <v>717</v>
      </c>
      <c r="AR468" s="168"/>
      <c r="AS468" s="168"/>
      <c r="AT468" s="169"/>
      <c r="AU468" s="168" t="s">
        <v>717</v>
      </c>
      <c r="AV468" s="168"/>
      <c r="AW468" s="168"/>
      <c r="AX468" s="209"/>
      <c r="AY468">
        <f t="shared" ref="AY468:AY470" si="70">$AY$466</f>
        <v>1</v>
      </c>
    </row>
    <row r="469" spans="1:51" ht="23.25" hidden="1" customHeight="1" x14ac:dyDescent="0.15">
      <c r="A469" s="99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t="s">
        <v>714</v>
      </c>
      <c r="AC469" s="225"/>
      <c r="AD469" s="225"/>
      <c r="AE469" s="167" t="s">
        <v>717</v>
      </c>
      <c r="AF469" s="168"/>
      <c r="AG469" s="168"/>
      <c r="AH469" s="169"/>
      <c r="AI469" s="167" t="s">
        <v>717</v>
      </c>
      <c r="AJ469" s="168"/>
      <c r="AK469" s="168"/>
      <c r="AL469" s="168"/>
      <c r="AM469" s="167"/>
      <c r="AN469" s="168"/>
      <c r="AO469" s="168"/>
      <c r="AP469" s="169"/>
      <c r="AQ469" s="167" t="s">
        <v>717</v>
      </c>
      <c r="AR469" s="168"/>
      <c r="AS469" s="168"/>
      <c r="AT469" s="169"/>
      <c r="AU469" s="168" t="s">
        <v>717</v>
      </c>
      <c r="AV469" s="168"/>
      <c r="AW469" s="168"/>
      <c r="AX469" s="209"/>
      <c r="AY469">
        <f t="shared" si="70"/>
        <v>1</v>
      </c>
    </row>
    <row r="470" spans="1:51" ht="23.25" hidden="1" customHeight="1" x14ac:dyDescent="0.15">
      <c r="A470" s="99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t="s">
        <v>717</v>
      </c>
      <c r="AF470" s="168"/>
      <c r="AG470" s="168"/>
      <c r="AH470" s="169"/>
      <c r="AI470" s="167" t="s">
        <v>717</v>
      </c>
      <c r="AJ470" s="168"/>
      <c r="AK470" s="168"/>
      <c r="AL470" s="168"/>
      <c r="AM470" s="167"/>
      <c r="AN470" s="168"/>
      <c r="AO470" s="168"/>
      <c r="AP470" s="169"/>
      <c r="AQ470" s="167" t="s">
        <v>717</v>
      </c>
      <c r="AR470" s="168"/>
      <c r="AS470" s="168"/>
      <c r="AT470" s="169"/>
      <c r="AU470" s="168" t="s">
        <v>717</v>
      </c>
      <c r="AV470" s="168"/>
      <c r="AW470" s="168"/>
      <c r="AX470" s="209"/>
      <c r="AY470">
        <f t="shared" si="70"/>
        <v>1</v>
      </c>
    </row>
    <row r="471" spans="1:51" ht="18.75" hidden="1" customHeight="1" x14ac:dyDescent="0.15">
      <c r="A471" s="99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1</v>
      </c>
    </row>
    <row r="472" spans="1:51" ht="18.75" hidden="1" customHeight="1" x14ac:dyDescent="0.15">
      <c r="A472" s="99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t="s">
        <v>717</v>
      </c>
      <c r="AF472" s="179"/>
      <c r="AG472" s="180" t="s">
        <v>233</v>
      </c>
      <c r="AH472" s="203"/>
      <c r="AI472" s="217"/>
      <c r="AJ472" s="217"/>
      <c r="AK472" s="217"/>
      <c r="AL472" s="218"/>
      <c r="AM472" s="217"/>
      <c r="AN472" s="217"/>
      <c r="AO472" s="217"/>
      <c r="AP472" s="218"/>
      <c r="AQ472" s="232" t="s">
        <v>717</v>
      </c>
      <c r="AR472" s="179"/>
      <c r="AS472" s="180" t="s">
        <v>233</v>
      </c>
      <c r="AT472" s="203"/>
      <c r="AU472" s="179" t="s">
        <v>717</v>
      </c>
      <c r="AV472" s="179"/>
      <c r="AW472" s="180" t="s">
        <v>179</v>
      </c>
      <c r="AX472" s="181"/>
      <c r="AY472">
        <f>$AY$471</f>
        <v>1</v>
      </c>
    </row>
    <row r="473" spans="1:51" ht="23.25" hidden="1" customHeight="1" x14ac:dyDescent="0.15">
      <c r="A473" s="990"/>
      <c r="B473" s="254"/>
      <c r="C473" s="253"/>
      <c r="D473" s="254"/>
      <c r="E473" s="197"/>
      <c r="F473" s="198"/>
      <c r="G473" s="233" t="s">
        <v>717</v>
      </c>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t="s">
        <v>714</v>
      </c>
      <c r="AC473" s="176"/>
      <c r="AD473" s="176"/>
      <c r="AE473" s="167" t="s">
        <v>717</v>
      </c>
      <c r="AF473" s="168"/>
      <c r="AG473" s="168"/>
      <c r="AH473" s="168"/>
      <c r="AI473" s="167" t="s">
        <v>717</v>
      </c>
      <c r="AJ473" s="168"/>
      <c r="AK473" s="168"/>
      <c r="AL473" s="168"/>
      <c r="AM473" s="167"/>
      <c r="AN473" s="168"/>
      <c r="AO473" s="168"/>
      <c r="AP473" s="169"/>
      <c r="AQ473" s="167" t="s">
        <v>717</v>
      </c>
      <c r="AR473" s="168"/>
      <c r="AS473" s="168"/>
      <c r="AT473" s="169"/>
      <c r="AU473" s="168" t="s">
        <v>717</v>
      </c>
      <c r="AV473" s="168"/>
      <c r="AW473" s="168"/>
      <c r="AX473" s="209"/>
      <c r="AY473">
        <f t="shared" ref="AY473:AY475" si="71">$AY$471</f>
        <v>1</v>
      </c>
    </row>
    <row r="474" spans="1:51" ht="23.25" hidden="1" customHeight="1" x14ac:dyDescent="0.15">
      <c r="A474" s="99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t="s">
        <v>714</v>
      </c>
      <c r="AC474" s="225"/>
      <c r="AD474" s="225"/>
      <c r="AE474" s="167" t="s">
        <v>717</v>
      </c>
      <c r="AF474" s="168"/>
      <c r="AG474" s="168"/>
      <c r="AH474" s="169"/>
      <c r="AI474" s="167" t="s">
        <v>717</v>
      </c>
      <c r="AJ474" s="168"/>
      <c r="AK474" s="168"/>
      <c r="AL474" s="168"/>
      <c r="AM474" s="167"/>
      <c r="AN474" s="168"/>
      <c r="AO474" s="168"/>
      <c r="AP474" s="169"/>
      <c r="AQ474" s="167" t="s">
        <v>717</v>
      </c>
      <c r="AR474" s="168"/>
      <c r="AS474" s="168"/>
      <c r="AT474" s="169"/>
      <c r="AU474" s="168" t="s">
        <v>717</v>
      </c>
      <c r="AV474" s="168"/>
      <c r="AW474" s="168"/>
      <c r="AX474" s="209"/>
      <c r="AY474">
        <f t="shared" si="71"/>
        <v>1</v>
      </c>
    </row>
    <row r="475" spans="1:51" ht="23.25" hidden="1" customHeight="1" x14ac:dyDescent="0.15">
      <c r="A475" s="99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t="s">
        <v>717</v>
      </c>
      <c r="AF475" s="168"/>
      <c r="AG475" s="168"/>
      <c r="AH475" s="169"/>
      <c r="AI475" s="167" t="s">
        <v>717</v>
      </c>
      <c r="AJ475" s="168"/>
      <c r="AK475" s="168"/>
      <c r="AL475" s="168"/>
      <c r="AM475" s="167"/>
      <c r="AN475" s="168"/>
      <c r="AO475" s="168"/>
      <c r="AP475" s="169"/>
      <c r="AQ475" s="167" t="s">
        <v>717</v>
      </c>
      <c r="AR475" s="168"/>
      <c r="AS475" s="168"/>
      <c r="AT475" s="169"/>
      <c r="AU475" s="168" t="s">
        <v>717</v>
      </c>
      <c r="AV475" s="168"/>
      <c r="AW475" s="168"/>
      <c r="AX475" s="209"/>
      <c r="AY475">
        <f t="shared" si="71"/>
        <v>1</v>
      </c>
    </row>
    <row r="476" spans="1:51" ht="18.75" hidden="1" customHeight="1" x14ac:dyDescent="0.15">
      <c r="A476" s="99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1</v>
      </c>
    </row>
    <row r="477" spans="1:51" ht="18.75" hidden="1" customHeight="1" x14ac:dyDescent="0.15">
      <c r="A477" s="99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t="s">
        <v>717</v>
      </c>
      <c r="AF477" s="179"/>
      <c r="AG477" s="180" t="s">
        <v>233</v>
      </c>
      <c r="AH477" s="203"/>
      <c r="AI477" s="217"/>
      <c r="AJ477" s="217"/>
      <c r="AK477" s="217"/>
      <c r="AL477" s="218"/>
      <c r="AM477" s="217"/>
      <c r="AN477" s="217"/>
      <c r="AO477" s="217"/>
      <c r="AP477" s="218"/>
      <c r="AQ477" s="232" t="s">
        <v>717</v>
      </c>
      <c r="AR477" s="179"/>
      <c r="AS477" s="180" t="s">
        <v>233</v>
      </c>
      <c r="AT477" s="203"/>
      <c r="AU477" s="179" t="s">
        <v>717</v>
      </c>
      <c r="AV477" s="179"/>
      <c r="AW477" s="180" t="s">
        <v>179</v>
      </c>
      <c r="AX477" s="181"/>
      <c r="AY477">
        <f>$AY$476</f>
        <v>1</v>
      </c>
    </row>
    <row r="478" spans="1:51" ht="23.25" hidden="1" customHeight="1" x14ac:dyDescent="0.15">
      <c r="A478" s="990"/>
      <c r="B478" s="254"/>
      <c r="C478" s="253"/>
      <c r="D478" s="254"/>
      <c r="E478" s="197"/>
      <c r="F478" s="198"/>
      <c r="G478" s="233" t="s">
        <v>717</v>
      </c>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t="s">
        <v>714</v>
      </c>
      <c r="AC478" s="176"/>
      <c r="AD478" s="176"/>
      <c r="AE478" s="167" t="s">
        <v>717</v>
      </c>
      <c r="AF478" s="168"/>
      <c r="AG478" s="168"/>
      <c r="AH478" s="168"/>
      <c r="AI478" s="167" t="s">
        <v>717</v>
      </c>
      <c r="AJ478" s="168"/>
      <c r="AK478" s="168"/>
      <c r="AL478" s="168"/>
      <c r="AM478" s="167"/>
      <c r="AN478" s="168"/>
      <c r="AO478" s="168"/>
      <c r="AP478" s="169"/>
      <c r="AQ478" s="167" t="s">
        <v>717</v>
      </c>
      <c r="AR478" s="168"/>
      <c r="AS478" s="168"/>
      <c r="AT478" s="169"/>
      <c r="AU478" s="168" t="s">
        <v>717</v>
      </c>
      <c r="AV478" s="168"/>
      <c r="AW478" s="168"/>
      <c r="AX478" s="209"/>
      <c r="AY478">
        <f t="shared" ref="AY478:AY480" si="72">$AY$476</f>
        <v>1</v>
      </c>
    </row>
    <row r="479" spans="1:51" ht="23.25" hidden="1" customHeight="1" x14ac:dyDescent="0.15">
      <c r="A479" s="99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t="s">
        <v>714</v>
      </c>
      <c r="AC479" s="225"/>
      <c r="AD479" s="225"/>
      <c r="AE479" s="167" t="s">
        <v>717</v>
      </c>
      <c r="AF479" s="168"/>
      <c r="AG479" s="168"/>
      <c r="AH479" s="169"/>
      <c r="AI479" s="167" t="s">
        <v>717</v>
      </c>
      <c r="AJ479" s="168"/>
      <c r="AK479" s="168"/>
      <c r="AL479" s="168"/>
      <c r="AM479" s="167"/>
      <c r="AN479" s="168"/>
      <c r="AO479" s="168"/>
      <c r="AP479" s="169"/>
      <c r="AQ479" s="167" t="s">
        <v>717</v>
      </c>
      <c r="AR479" s="168"/>
      <c r="AS479" s="168"/>
      <c r="AT479" s="169"/>
      <c r="AU479" s="168" t="s">
        <v>717</v>
      </c>
      <c r="AV479" s="168"/>
      <c r="AW479" s="168"/>
      <c r="AX479" s="209"/>
      <c r="AY479">
        <f t="shared" si="72"/>
        <v>1</v>
      </c>
    </row>
    <row r="480" spans="1:51" ht="23.25" hidden="1" customHeight="1" x14ac:dyDescent="0.15">
      <c r="A480" s="99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t="s">
        <v>717</v>
      </c>
      <c r="AF480" s="168"/>
      <c r="AG480" s="168"/>
      <c r="AH480" s="169"/>
      <c r="AI480" s="167" t="s">
        <v>717</v>
      </c>
      <c r="AJ480" s="168"/>
      <c r="AK480" s="168"/>
      <c r="AL480" s="168"/>
      <c r="AM480" s="167"/>
      <c r="AN480" s="168"/>
      <c r="AO480" s="168"/>
      <c r="AP480" s="169"/>
      <c r="AQ480" s="167" t="s">
        <v>717</v>
      </c>
      <c r="AR480" s="168"/>
      <c r="AS480" s="168"/>
      <c r="AT480" s="169"/>
      <c r="AU480" s="168" t="s">
        <v>717</v>
      </c>
      <c r="AV480" s="168"/>
      <c r="AW480" s="168"/>
      <c r="AX480" s="209"/>
      <c r="AY480">
        <f t="shared" si="72"/>
        <v>1</v>
      </c>
    </row>
    <row r="481" spans="1:51" ht="23.85" hidden="1" customHeight="1" x14ac:dyDescent="0.15">
      <c r="A481" s="990"/>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0"/>
      <c r="B484" s="254"/>
      <c r="C484" s="253"/>
      <c r="D484" s="254"/>
      <c r="E484" s="240" t="s">
        <v>400</v>
      </c>
      <c r="F484" s="241"/>
      <c r="G484" s="242" t="s">
        <v>252</v>
      </c>
      <c r="H484" s="189"/>
      <c r="I484" s="189"/>
      <c r="J484" s="243" t="s">
        <v>103</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1</v>
      </c>
    </row>
    <row r="485" spans="1:51" ht="18.75" hidden="1" customHeight="1" x14ac:dyDescent="0.15">
      <c r="A485" s="99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1</v>
      </c>
    </row>
    <row r="486" spans="1:51" ht="18.75" hidden="1" customHeight="1" x14ac:dyDescent="0.15">
      <c r="A486" s="99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t="s">
        <v>717</v>
      </c>
      <c r="AF486" s="179"/>
      <c r="AG486" s="180" t="s">
        <v>233</v>
      </c>
      <c r="AH486" s="203"/>
      <c r="AI486" s="217"/>
      <c r="AJ486" s="217"/>
      <c r="AK486" s="217"/>
      <c r="AL486" s="218"/>
      <c r="AM486" s="217"/>
      <c r="AN486" s="217"/>
      <c r="AO486" s="217"/>
      <c r="AP486" s="218"/>
      <c r="AQ486" s="232" t="s">
        <v>717</v>
      </c>
      <c r="AR486" s="179"/>
      <c r="AS486" s="180" t="s">
        <v>233</v>
      </c>
      <c r="AT486" s="203"/>
      <c r="AU486" s="179" t="s">
        <v>717</v>
      </c>
      <c r="AV486" s="179"/>
      <c r="AW486" s="180" t="s">
        <v>179</v>
      </c>
      <c r="AX486" s="181"/>
      <c r="AY486">
        <f>$AY$485</f>
        <v>1</v>
      </c>
    </row>
    <row r="487" spans="1:51" ht="23.25" hidden="1" customHeight="1" x14ac:dyDescent="0.15">
      <c r="A487" s="990"/>
      <c r="B487" s="254"/>
      <c r="C487" s="253"/>
      <c r="D487" s="254"/>
      <c r="E487" s="197"/>
      <c r="F487" s="198"/>
      <c r="G487" s="233" t="s">
        <v>717</v>
      </c>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t="s">
        <v>714</v>
      </c>
      <c r="AC487" s="176"/>
      <c r="AD487" s="176"/>
      <c r="AE487" s="167" t="s">
        <v>717</v>
      </c>
      <c r="AF487" s="168"/>
      <c r="AG487" s="168"/>
      <c r="AH487" s="168"/>
      <c r="AI487" s="167" t="s">
        <v>717</v>
      </c>
      <c r="AJ487" s="168"/>
      <c r="AK487" s="168"/>
      <c r="AL487" s="168"/>
      <c r="AM487" s="167"/>
      <c r="AN487" s="168"/>
      <c r="AO487" s="168"/>
      <c r="AP487" s="169"/>
      <c r="AQ487" s="167" t="s">
        <v>717</v>
      </c>
      <c r="AR487" s="168"/>
      <c r="AS487" s="168"/>
      <c r="AT487" s="169"/>
      <c r="AU487" s="168" t="s">
        <v>717</v>
      </c>
      <c r="AV487" s="168"/>
      <c r="AW487" s="168"/>
      <c r="AX487" s="209"/>
      <c r="AY487">
        <f t="shared" ref="AY487:AY489" si="73">$AY$485</f>
        <v>1</v>
      </c>
    </row>
    <row r="488" spans="1:51" ht="23.25" hidden="1" customHeight="1" x14ac:dyDescent="0.15">
      <c r="A488" s="99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t="s">
        <v>714</v>
      </c>
      <c r="AC488" s="225"/>
      <c r="AD488" s="225"/>
      <c r="AE488" s="167" t="s">
        <v>717</v>
      </c>
      <c r="AF488" s="168"/>
      <c r="AG488" s="168"/>
      <c r="AH488" s="169"/>
      <c r="AI488" s="167" t="s">
        <v>717</v>
      </c>
      <c r="AJ488" s="168"/>
      <c r="AK488" s="168"/>
      <c r="AL488" s="168"/>
      <c r="AM488" s="167"/>
      <c r="AN488" s="168"/>
      <c r="AO488" s="168"/>
      <c r="AP488" s="169"/>
      <c r="AQ488" s="167" t="s">
        <v>717</v>
      </c>
      <c r="AR488" s="168"/>
      <c r="AS488" s="168"/>
      <c r="AT488" s="169"/>
      <c r="AU488" s="168" t="s">
        <v>717</v>
      </c>
      <c r="AV488" s="168"/>
      <c r="AW488" s="168"/>
      <c r="AX488" s="209"/>
      <c r="AY488">
        <f t="shared" si="73"/>
        <v>1</v>
      </c>
    </row>
    <row r="489" spans="1:51" ht="23.25" hidden="1" customHeight="1" x14ac:dyDescent="0.15">
      <c r="A489" s="99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t="s">
        <v>717</v>
      </c>
      <c r="AF489" s="168"/>
      <c r="AG489" s="168"/>
      <c r="AH489" s="169"/>
      <c r="AI489" s="167" t="s">
        <v>717</v>
      </c>
      <c r="AJ489" s="168"/>
      <c r="AK489" s="168"/>
      <c r="AL489" s="168"/>
      <c r="AM489" s="167"/>
      <c r="AN489" s="168"/>
      <c r="AO489" s="168"/>
      <c r="AP489" s="169"/>
      <c r="AQ489" s="167" t="s">
        <v>717</v>
      </c>
      <c r="AR489" s="168"/>
      <c r="AS489" s="168"/>
      <c r="AT489" s="169"/>
      <c r="AU489" s="168" t="s">
        <v>717</v>
      </c>
      <c r="AV489" s="168"/>
      <c r="AW489" s="168"/>
      <c r="AX489" s="209"/>
      <c r="AY489">
        <f t="shared" si="73"/>
        <v>1</v>
      </c>
    </row>
    <row r="490" spans="1:51" ht="18.75" hidden="1" customHeight="1" x14ac:dyDescent="0.15">
      <c r="A490" s="99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1</v>
      </c>
    </row>
    <row r="491" spans="1:51" ht="18.75" hidden="1" customHeight="1" x14ac:dyDescent="0.15">
      <c r="A491" s="99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t="s">
        <v>717</v>
      </c>
      <c r="AF491" s="179"/>
      <c r="AG491" s="180" t="s">
        <v>233</v>
      </c>
      <c r="AH491" s="203"/>
      <c r="AI491" s="217"/>
      <c r="AJ491" s="217"/>
      <c r="AK491" s="217"/>
      <c r="AL491" s="218"/>
      <c r="AM491" s="217"/>
      <c r="AN491" s="217"/>
      <c r="AO491" s="217"/>
      <c r="AP491" s="218"/>
      <c r="AQ491" s="232" t="s">
        <v>717</v>
      </c>
      <c r="AR491" s="179"/>
      <c r="AS491" s="180" t="s">
        <v>233</v>
      </c>
      <c r="AT491" s="203"/>
      <c r="AU491" s="179" t="s">
        <v>717</v>
      </c>
      <c r="AV491" s="179"/>
      <c r="AW491" s="180" t="s">
        <v>179</v>
      </c>
      <c r="AX491" s="181"/>
      <c r="AY491">
        <f>$AY$490</f>
        <v>1</v>
      </c>
    </row>
    <row r="492" spans="1:51" ht="23.25" hidden="1" customHeight="1" x14ac:dyDescent="0.15">
      <c r="A492" s="990"/>
      <c r="B492" s="254"/>
      <c r="C492" s="253"/>
      <c r="D492" s="254"/>
      <c r="E492" s="197"/>
      <c r="F492" s="198"/>
      <c r="G492" s="233" t="s">
        <v>717</v>
      </c>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t="s">
        <v>714</v>
      </c>
      <c r="AC492" s="176"/>
      <c r="AD492" s="176"/>
      <c r="AE492" s="167" t="s">
        <v>717</v>
      </c>
      <c r="AF492" s="168"/>
      <c r="AG492" s="168"/>
      <c r="AH492" s="168"/>
      <c r="AI492" s="167" t="s">
        <v>717</v>
      </c>
      <c r="AJ492" s="168"/>
      <c r="AK492" s="168"/>
      <c r="AL492" s="168"/>
      <c r="AM492" s="167"/>
      <c r="AN492" s="168"/>
      <c r="AO492" s="168"/>
      <c r="AP492" s="169"/>
      <c r="AQ492" s="167" t="s">
        <v>717</v>
      </c>
      <c r="AR492" s="168"/>
      <c r="AS492" s="168"/>
      <c r="AT492" s="169"/>
      <c r="AU492" s="168" t="s">
        <v>717</v>
      </c>
      <c r="AV492" s="168"/>
      <c r="AW492" s="168"/>
      <c r="AX492" s="209"/>
      <c r="AY492">
        <f t="shared" ref="AY492:AY494" si="74">$AY$490</f>
        <v>1</v>
      </c>
    </row>
    <row r="493" spans="1:51" ht="23.25" hidden="1" customHeight="1" x14ac:dyDescent="0.15">
      <c r="A493" s="99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t="s">
        <v>714</v>
      </c>
      <c r="AC493" s="225"/>
      <c r="AD493" s="225"/>
      <c r="AE493" s="167" t="s">
        <v>717</v>
      </c>
      <c r="AF493" s="168"/>
      <c r="AG493" s="168"/>
      <c r="AH493" s="169"/>
      <c r="AI493" s="167" t="s">
        <v>717</v>
      </c>
      <c r="AJ493" s="168"/>
      <c r="AK493" s="168"/>
      <c r="AL493" s="168"/>
      <c r="AM493" s="167"/>
      <c r="AN493" s="168"/>
      <c r="AO493" s="168"/>
      <c r="AP493" s="169"/>
      <c r="AQ493" s="167" t="s">
        <v>717</v>
      </c>
      <c r="AR493" s="168"/>
      <c r="AS493" s="168"/>
      <c r="AT493" s="169"/>
      <c r="AU493" s="168" t="s">
        <v>717</v>
      </c>
      <c r="AV493" s="168"/>
      <c r="AW493" s="168"/>
      <c r="AX493" s="209"/>
      <c r="AY493">
        <f t="shared" si="74"/>
        <v>1</v>
      </c>
    </row>
    <row r="494" spans="1:51" ht="23.25" hidden="1" customHeight="1" x14ac:dyDescent="0.15">
      <c r="A494" s="99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t="s">
        <v>717</v>
      </c>
      <c r="AF494" s="168"/>
      <c r="AG494" s="168"/>
      <c r="AH494" s="169"/>
      <c r="AI494" s="167" t="s">
        <v>717</v>
      </c>
      <c r="AJ494" s="168"/>
      <c r="AK494" s="168"/>
      <c r="AL494" s="168"/>
      <c r="AM494" s="167"/>
      <c r="AN494" s="168"/>
      <c r="AO494" s="168"/>
      <c r="AP494" s="169"/>
      <c r="AQ494" s="167" t="s">
        <v>717</v>
      </c>
      <c r="AR494" s="168"/>
      <c r="AS494" s="168"/>
      <c r="AT494" s="169"/>
      <c r="AU494" s="168" t="s">
        <v>717</v>
      </c>
      <c r="AV494" s="168"/>
      <c r="AW494" s="168"/>
      <c r="AX494" s="209"/>
      <c r="AY494">
        <f t="shared" si="74"/>
        <v>1</v>
      </c>
    </row>
    <row r="495" spans="1:51" ht="18.75" hidden="1" customHeight="1" x14ac:dyDescent="0.15">
      <c r="A495" s="99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1</v>
      </c>
    </row>
    <row r="496" spans="1:51" ht="18.75" hidden="1" customHeight="1" x14ac:dyDescent="0.15">
      <c r="A496" s="99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t="s">
        <v>717</v>
      </c>
      <c r="AF496" s="179"/>
      <c r="AG496" s="180" t="s">
        <v>233</v>
      </c>
      <c r="AH496" s="203"/>
      <c r="AI496" s="217"/>
      <c r="AJ496" s="217"/>
      <c r="AK496" s="217"/>
      <c r="AL496" s="218"/>
      <c r="AM496" s="217"/>
      <c r="AN496" s="217"/>
      <c r="AO496" s="217"/>
      <c r="AP496" s="218"/>
      <c r="AQ496" s="232" t="s">
        <v>717</v>
      </c>
      <c r="AR496" s="179"/>
      <c r="AS496" s="180" t="s">
        <v>233</v>
      </c>
      <c r="AT496" s="203"/>
      <c r="AU496" s="179" t="s">
        <v>717</v>
      </c>
      <c r="AV496" s="179"/>
      <c r="AW496" s="180" t="s">
        <v>179</v>
      </c>
      <c r="AX496" s="181"/>
      <c r="AY496">
        <f>$AY$495</f>
        <v>1</v>
      </c>
    </row>
    <row r="497" spans="1:51" ht="23.25" hidden="1" customHeight="1" x14ac:dyDescent="0.15">
      <c r="A497" s="990"/>
      <c r="B497" s="254"/>
      <c r="C497" s="253"/>
      <c r="D497" s="254"/>
      <c r="E497" s="197"/>
      <c r="F497" s="198"/>
      <c r="G497" s="233" t="s">
        <v>717</v>
      </c>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t="s">
        <v>714</v>
      </c>
      <c r="AC497" s="176"/>
      <c r="AD497" s="176"/>
      <c r="AE497" s="167" t="s">
        <v>717</v>
      </c>
      <c r="AF497" s="168"/>
      <c r="AG497" s="168"/>
      <c r="AH497" s="168"/>
      <c r="AI497" s="167" t="s">
        <v>717</v>
      </c>
      <c r="AJ497" s="168"/>
      <c r="AK497" s="168"/>
      <c r="AL497" s="168"/>
      <c r="AM497" s="167"/>
      <c r="AN497" s="168"/>
      <c r="AO497" s="168"/>
      <c r="AP497" s="169"/>
      <c r="AQ497" s="167" t="s">
        <v>717</v>
      </c>
      <c r="AR497" s="168"/>
      <c r="AS497" s="168"/>
      <c r="AT497" s="169"/>
      <c r="AU497" s="168" t="s">
        <v>717</v>
      </c>
      <c r="AV497" s="168"/>
      <c r="AW497" s="168"/>
      <c r="AX497" s="209"/>
      <c r="AY497">
        <f t="shared" ref="AY497:AY499" si="75">$AY$495</f>
        <v>1</v>
      </c>
    </row>
    <row r="498" spans="1:51" ht="23.25" hidden="1" customHeight="1" x14ac:dyDescent="0.15">
      <c r="A498" s="99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t="s">
        <v>714</v>
      </c>
      <c r="AC498" s="225"/>
      <c r="AD498" s="225"/>
      <c r="AE498" s="167" t="s">
        <v>717</v>
      </c>
      <c r="AF498" s="168"/>
      <c r="AG498" s="168"/>
      <c r="AH498" s="169"/>
      <c r="AI498" s="167" t="s">
        <v>717</v>
      </c>
      <c r="AJ498" s="168"/>
      <c r="AK498" s="168"/>
      <c r="AL498" s="168"/>
      <c r="AM498" s="167"/>
      <c r="AN498" s="168"/>
      <c r="AO498" s="168"/>
      <c r="AP498" s="169"/>
      <c r="AQ498" s="167" t="s">
        <v>717</v>
      </c>
      <c r="AR498" s="168"/>
      <c r="AS498" s="168"/>
      <c r="AT498" s="169"/>
      <c r="AU498" s="168" t="s">
        <v>717</v>
      </c>
      <c r="AV498" s="168"/>
      <c r="AW498" s="168"/>
      <c r="AX498" s="209"/>
      <c r="AY498">
        <f t="shared" si="75"/>
        <v>1</v>
      </c>
    </row>
    <row r="499" spans="1:51" ht="23.25" hidden="1" customHeight="1" x14ac:dyDescent="0.15">
      <c r="A499" s="99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t="s">
        <v>717</v>
      </c>
      <c r="AF499" s="168"/>
      <c r="AG499" s="168"/>
      <c r="AH499" s="169"/>
      <c r="AI499" s="167" t="s">
        <v>717</v>
      </c>
      <c r="AJ499" s="168"/>
      <c r="AK499" s="168"/>
      <c r="AL499" s="168"/>
      <c r="AM499" s="167"/>
      <c r="AN499" s="168"/>
      <c r="AO499" s="168"/>
      <c r="AP499" s="169"/>
      <c r="AQ499" s="167" t="s">
        <v>717</v>
      </c>
      <c r="AR499" s="168"/>
      <c r="AS499" s="168"/>
      <c r="AT499" s="169"/>
      <c r="AU499" s="168" t="s">
        <v>717</v>
      </c>
      <c r="AV499" s="168"/>
      <c r="AW499" s="168"/>
      <c r="AX499" s="209"/>
      <c r="AY499">
        <f t="shared" si="75"/>
        <v>1</v>
      </c>
    </row>
    <row r="500" spans="1:51" ht="18.75" hidden="1" customHeight="1" x14ac:dyDescent="0.15">
      <c r="A500" s="99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1</v>
      </c>
    </row>
    <row r="501" spans="1:51" ht="18.75" hidden="1" customHeight="1" x14ac:dyDescent="0.15">
      <c r="A501" s="99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t="s">
        <v>717</v>
      </c>
      <c r="AF501" s="179"/>
      <c r="AG501" s="180" t="s">
        <v>233</v>
      </c>
      <c r="AH501" s="203"/>
      <c r="AI501" s="217"/>
      <c r="AJ501" s="217"/>
      <c r="AK501" s="217"/>
      <c r="AL501" s="218"/>
      <c r="AM501" s="217"/>
      <c r="AN501" s="217"/>
      <c r="AO501" s="217"/>
      <c r="AP501" s="218"/>
      <c r="AQ501" s="232" t="s">
        <v>717</v>
      </c>
      <c r="AR501" s="179"/>
      <c r="AS501" s="180" t="s">
        <v>233</v>
      </c>
      <c r="AT501" s="203"/>
      <c r="AU501" s="179" t="s">
        <v>717</v>
      </c>
      <c r="AV501" s="179"/>
      <c r="AW501" s="180" t="s">
        <v>179</v>
      </c>
      <c r="AX501" s="181"/>
      <c r="AY501">
        <f>$AY$500</f>
        <v>1</v>
      </c>
    </row>
    <row r="502" spans="1:51" ht="23.25" hidden="1" customHeight="1" x14ac:dyDescent="0.15">
      <c r="A502" s="990"/>
      <c r="B502" s="254"/>
      <c r="C502" s="253"/>
      <c r="D502" s="254"/>
      <c r="E502" s="197"/>
      <c r="F502" s="198"/>
      <c r="G502" s="233" t="s">
        <v>717</v>
      </c>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t="s">
        <v>714</v>
      </c>
      <c r="AC502" s="176"/>
      <c r="AD502" s="176"/>
      <c r="AE502" s="167" t="s">
        <v>717</v>
      </c>
      <c r="AF502" s="168"/>
      <c r="AG502" s="168"/>
      <c r="AH502" s="168"/>
      <c r="AI502" s="167" t="s">
        <v>717</v>
      </c>
      <c r="AJ502" s="168"/>
      <c r="AK502" s="168"/>
      <c r="AL502" s="168"/>
      <c r="AM502" s="167"/>
      <c r="AN502" s="168"/>
      <c r="AO502" s="168"/>
      <c r="AP502" s="169"/>
      <c r="AQ502" s="167" t="s">
        <v>717</v>
      </c>
      <c r="AR502" s="168"/>
      <c r="AS502" s="168"/>
      <c r="AT502" s="169"/>
      <c r="AU502" s="168" t="s">
        <v>717</v>
      </c>
      <c r="AV502" s="168"/>
      <c r="AW502" s="168"/>
      <c r="AX502" s="209"/>
      <c r="AY502">
        <f t="shared" ref="AY502:AY504" si="76">$AY$500</f>
        <v>1</v>
      </c>
    </row>
    <row r="503" spans="1:51" ht="23.25" hidden="1" customHeight="1" x14ac:dyDescent="0.15">
      <c r="A503" s="99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t="s">
        <v>714</v>
      </c>
      <c r="AC503" s="225"/>
      <c r="AD503" s="225"/>
      <c r="AE503" s="167" t="s">
        <v>717</v>
      </c>
      <c r="AF503" s="168"/>
      <c r="AG503" s="168"/>
      <c r="AH503" s="169"/>
      <c r="AI503" s="167" t="s">
        <v>717</v>
      </c>
      <c r="AJ503" s="168"/>
      <c r="AK503" s="168"/>
      <c r="AL503" s="168"/>
      <c r="AM503" s="167"/>
      <c r="AN503" s="168"/>
      <c r="AO503" s="168"/>
      <c r="AP503" s="169"/>
      <c r="AQ503" s="167" t="s">
        <v>717</v>
      </c>
      <c r="AR503" s="168"/>
      <c r="AS503" s="168"/>
      <c r="AT503" s="169"/>
      <c r="AU503" s="168" t="s">
        <v>717</v>
      </c>
      <c r="AV503" s="168"/>
      <c r="AW503" s="168"/>
      <c r="AX503" s="209"/>
      <c r="AY503">
        <f t="shared" si="76"/>
        <v>1</v>
      </c>
    </row>
    <row r="504" spans="1:51" ht="23.25" hidden="1" customHeight="1" x14ac:dyDescent="0.15">
      <c r="A504" s="99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t="s">
        <v>717</v>
      </c>
      <c r="AF504" s="168"/>
      <c r="AG504" s="168"/>
      <c r="AH504" s="169"/>
      <c r="AI504" s="167" t="s">
        <v>717</v>
      </c>
      <c r="AJ504" s="168"/>
      <c r="AK504" s="168"/>
      <c r="AL504" s="168"/>
      <c r="AM504" s="167"/>
      <c r="AN504" s="168"/>
      <c r="AO504" s="168"/>
      <c r="AP504" s="169"/>
      <c r="AQ504" s="167" t="s">
        <v>717</v>
      </c>
      <c r="AR504" s="168"/>
      <c r="AS504" s="168"/>
      <c r="AT504" s="169"/>
      <c r="AU504" s="168" t="s">
        <v>717</v>
      </c>
      <c r="AV504" s="168"/>
      <c r="AW504" s="168"/>
      <c r="AX504" s="209"/>
      <c r="AY504">
        <f t="shared" si="76"/>
        <v>1</v>
      </c>
    </row>
    <row r="505" spans="1:51" ht="18.75" hidden="1" customHeight="1" x14ac:dyDescent="0.15">
      <c r="A505" s="99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1</v>
      </c>
    </row>
    <row r="506" spans="1:51" ht="18.75" hidden="1" customHeight="1" x14ac:dyDescent="0.15">
      <c r="A506" s="99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t="s">
        <v>717</v>
      </c>
      <c r="AF506" s="179"/>
      <c r="AG506" s="180" t="s">
        <v>233</v>
      </c>
      <c r="AH506" s="203"/>
      <c r="AI506" s="217"/>
      <c r="AJ506" s="217"/>
      <c r="AK506" s="217"/>
      <c r="AL506" s="218"/>
      <c r="AM506" s="217"/>
      <c r="AN506" s="217"/>
      <c r="AO506" s="217"/>
      <c r="AP506" s="218"/>
      <c r="AQ506" s="232" t="s">
        <v>717</v>
      </c>
      <c r="AR506" s="179"/>
      <c r="AS506" s="180" t="s">
        <v>233</v>
      </c>
      <c r="AT506" s="203"/>
      <c r="AU506" s="179" t="s">
        <v>717</v>
      </c>
      <c r="AV506" s="179"/>
      <c r="AW506" s="180" t="s">
        <v>179</v>
      </c>
      <c r="AX506" s="181"/>
      <c r="AY506">
        <f>$AY$505</f>
        <v>1</v>
      </c>
    </row>
    <row r="507" spans="1:51" ht="23.25" hidden="1" customHeight="1" x14ac:dyDescent="0.15">
      <c r="A507" s="990"/>
      <c r="B507" s="254"/>
      <c r="C507" s="253"/>
      <c r="D507" s="254"/>
      <c r="E507" s="197"/>
      <c r="F507" s="198"/>
      <c r="G507" s="233" t="s">
        <v>717</v>
      </c>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t="s">
        <v>714</v>
      </c>
      <c r="AC507" s="176"/>
      <c r="AD507" s="176"/>
      <c r="AE507" s="167" t="s">
        <v>717</v>
      </c>
      <c r="AF507" s="168"/>
      <c r="AG507" s="168"/>
      <c r="AH507" s="168"/>
      <c r="AI507" s="167" t="s">
        <v>717</v>
      </c>
      <c r="AJ507" s="168"/>
      <c r="AK507" s="168"/>
      <c r="AL507" s="168"/>
      <c r="AM507" s="167"/>
      <c r="AN507" s="168"/>
      <c r="AO507" s="168"/>
      <c r="AP507" s="169"/>
      <c r="AQ507" s="167" t="s">
        <v>717</v>
      </c>
      <c r="AR507" s="168"/>
      <c r="AS507" s="168"/>
      <c r="AT507" s="169"/>
      <c r="AU507" s="168" t="s">
        <v>717</v>
      </c>
      <c r="AV507" s="168"/>
      <c r="AW507" s="168"/>
      <c r="AX507" s="209"/>
      <c r="AY507">
        <f t="shared" ref="AY507:AY509" si="77">$AY$505</f>
        <v>1</v>
      </c>
    </row>
    <row r="508" spans="1:51" ht="23.25" hidden="1" customHeight="1" x14ac:dyDescent="0.15">
      <c r="A508" s="99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t="s">
        <v>714</v>
      </c>
      <c r="AC508" s="225"/>
      <c r="AD508" s="225"/>
      <c r="AE508" s="167" t="s">
        <v>717</v>
      </c>
      <c r="AF508" s="168"/>
      <c r="AG508" s="168"/>
      <c r="AH508" s="169"/>
      <c r="AI508" s="167" t="s">
        <v>717</v>
      </c>
      <c r="AJ508" s="168"/>
      <c r="AK508" s="168"/>
      <c r="AL508" s="168"/>
      <c r="AM508" s="167"/>
      <c r="AN508" s="168"/>
      <c r="AO508" s="168"/>
      <c r="AP508" s="169"/>
      <c r="AQ508" s="167" t="s">
        <v>717</v>
      </c>
      <c r="AR508" s="168"/>
      <c r="AS508" s="168"/>
      <c r="AT508" s="169"/>
      <c r="AU508" s="168" t="s">
        <v>717</v>
      </c>
      <c r="AV508" s="168"/>
      <c r="AW508" s="168"/>
      <c r="AX508" s="209"/>
      <c r="AY508">
        <f t="shared" si="77"/>
        <v>1</v>
      </c>
    </row>
    <row r="509" spans="1:51" ht="23.25" hidden="1" customHeight="1" x14ac:dyDescent="0.15">
      <c r="A509" s="99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t="s">
        <v>717</v>
      </c>
      <c r="AF509" s="168"/>
      <c r="AG509" s="168"/>
      <c r="AH509" s="169"/>
      <c r="AI509" s="167" t="s">
        <v>717</v>
      </c>
      <c r="AJ509" s="168"/>
      <c r="AK509" s="168"/>
      <c r="AL509" s="168"/>
      <c r="AM509" s="167"/>
      <c r="AN509" s="168"/>
      <c r="AO509" s="168"/>
      <c r="AP509" s="169"/>
      <c r="AQ509" s="167" t="s">
        <v>717</v>
      </c>
      <c r="AR509" s="168"/>
      <c r="AS509" s="168"/>
      <c r="AT509" s="169"/>
      <c r="AU509" s="168" t="s">
        <v>717</v>
      </c>
      <c r="AV509" s="168"/>
      <c r="AW509" s="168"/>
      <c r="AX509" s="209"/>
      <c r="AY509">
        <f t="shared" si="77"/>
        <v>1</v>
      </c>
    </row>
    <row r="510" spans="1:51" ht="18.75" hidden="1" customHeight="1" x14ac:dyDescent="0.15">
      <c r="A510" s="99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1</v>
      </c>
    </row>
    <row r="511" spans="1:51" ht="18.75" hidden="1" customHeight="1" x14ac:dyDescent="0.15">
      <c r="A511" s="99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t="s">
        <v>717</v>
      </c>
      <c r="AF511" s="179"/>
      <c r="AG511" s="180" t="s">
        <v>233</v>
      </c>
      <c r="AH511" s="203"/>
      <c r="AI511" s="217"/>
      <c r="AJ511" s="217"/>
      <c r="AK511" s="217"/>
      <c r="AL511" s="218"/>
      <c r="AM511" s="217"/>
      <c r="AN511" s="217"/>
      <c r="AO511" s="217"/>
      <c r="AP511" s="218"/>
      <c r="AQ511" s="232" t="s">
        <v>717</v>
      </c>
      <c r="AR511" s="179"/>
      <c r="AS511" s="180" t="s">
        <v>233</v>
      </c>
      <c r="AT511" s="203"/>
      <c r="AU511" s="179" t="s">
        <v>717</v>
      </c>
      <c r="AV511" s="179"/>
      <c r="AW511" s="180" t="s">
        <v>179</v>
      </c>
      <c r="AX511" s="181"/>
      <c r="AY511">
        <f>$AY$510</f>
        <v>1</v>
      </c>
    </row>
    <row r="512" spans="1:51" ht="23.25" hidden="1" customHeight="1" x14ac:dyDescent="0.15">
      <c r="A512" s="990"/>
      <c r="B512" s="254"/>
      <c r="C512" s="253"/>
      <c r="D512" s="254"/>
      <c r="E512" s="197"/>
      <c r="F512" s="198"/>
      <c r="G512" s="233" t="s">
        <v>717</v>
      </c>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t="s">
        <v>714</v>
      </c>
      <c r="AC512" s="176"/>
      <c r="AD512" s="176"/>
      <c r="AE512" s="167" t="s">
        <v>717</v>
      </c>
      <c r="AF512" s="168"/>
      <c r="AG512" s="168"/>
      <c r="AH512" s="168"/>
      <c r="AI512" s="167" t="s">
        <v>717</v>
      </c>
      <c r="AJ512" s="168"/>
      <c r="AK512" s="168"/>
      <c r="AL512" s="168"/>
      <c r="AM512" s="167"/>
      <c r="AN512" s="168"/>
      <c r="AO512" s="168"/>
      <c r="AP512" s="169"/>
      <c r="AQ512" s="167" t="s">
        <v>717</v>
      </c>
      <c r="AR512" s="168"/>
      <c r="AS512" s="168"/>
      <c r="AT512" s="169"/>
      <c r="AU512" s="168" t="s">
        <v>717</v>
      </c>
      <c r="AV512" s="168"/>
      <c r="AW512" s="168"/>
      <c r="AX512" s="209"/>
      <c r="AY512">
        <f t="shared" ref="AY512:AY514" si="78">$AY$510</f>
        <v>1</v>
      </c>
    </row>
    <row r="513" spans="1:51" ht="23.25" hidden="1" customHeight="1" x14ac:dyDescent="0.15">
      <c r="A513" s="99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t="s">
        <v>714</v>
      </c>
      <c r="AC513" s="225"/>
      <c r="AD513" s="225"/>
      <c r="AE513" s="167" t="s">
        <v>717</v>
      </c>
      <c r="AF513" s="168"/>
      <c r="AG513" s="168"/>
      <c r="AH513" s="169"/>
      <c r="AI513" s="167" t="s">
        <v>717</v>
      </c>
      <c r="AJ513" s="168"/>
      <c r="AK513" s="168"/>
      <c r="AL513" s="168"/>
      <c r="AM513" s="167"/>
      <c r="AN513" s="168"/>
      <c r="AO513" s="168"/>
      <c r="AP513" s="169"/>
      <c r="AQ513" s="167" t="s">
        <v>717</v>
      </c>
      <c r="AR513" s="168"/>
      <c r="AS513" s="168"/>
      <c r="AT513" s="169"/>
      <c r="AU513" s="168" t="s">
        <v>717</v>
      </c>
      <c r="AV513" s="168"/>
      <c r="AW513" s="168"/>
      <c r="AX513" s="209"/>
      <c r="AY513">
        <f t="shared" si="78"/>
        <v>1</v>
      </c>
    </row>
    <row r="514" spans="1:51" ht="23.25" hidden="1" customHeight="1" x14ac:dyDescent="0.15">
      <c r="A514" s="99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t="s">
        <v>717</v>
      </c>
      <c r="AF514" s="168"/>
      <c r="AG514" s="168"/>
      <c r="AH514" s="169"/>
      <c r="AI514" s="167" t="s">
        <v>717</v>
      </c>
      <c r="AJ514" s="168"/>
      <c r="AK514" s="168"/>
      <c r="AL514" s="168"/>
      <c r="AM514" s="167"/>
      <c r="AN514" s="168"/>
      <c r="AO514" s="168"/>
      <c r="AP514" s="169"/>
      <c r="AQ514" s="167" t="s">
        <v>717</v>
      </c>
      <c r="AR514" s="168"/>
      <c r="AS514" s="168"/>
      <c r="AT514" s="169"/>
      <c r="AU514" s="168" t="s">
        <v>717</v>
      </c>
      <c r="AV514" s="168"/>
      <c r="AW514" s="168"/>
      <c r="AX514" s="209"/>
      <c r="AY514">
        <f t="shared" si="78"/>
        <v>1</v>
      </c>
    </row>
    <row r="515" spans="1:51" ht="18.75" hidden="1" customHeight="1" x14ac:dyDescent="0.15">
      <c r="A515" s="99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1</v>
      </c>
    </row>
    <row r="516" spans="1:51" ht="18.75" hidden="1" customHeight="1" x14ac:dyDescent="0.15">
      <c r="A516" s="99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t="s">
        <v>717</v>
      </c>
      <c r="AF516" s="179"/>
      <c r="AG516" s="180" t="s">
        <v>233</v>
      </c>
      <c r="AH516" s="203"/>
      <c r="AI516" s="217"/>
      <c r="AJ516" s="217"/>
      <c r="AK516" s="217"/>
      <c r="AL516" s="218"/>
      <c r="AM516" s="217"/>
      <c r="AN516" s="217"/>
      <c r="AO516" s="217"/>
      <c r="AP516" s="218"/>
      <c r="AQ516" s="232" t="s">
        <v>717</v>
      </c>
      <c r="AR516" s="179"/>
      <c r="AS516" s="180" t="s">
        <v>233</v>
      </c>
      <c r="AT516" s="203"/>
      <c r="AU516" s="179" t="s">
        <v>717</v>
      </c>
      <c r="AV516" s="179"/>
      <c r="AW516" s="180" t="s">
        <v>179</v>
      </c>
      <c r="AX516" s="181"/>
      <c r="AY516">
        <f>$AY$515</f>
        <v>1</v>
      </c>
    </row>
    <row r="517" spans="1:51" ht="23.25" hidden="1" customHeight="1" x14ac:dyDescent="0.15">
      <c r="A517" s="990"/>
      <c r="B517" s="254"/>
      <c r="C517" s="253"/>
      <c r="D517" s="254"/>
      <c r="E517" s="197"/>
      <c r="F517" s="198"/>
      <c r="G517" s="233" t="s">
        <v>717</v>
      </c>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t="s">
        <v>714</v>
      </c>
      <c r="AC517" s="176"/>
      <c r="AD517" s="176"/>
      <c r="AE517" s="167" t="s">
        <v>717</v>
      </c>
      <c r="AF517" s="168"/>
      <c r="AG517" s="168"/>
      <c r="AH517" s="168"/>
      <c r="AI517" s="167" t="s">
        <v>717</v>
      </c>
      <c r="AJ517" s="168"/>
      <c r="AK517" s="168"/>
      <c r="AL517" s="168"/>
      <c r="AM517" s="167"/>
      <c r="AN517" s="168"/>
      <c r="AO517" s="168"/>
      <c r="AP517" s="169"/>
      <c r="AQ517" s="167" t="s">
        <v>717</v>
      </c>
      <c r="AR517" s="168"/>
      <c r="AS517" s="168"/>
      <c r="AT517" s="169"/>
      <c r="AU517" s="168" t="s">
        <v>717</v>
      </c>
      <c r="AV517" s="168"/>
      <c r="AW517" s="168"/>
      <c r="AX517" s="209"/>
      <c r="AY517">
        <f t="shared" ref="AY517:AY519" si="79">$AY$515</f>
        <v>1</v>
      </c>
    </row>
    <row r="518" spans="1:51" ht="23.25" hidden="1" customHeight="1" x14ac:dyDescent="0.15">
      <c r="A518" s="99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t="s">
        <v>714</v>
      </c>
      <c r="AC518" s="225"/>
      <c r="AD518" s="225"/>
      <c r="AE518" s="167" t="s">
        <v>717</v>
      </c>
      <c r="AF518" s="168"/>
      <c r="AG518" s="168"/>
      <c r="AH518" s="169"/>
      <c r="AI518" s="167" t="s">
        <v>717</v>
      </c>
      <c r="AJ518" s="168"/>
      <c r="AK518" s="168"/>
      <c r="AL518" s="168"/>
      <c r="AM518" s="167"/>
      <c r="AN518" s="168"/>
      <c r="AO518" s="168"/>
      <c r="AP518" s="169"/>
      <c r="AQ518" s="167" t="s">
        <v>717</v>
      </c>
      <c r="AR518" s="168"/>
      <c r="AS518" s="168"/>
      <c r="AT518" s="169"/>
      <c r="AU518" s="168" t="s">
        <v>717</v>
      </c>
      <c r="AV518" s="168"/>
      <c r="AW518" s="168"/>
      <c r="AX518" s="209"/>
      <c r="AY518">
        <f t="shared" si="79"/>
        <v>1</v>
      </c>
    </row>
    <row r="519" spans="1:51" ht="23.25" hidden="1" customHeight="1" x14ac:dyDescent="0.15">
      <c r="A519" s="99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t="s">
        <v>717</v>
      </c>
      <c r="AF519" s="168"/>
      <c r="AG519" s="168"/>
      <c r="AH519" s="169"/>
      <c r="AI519" s="167" t="s">
        <v>717</v>
      </c>
      <c r="AJ519" s="168"/>
      <c r="AK519" s="168"/>
      <c r="AL519" s="168"/>
      <c r="AM519" s="167"/>
      <c r="AN519" s="168"/>
      <c r="AO519" s="168"/>
      <c r="AP519" s="169"/>
      <c r="AQ519" s="167" t="s">
        <v>717</v>
      </c>
      <c r="AR519" s="168"/>
      <c r="AS519" s="168"/>
      <c r="AT519" s="169"/>
      <c r="AU519" s="168" t="s">
        <v>717</v>
      </c>
      <c r="AV519" s="168"/>
      <c r="AW519" s="168"/>
      <c r="AX519" s="209"/>
      <c r="AY519">
        <f t="shared" si="79"/>
        <v>1</v>
      </c>
    </row>
    <row r="520" spans="1:51" ht="18.75" hidden="1" customHeight="1" x14ac:dyDescent="0.15">
      <c r="A520" s="99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1</v>
      </c>
    </row>
    <row r="521" spans="1:51" ht="18.75" hidden="1" customHeight="1" x14ac:dyDescent="0.15">
      <c r="A521" s="99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t="s">
        <v>717</v>
      </c>
      <c r="AF521" s="179"/>
      <c r="AG521" s="180" t="s">
        <v>233</v>
      </c>
      <c r="AH521" s="203"/>
      <c r="AI521" s="217"/>
      <c r="AJ521" s="217"/>
      <c r="AK521" s="217"/>
      <c r="AL521" s="218"/>
      <c r="AM521" s="217"/>
      <c r="AN521" s="217"/>
      <c r="AO521" s="217"/>
      <c r="AP521" s="218"/>
      <c r="AQ521" s="232" t="s">
        <v>717</v>
      </c>
      <c r="AR521" s="179"/>
      <c r="AS521" s="180" t="s">
        <v>233</v>
      </c>
      <c r="AT521" s="203"/>
      <c r="AU521" s="179" t="s">
        <v>717</v>
      </c>
      <c r="AV521" s="179"/>
      <c r="AW521" s="180" t="s">
        <v>179</v>
      </c>
      <c r="AX521" s="181"/>
      <c r="AY521">
        <f>$AY$520</f>
        <v>1</v>
      </c>
    </row>
    <row r="522" spans="1:51" ht="23.25" hidden="1" customHeight="1" x14ac:dyDescent="0.15">
      <c r="A522" s="990"/>
      <c r="B522" s="254"/>
      <c r="C522" s="253"/>
      <c r="D522" s="254"/>
      <c r="E522" s="197"/>
      <c r="F522" s="198"/>
      <c r="G522" s="233" t="s">
        <v>717</v>
      </c>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t="s">
        <v>714</v>
      </c>
      <c r="AC522" s="176"/>
      <c r="AD522" s="176"/>
      <c r="AE522" s="167" t="s">
        <v>717</v>
      </c>
      <c r="AF522" s="168"/>
      <c r="AG522" s="168"/>
      <c r="AH522" s="168"/>
      <c r="AI522" s="167" t="s">
        <v>717</v>
      </c>
      <c r="AJ522" s="168"/>
      <c r="AK522" s="168"/>
      <c r="AL522" s="168"/>
      <c r="AM522" s="167"/>
      <c r="AN522" s="168"/>
      <c r="AO522" s="168"/>
      <c r="AP522" s="169"/>
      <c r="AQ522" s="167" t="s">
        <v>717</v>
      </c>
      <c r="AR522" s="168"/>
      <c r="AS522" s="168"/>
      <c r="AT522" s="169"/>
      <c r="AU522" s="168" t="s">
        <v>717</v>
      </c>
      <c r="AV522" s="168"/>
      <c r="AW522" s="168"/>
      <c r="AX522" s="209"/>
      <c r="AY522">
        <f t="shared" ref="AY522:AY524" si="80">$AY$520</f>
        <v>1</v>
      </c>
    </row>
    <row r="523" spans="1:51" ht="23.25" hidden="1" customHeight="1" x14ac:dyDescent="0.15">
      <c r="A523" s="99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t="s">
        <v>714</v>
      </c>
      <c r="AC523" s="225"/>
      <c r="AD523" s="225"/>
      <c r="AE523" s="167" t="s">
        <v>717</v>
      </c>
      <c r="AF523" s="168"/>
      <c r="AG523" s="168"/>
      <c r="AH523" s="169"/>
      <c r="AI523" s="167" t="s">
        <v>717</v>
      </c>
      <c r="AJ523" s="168"/>
      <c r="AK523" s="168"/>
      <c r="AL523" s="168"/>
      <c r="AM523" s="167"/>
      <c r="AN523" s="168"/>
      <c r="AO523" s="168"/>
      <c r="AP523" s="169"/>
      <c r="AQ523" s="167" t="s">
        <v>717</v>
      </c>
      <c r="AR523" s="168"/>
      <c r="AS523" s="168"/>
      <c r="AT523" s="169"/>
      <c r="AU523" s="168" t="s">
        <v>717</v>
      </c>
      <c r="AV523" s="168"/>
      <c r="AW523" s="168"/>
      <c r="AX523" s="209"/>
      <c r="AY523">
        <f t="shared" si="80"/>
        <v>1</v>
      </c>
    </row>
    <row r="524" spans="1:51" ht="23.25" hidden="1" customHeight="1" x14ac:dyDescent="0.15">
      <c r="A524" s="99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t="s">
        <v>717</v>
      </c>
      <c r="AF524" s="168"/>
      <c r="AG524" s="168"/>
      <c r="AH524" s="169"/>
      <c r="AI524" s="167" t="s">
        <v>717</v>
      </c>
      <c r="AJ524" s="168"/>
      <c r="AK524" s="168"/>
      <c r="AL524" s="168"/>
      <c r="AM524" s="167"/>
      <c r="AN524" s="168"/>
      <c r="AO524" s="168"/>
      <c r="AP524" s="169"/>
      <c r="AQ524" s="167" t="s">
        <v>717</v>
      </c>
      <c r="AR524" s="168"/>
      <c r="AS524" s="168"/>
      <c r="AT524" s="169"/>
      <c r="AU524" s="168" t="s">
        <v>717</v>
      </c>
      <c r="AV524" s="168"/>
      <c r="AW524" s="168"/>
      <c r="AX524" s="209"/>
      <c r="AY524">
        <f t="shared" si="80"/>
        <v>1</v>
      </c>
    </row>
    <row r="525" spans="1:51" ht="18.75" hidden="1" customHeight="1" x14ac:dyDescent="0.15">
      <c r="A525" s="99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1</v>
      </c>
    </row>
    <row r="526" spans="1:51" ht="18.75" hidden="1" customHeight="1" x14ac:dyDescent="0.15">
      <c r="A526" s="99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t="s">
        <v>717</v>
      </c>
      <c r="AF526" s="179"/>
      <c r="AG526" s="180" t="s">
        <v>233</v>
      </c>
      <c r="AH526" s="203"/>
      <c r="AI526" s="217"/>
      <c r="AJ526" s="217"/>
      <c r="AK526" s="217"/>
      <c r="AL526" s="218"/>
      <c r="AM526" s="217"/>
      <c r="AN526" s="217"/>
      <c r="AO526" s="217"/>
      <c r="AP526" s="218"/>
      <c r="AQ526" s="232" t="s">
        <v>717</v>
      </c>
      <c r="AR526" s="179"/>
      <c r="AS526" s="180" t="s">
        <v>233</v>
      </c>
      <c r="AT526" s="203"/>
      <c r="AU526" s="179" t="s">
        <v>717</v>
      </c>
      <c r="AV526" s="179"/>
      <c r="AW526" s="180" t="s">
        <v>179</v>
      </c>
      <c r="AX526" s="181"/>
      <c r="AY526">
        <f>$AY$525</f>
        <v>1</v>
      </c>
    </row>
    <row r="527" spans="1:51" ht="23.25" hidden="1" customHeight="1" x14ac:dyDescent="0.15">
      <c r="A527" s="990"/>
      <c r="B527" s="254"/>
      <c r="C527" s="253"/>
      <c r="D527" s="254"/>
      <c r="E527" s="197"/>
      <c r="F527" s="198"/>
      <c r="G527" s="233" t="s">
        <v>717</v>
      </c>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t="s">
        <v>714</v>
      </c>
      <c r="AC527" s="176"/>
      <c r="AD527" s="176"/>
      <c r="AE527" s="167" t="s">
        <v>717</v>
      </c>
      <c r="AF527" s="168"/>
      <c r="AG527" s="168"/>
      <c r="AH527" s="168"/>
      <c r="AI527" s="167" t="s">
        <v>717</v>
      </c>
      <c r="AJ527" s="168"/>
      <c r="AK527" s="168"/>
      <c r="AL527" s="168"/>
      <c r="AM527" s="167"/>
      <c r="AN527" s="168"/>
      <c r="AO527" s="168"/>
      <c r="AP527" s="169"/>
      <c r="AQ527" s="167" t="s">
        <v>717</v>
      </c>
      <c r="AR527" s="168"/>
      <c r="AS527" s="168"/>
      <c r="AT527" s="169"/>
      <c r="AU527" s="168" t="s">
        <v>717</v>
      </c>
      <c r="AV527" s="168"/>
      <c r="AW527" s="168"/>
      <c r="AX527" s="209"/>
      <c r="AY527">
        <f t="shared" ref="AY527:AY529" si="81">$AY$525</f>
        <v>1</v>
      </c>
    </row>
    <row r="528" spans="1:51" ht="23.25" hidden="1" customHeight="1" x14ac:dyDescent="0.15">
      <c r="A528" s="99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t="s">
        <v>714</v>
      </c>
      <c r="AC528" s="225"/>
      <c r="AD528" s="225"/>
      <c r="AE528" s="167" t="s">
        <v>717</v>
      </c>
      <c r="AF528" s="168"/>
      <c r="AG528" s="168"/>
      <c r="AH528" s="169"/>
      <c r="AI528" s="167" t="s">
        <v>717</v>
      </c>
      <c r="AJ528" s="168"/>
      <c r="AK528" s="168"/>
      <c r="AL528" s="168"/>
      <c r="AM528" s="167"/>
      <c r="AN528" s="168"/>
      <c r="AO528" s="168"/>
      <c r="AP528" s="169"/>
      <c r="AQ528" s="167" t="s">
        <v>717</v>
      </c>
      <c r="AR528" s="168"/>
      <c r="AS528" s="168"/>
      <c r="AT528" s="169"/>
      <c r="AU528" s="168" t="s">
        <v>717</v>
      </c>
      <c r="AV528" s="168"/>
      <c r="AW528" s="168"/>
      <c r="AX528" s="209"/>
      <c r="AY528">
        <f t="shared" si="81"/>
        <v>1</v>
      </c>
    </row>
    <row r="529" spans="1:51" ht="23.25" hidden="1" customHeight="1" x14ac:dyDescent="0.15">
      <c r="A529" s="99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t="s">
        <v>717</v>
      </c>
      <c r="AF529" s="168"/>
      <c r="AG529" s="168"/>
      <c r="AH529" s="169"/>
      <c r="AI529" s="167" t="s">
        <v>717</v>
      </c>
      <c r="AJ529" s="168"/>
      <c r="AK529" s="168"/>
      <c r="AL529" s="168"/>
      <c r="AM529" s="167"/>
      <c r="AN529" s="168"/>
      <c r="AO529" s="168"/>
      <c r="AP529" s="169"/>
      <c r="AQ529" s="167" t="s">
        <v>717</v>
      </c>
      <c r="AR529" s="168"/>
      <c r="AS529" s="168"/>
      <c r="AT529" s="169"/>
      <c r="AU529" s="168" t="s">
        <v>717</v>
      </c>
      <c r="AV529" s="168"/>
      <c r="AW529" s="168"/>
      <c r="AX529" s="209"/>
      <c r="AY529">
        <f t="shared" si="81"/>
        <v>1</v>
      </c>
    </row>
    <row r="530" spans="1:51" ht="18.75" hidden="1" customHeight="1" x14ac:dyDescent="0.15">
      <c r="A530" s="99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1</v>
      </c>
    </row>
    <row r="531" spans="1:51" ht="18.75" hidden="1" customHeight="1" x14ac:dyDescent="0.15">
      <c r="A531" s="99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t="s">
        <v>717</v>
      </c>
      <c r="AF531" s="179"/>
      <c r="AG531" s="180" t="s">
        <v>233</v>
      </c>
      <c r="AH531" s="203"/>
      <c r="AI531" s="217"/>
      <c r="AJ531" s="217"/>
      <c r="AK531" s="217"/>
      <c r="AL531" s="218"/>
      <c r="AM531" s="217"/>
      <c r="AN531" s="217"/>
      <c r="AO531" s="217"/>
      <c r="AP531" s="218"/>
      <c r="AQ531" s="232" t="s">
        <v>717</v>
      </c>
      <c r="AR531" s="179"/>
      <c r="AS531" s="180" t="s">
        <v>233</v>
      </c>
      <c r="AT531" s="203"/>
      <c r="AU531" s="179" t="s">
        <v>717</v>
      </c>
      <c r="AV531" s="179"/>
      <c r="AW531" s="180" t="s">
        <v>179</v>
      </c>
      <c r="AX531" s="181"/>
      <c r="AY531">
        <f>$AY$530</f>
        <v>1</v>
      </c>
    </row>
    <row r="532" spans="1:51" ht="23.25" hidden="1" customHeight="1" x14ac:dyDescent="0.15">
      <c r="A532" s="990"/>
      <c r="B532" s="254"/>
      <c r="C532" s="253"/>
      <c r="D532" s="254"/>
      <c r="E532" s="197"/>
      <c r="F532" s="198"/>
      <c r="G532" s="233" t="s">
        <v>717</v>
      </c>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t="s">
        <v>714</v>
      </c>
      <c r="AC532" s="176"/>
      <c r="AD532" s="176"/>
      <c r="AE532" s="167" t="s">
        <v>717</v>
      </c>
      <c r="AF532" s="168"/>
      <c r="AG532" s="168"/>
      <c r="AH532" s="168"/>
      <c r="AI532" s="167" t="s">
        <v>717</v>
      </c>
      <c r="AJ532" s="168"/>
      <c r="AK532" s="168"/>
      <c r="AL532" s="168"/>
      <c r="AM532" s="167"/>
      <c r="AN532" s="168"/>
      <c r="AO532" s="168"/>
      <c r="AP532" s="169"/>
      <c r="AQ532" s="167" t="s">
        <v>717</v>
      </c>
      <c r="AR532" s="168"/>
      <c r="AS532" s="168"/>
      <c r="AT532" s="169"/>
      <c r="AU532" s="168" t="s">
        <v>717</v>
      </c>
      <c r="AV532" s="168"/>
      <c r="AW532" s="168"/>
      <c r="AX532" s="209"/>
      <c r="AY532">
        <f t="shared" ref="AY532:AY534" si="82">$AY$530</f>
        <v>1</v>
      </c>
    </row>
    <row r="533" spans="1:51" ht="23.25" hidden="1" customHeight="1" x14ac:dyDescent="0.15">
      <c r="A533" s="99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t="s">
        <v>714</v>
      </c>
      <c r="AC533" s="225"/>
      <c r="AD533" s="225"/>
      <c r="AE533" s="167" t="s">
        <v>717</v>
      </c>
      <c r="AF533" s="168"/>
      <c r="AG533" s="168"/>
      <c r="AH533" s="169"/>
      <c r="AI533" s="167" t="s">
        <v>717</v>
      </c>
      <c r="AJ533" s="168"/>
      <c r="AK533" s="168"/>
      <c r="AL533" s="168"/>
      <c r="AM533" s="167"/>
      <c r="AN533" s="168"/>
      <c r="AO533" s="168"/>
      <c r="AP533" s="169"/>
      <c r="AQ533" s="167" t="s">
        <v>717</v>
      </c>
      <c r="AR533" s="168"/>
      <c r="AS533" s="168"/>
      <c r="AT533" s="169"/>
      <c r="AU533" s="168" t="s">
        <v>717</v>
      </c>
      <c r="AV533" s="168"/>
      <c r="AW533" s="168"/>
      <c r="AX533" s="209"/>
      <c r="AY533">
        <f t="shared" si="82"/>
        <v>1</v>
      </c>
    </row>
    <row r="534" spans="1:51" ht="23.25" hidden="1" customHeight="1" x14ac:dyDescent="0.15">
      <c r="A534" s="99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t="s">
        <v>717</v>
      </c>
      <c r="AF534" s="168"/>
      <c r="AG534" s="168"/>
      <c r="AH534" s="169"/>
      <c r="AI534" s="167" t="s">
        <v>717</v>
      </c>
      <c r="AJ534" s="168"/>
      <c r="AK534" s="168"/>
      <c r="AL534" s="168"/>
      <c r="AM534" s="167"/>
      <c r="AN534" s="168"/>
      <c r="AO534" s="168"/>
      <c r="AP534" s="169"/>
      <c r="AQ534" s="167" t="s">
        <v>717</v>
      </c>
      <c r="AR534" s="168"/>
      <c r="AS534" s="168"/>
      <c r="AT534" s="169"/>
      <c r="AU534" s="168" t="s">
        <v>717</v>
      </c>
      <c r="AV534" s="168"/>
      <c r="AW534" s="168"/>
      <c r="AX534" s="209"/>
      <c r="AY534">
        <f t="shared" si="82"/>
        <v>1</v>
      </c>
    </row>
    <row r="535" spans="1:51" ht="23.85" hidden="1" customHeight="1" x14ac:dyDescent="0.15">
      <c r="A535" s="990"/>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0"/>
      <c r="B538" s="254"/>
      <c r="C538" s="253"/>
      <c r="D538" s="254"/>
      <c r="E538" s="240" t="s">
        <v>401</v>
      </c>
      <c r="F538" s="241"/>
      <c r="G538" s="242" t="s">
        <v>252</v>
      </c>
      <c r="H538" s="189"/>
      <c r="I538" s="189"/>
      <c r="J538" s="243" t="s">
        <v>103</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1</v>
      </c>
    </row>
    <row r="539" spans="1:51" ht="18.75" hidden="1" customHeight="1" x14ac:dyDescent="0.15">
      <c r="A539" s="99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1</v>
      </c>
    </row>
    <row r="540" spans="1:51" ht="18.75" hidden="1" customHeight="1" x14ac:dyDescent="0.15">
      <c r="A540" s="99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t="s">
        <v>717</v>
      </c>
      <c r="AF540" s="179"/>
      <c r="AG540" s="180" t="s">
        <v>233</v>
      </c>
      <c r="AH540" s="203"/>
      <c r="AI540" s="217"/>
      <c r="AJ540" s="217"/>
      <c r="AK540" s="217"/>
      <c r="AL540" s="218"/>
      <c r="AM540" s="217"/>
      <c r="AN540" s="217"/>
      <c r="AO540" s="217"/>
      <c r="AP540" s="218"/>
      <c r="AQ540" s="232" t="s">
        <v>717</v>
      </c>
      <c r="AR540" s="179"/>
      <c r="AS540" s="180" t="s">
        <v>233</v>
      </c>
      <c r="AT540" s="203"/>
      <c r="AU540" s="179" t="s">
        <v>717</v>
      </c>
      <c r="AV540" s="179"/>
      <c r="AW540" s="180" t="s">
        <v>179</v>
      </c>
      <c r="AX540" s="181"/>
      <c r="AY540">
        <f>$AY$539</f>
        <v>1</v>
      </c>
    </row>
    <row r="541" spans="1:51" ht="23.25" hidden="1" customHeight="1" x14ac:dyDescent="0.15">
      <c r="A541" s="990"/>
      <c r="B541" s="254"/>
      <c r="C541" s="253"/>
      <c r="D541" s="254"/>
      <c r="E541" s="197"/>
      <c r="F541" s="198"/>
      <c r="G541" s="233" t="s">
        <v>717</v>
      </c>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t="s">
        <v>714</v>
      </c>
      <c r="AC541" s="176"/>
      <c r="AD541" s="176"/>
      <c r="AE541" s="167" t="s">
        <v>717</v>
      </c>
      <c r="AF541" s="168"/>
      <c r="AG541" s="168"/>
      <c r="AH541" s="168"/>
      <c r="AI541" s="167" t="s">
        <v>717</v>
      </c>
      <c r="AJ541" s="168"/>
      <c r="AK541" s="168"/>
      <c r="AL541" s="168"/>
      <c r="AM541" s="167"/>
      <c r="AN541" s="168"/>
      <c r="AO541" s="168"/>
      <c r="AP541" s="169"/>
      <c r="AQ541" s="167" t="s">
        <v>717</v>
      </c>
      <c r="AR541" s="168"/>
      <c r="AS541" s="168"/>
      <c r="AT541" s="169"/>
      <c r="AU541" s="168" t="s">
        <v>717</v>
      </c>
      <c r="AV541" s="168"/>
      <c r="AW541" s="168"/>
      <c r="AX541" s="209"/>
      <c r="AY541">
        <f t="shared" ref="AY541:AY543" si="83">$AY$539</f>
        <v>1</v>
      </c>
    </row>
    <row r="542" spans="1:51" ht="23.25" hidden="1" customHeight="1" x14ac:dyDescent="0.15">
      <c r="A542" s="99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t="s">
        <v>714</v>
      </c>
      <c r="AC542" s="225"/>
      <c r="AD542" s="225"/>
      <c r="AE542" s="167" t="s">
        <v>717</v>
      </c>
      <c r="AF542" s="168"/>
      <c r="AG542" s="168"/>
      <c r="AH542" s="169"/>
      <c r="AI542" s="167" t="s">
        <v>717</v>
      </c>
      <c r="AJ542" s="168"/>
      <c r="AK542" s="168"/>
      <c r="AL542" s="168"/>
      <c r="AM542" s="167"/>
      <c r="AN542" s="168"/>
      <c r="AO542" s="168"/>
      <c r="AP542" s="169"/>
      <c r="AQ542" s="167" t="s">
        <v>717</v>
      </c>
      <c r="AR542" s="168"/>
      <c r="AS542" s="168"/>
      <c r="AT542" s="169"/>
      <c r="AU542" s="168" t="s">
        <v>717</v>
      </c>
      <c r="AV542" s="168"/>
      <c r="AW542" s="168"/>
      <c r="AX542" s="209"/>
      <c r="AY542">
        <f t="shared" si="83"/>
        <v>1</v>
      </c>
    </row>
    <row r="543" spans="1:51" ht="23.25" hidden="1" customHeight="1" x14ac:dyDescent="0.15">
      <c r="A543" s="99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t="s">
        <v>717</v>
      </c>
      <c r="AF543" s="168"/>
      <c r="AG543" s="168"/>
      <c r="AH543" s="169"/>
      <c r="AI543" s="167" t="s">
        <v>717</v>
      </c>
      <c r="AJ543" s="168"/>
      <c r="AK543" s="168"/>
      <c r="AL543" s="168"/>
      <c r="AM543" s="167"/>
      <c r="AN543" s="168"/>
      <c r="AO543" s="168"/>
      <c r="AP543" s="169"/>
      <c r="AQ543" s="167" t="s">
        <v>717</v>
      </c>
      <c r="AR543" s="168"/>
      <c r="AS543" s="168"/>
      <c r="AT543" s="169"/>
      <c r="AU543" s="168" t="s">
        <v>717</v>
      </c>
      <c r="AV543" s="168"/>
      <c r="AW543" s="168"/>
      <c r="AX543" s="209"/>
      <c r="AY543">
        <f t="shared" si="83"/>
        <v>1</v>
      </c>
    </row>
    <row r="544" spans="1:51" ht="18.75" hidden="1" customHeight="1" x14ac:dyDescent="0.15">
      <c r="A544" s="99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1</v>
      </c>
    </row>
    <row r="545" spans="1:51" ht="18.75" hidden="1" customHeight="1" x14ac:dyDescent="0.15">
      <c r="A545" s="99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t="s">
        <v>717</v>
      </c>
      <c r="AF545" s="179"/>
      <c r="AG545" s="180" t="s">
        <v>233</v>
      </c>
      <c r="AH545" s="203"/>
      <c r="AI545" s="217"/>
      <c r="AJ545" s="217"/>
      <c r="AK545" s="217"/>
      <c r="AL545" s="218"/>
      <c r="AM545" s="217"/>
      <c r="AN545" s="217"/>
      <c r="AO545" s="217"/>
      <c r="AP545" s="218"/>
      <c r="AQ545" s="232" t="s">
        <v>717</v>
      </c>
      <c r="AR545" s="179"/>
      <c r="AS545" s="180" t="s">
        <v>233</v>
      </c>
      <c r="AT545" s="203"/>
      <c r="AU545" s="179" t="s">
        <v>717</v>
      </c>
      <c r="AV545" s="179"/>
      <c r="AW545" s="180" t="s">
        <v>179</v>
      </c>
      <c r="AX545" s="181"/>
      <c r="AY545">
        <f>$AY$544</f>
        <v>1</v>
      </c>
    </row>
    <row r="546" spans="1:51" ht="23.25" hidden="1" customHeight="1" x14ac:dyDescent="0.15">
      <c r="A546" s="990"/>
      <c r="B546" s="254"/>
      <c r="C546" s="253"/>
      <c r="D546" s="254"/>
      <c r="E546" s="197"/>
      <c r="F546" s="198"/>
      <c r="G546" s="233" t="s">
        <v>717</v>
      </c>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t="s">
        <v>714</v>
      </c>
      <c r="AC546" s="176"/>
      <c r="AD546" s="176"/>
      <c r="AE546" s="167" t="s">
        <v>717</v>
      </c>
      <c r="AF546" s="168"/>
      <c r="AG546" s="168"/>
      <c r="AH546" s="168"/>
      <c r="AI546" s="167" t="s">
        <v>717</v>
      </c>
      <c r="AJ546" s="168"/>
      <c r="AK546" s="168"/>
      <c r="AL546" s="168"/>
      <c r="AM546" s="167"/>
      <c r="AN546" s="168"/>
      <c r="AO546" s="168"/>
      <c r="AP546" s="169"/>
      <c r="AQ546" s="167" t="s">
        <v>717</v>
      </c>
      <c r="AR546" s="168"/>
      <c r="AS546" s="168"/>
      <c r="AT546" s="169"/>
      <c r="AU546" s="168" t="s">
        <v>717</v>
      </c>
      <c r="AV546" s="168"/>
      <c r="AW546" s="168"/>
      <c r="AX546" s="209"/>
      <c r="AY546">
        <f t="shared" ref="AY546:AY548" si="84">$AY$544</f>
        <v>1</v>
      </c>
    </row>
    <row r="547" spans="1:51" ht="23.25" hidden="1" customHeight="1" x14ac:dyDescent="0.15">
      <c r="A547" s="99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t="s">
        <v>714</v>
      </c>
      <c r="AC547" s="225"/>
      <c r="AD547" s="225"/>
      <c r="AE547" s="167" t="s">
        <v>717</v>
      </c>
      <c r="AF547" s="168"/>
      <c r="AG547" s="168"/>
      <c r="AH547" s="169"/>
      <c r="AI547" s="167" t="s">
        <v>717</v>
      </c>
      <c r="AJ547" s="168"/>
      <c r="AK547" s="168"/>
      <c r="AL547" s="168"/>
      <c r="AM547" s="167"/>
      <c r="AN547" s="168"/>
      <c r="AO547" s="168"/>
      <c r="AP547" s="169"/>
      <c r="AQ547" s="167" t="s">
        <v>717</v>
      </c>
      <c r="AR547" s="168"/>
      <c r="AS547" s="168"/>
      <c r="AT547" s="169"/>
      <c r="AU547" s="168" t="s">
        <v>717</v>
      </c>
      <c r="AV547" s="168"/>
      <c r="AW547" s="168"/>
      <c r="AX547" s="209"/>
      <c r="AY547">
        <f t="shared" si="84"/>
        <v>1</v>
      </c>
    </row>
    <row r="548" spans="1:51" ht="23.25" hidden="1" customHeight="1" x14ac:dyDescent="0.15">
      <c r="A548" s="99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t="s">
        <v>717</v>
      </c>
      <c r="AF548" s="168"/>
      <c r="AG548" s="168"/>
      <c r="AH548" s="169"/>
      <c r="AI548" s="167" t="s">
        <v>717</v>
      </c>
      <c r="AJ548" s="168"/>
      <c r="AK548" s="168"/>
      <c r="AL548" s="168"/>
      <c r="AM548" s="167"/>
      <c r="AN548" s="168"/>
      <c r="AO548" s="168"/>
      <c r="AP548" s="169"/>
      <c r="AQ548" s="167" t="s">
        <v>717</v>
      </c>
      <c r="AR548" s="168"/>
      <c r="AS548" s="168"/>
      <c r="AT548" s="169"/>
      <c r="AU548" s="168" t="s">
        <v>717</v>
      </c>
      <c r="AV548" s="168"/>
      <c r="AW548" s="168"/>
      <c r="AX548" s="209"/>
      <c r="AY548">
        <f t="shared" si="84"/>
        <v>1</v>
      </c>
    </row>
    <row r="549" spans="1:51" ht="18.75" hidden="1" customHeight="1" x14ac:dyDescent="0.15">
      <c r="A549" s="99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1</v>
      </c>
    </row>
    <row r="550" spans="1:51" ht="18.75" hidden="1" customHeight="1" x14ac:dyDescent="0.15">
      <c r="A550" s="99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t="s">
        <v>717</v>
      </c>
      <c r="AF550" s="179"/>
      <c r="AG550" s="180" t="s">
        <v>233</v>
      </c>
      <c r="AH550" s="203"/>
      <c r="AI550" s="217"/>
      <c r="AJ550" s="217"/>
      <c r="AK550" s="217"/>
      <c r="AL550" s="218"/>
      <c r="AM550" s="217"/>
      <c r="AN550" s="217"/>
      <c r="AO550" s="217"/>
      <c r="AP550" s="218"/>
      <c r="AQ550" s="232" t="s">
        <v>717</v>
      </c>
      <c r="AR550" s="179"/>
      <c r="AS550" s="180" t="s">
        <v>233</v>
      </c>
      <c r="AT550" s="203"/>
      <c r="AU550" s="179" t="s">
        <v>717</v>
      </c>
      <c r="AV550" s="179"/>
      <c r="AW550" s="180" t="s">
        <v>179</v>
      </c>
      <c r="AX550" s="181"/>
      <c r="AY550">
        <f>$AY$549</f>
        <v>1</v>
      </c>
    </row>
    <row r="551" spans="1:51" ht="23.25" hidden="1" customHeight="1" x14ac:dyDescent="0.15">
      <c r="A551" s="990"/>
      <c r="B551" s="254"/>
      <c r="C551" s="253"/>
      <c r="D551" s="254"/>
      <c r="E551" s="197"/>
      <c r="F551" s="198"/>
      <c r="G551" s="233" t="s">
        <v>717</v>
      </c>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t="s">
        <v>714</v>
      </c>
      <c r="AC551" s="176"/>
      <c r="AD551" s="176"/>
      <c r="AE551" s="167" t="s">
        <v>717</v>
      </c>
      <c r="AF551" s="168"/>
      <c r="AG551" s="168"/>
      <c r="AH551" s="168"/>
      <c r="AI551" s="167" t="s">
        <v>717</v>
      </c>
      <c r="AJ551" s="168"/>
      <c r="AK551" s="168"/>
      <c r="AL551" s="168"/>
      <c r="AM551" s="167"/>
      <c r="AN551" s="168"/>
      <c r="AO551" s="168"/>
      <c r="AP551" s="169"/>
      <c r="AQ551" s="167" t="s">
        <v>717</v>
      </c>
      <c r="AR551" s="168"/>
      <c r="AS551" s="168"/>
      <c r="AT551" s="169"/>
      <c r="AU551" s="168" t="s">
        <v>717</v>
      </c>
      <c r="AV551" s="168"/>
      <c r="AW551" s="168"/>
      <c r="AX551" s="209"/>
      <c r="AY551">
        <f t="shared" ref="AY551:AY553" si="85">$AY$549</f>
        <v>1</v>
      </c>
    </row>
    <row r="552" spans="1:51" ht="23.25" hidden="1" customHeight="1" x14ac:dyDescent="0.15">
      <c r="A552" s="99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t="s">
        <v>714</v>
      </c>
      <c r="AC552" s="225"/>
      <c r="AD552" s="225"/>
      <c r="AE552" s="167" t="s">
        <v>717</v>
      </c>
      <c r="AF552" s="168"/>
      <c r="AG552" s="168"/>
      <c r="AH552" s="169"/>
      <c r="AI552" s="167" t="s">
        <v>717</v>
      </c>
      <c r="AJ552" s="168"/>
      <c r="AK552" s="168"/>
      <c r="AL552" s="168"/>
      <c r="AM552" s="167"/>
      <c r="AN552" s="168"/>
      <c r="AO552" s="168"/>
      <c r="AP552" s="169"/>
      <c r="AQ552" s="167" t="s">
        <v>717</v>
      </c>
      <c r="AR552" s="168"/>
      <c r="AS552" s="168"/>
      <c r="AT552" s="169"/>
      <c r="AU552" s="168" t="s">
        <v>717</v>
      </c>
      <c r="AV552" s="168"/>
      <c r="AW552" s="168"/>
      <c r="AX552" s="209"/>
      <c r="AY552">
        <f t="shared" si="85"/>
        <v>1</v>
      </c>
    </row>
    <row r="553" spans="1:51" ht="23.25" hidden="1" customHeight="1" x14ac:dyDescent="0.15">
      <c r="A553" s="99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t="s">
        <v>717</v>
      </c>
      <c r="AF553" s="168"/>
      <c r="AG553" s="168"/>
      <c r="AH553" s="169"/>
      <c r="AI553" s="167" t="s">
        <v>717</v>
      </c>
      <c r="AJ553" s="168"/>
      <c r="AK553" s="168"/>
      <c r="AL553" s="168"/>
      <c r="AM553" s="167"/>
      <c r="AN553" s="168"/>
      <c r="AO553" s="168"/>
      <c r="AP553" s="169"/>
      <c r="AQ553" s="167" t="s">
        <v>717</v>
      </c>
      <c r="AR553" s="168"/>
      <c r="AS553" s="168"/>
      <c r="AT553" s="169"/>
      <c r="AU553" s="168" t="s">
        <v>717</v>
      </c>
      <c r="AV553" s="168"/>
      <c r="AW553" s="168"/>
      <c r="AX553" s="209"/>
      <c r="AY553">
        <f t="shared" si="85"/>
        <v>1</v>
      </c>
    </row>
    <row r="554" spans="1:51" ht="18.75" hidden="1" customHeight="1" x14ac:dyDescent="0.15">
      <c r="A554" s="99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1</v>
      </c>
    </row>
    <row r="555" spans="1:51" ht="18.75" hidden="1" customHeight="1" x14ac:dyDescent="0.15">
      <c r="A555" s="99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t="s">
        <v>717</v>
      </c>
      <c r="AF555" s="179"/>
      <c r="AG555" s="180" t="s">
        <v>233</v>
      </c>
      <c r="AH555" s="203"/>
      <c r="AI555" s="217"/>
      <c r="AJ555" s="217"/>
      <c r="AK555" s="217"/>
      <c r="AL555" s="218"/>
      <c r="AM555" s="217"/>
      <c r="AN555" s="217"/>
      <c r="AO555" s="217"/>
      <c r="AP555" s="218"/>
      <c r="AQ555" s="232" t="s">
        <v>717</v>
      </c>
      <c r="AR555" s="179"/>
      <c r="AS555" s="180" t="s">
        <v>233</v>
      </c>
      <c r="AT555" s="203"/>
      <c r="AU555" s="179" t="s">
        <v>717</v>
      </c>
      <c r="AV555" s="179"/>
      <c r="AW555" s="180" t="s">
        <v>179</v>
      </c>
      <c r="AX555" s="181"/>
      <c r="AY555">
        <f>$AY$554</f>
        <v>1</v>
      </c>
    </row>
    <row r="556" spans="1:51" ht="23.25" hidden="1" customHeight="1" x14ac:dyDescent="0.15">
      <c r="A556" s="990"/>
      <c r="B556" s="254"/>
      <c r="C556" s="253"/>
      <c r="D556" s="254"/>
      <c r="E556" s="197"/>
      <c r="F556" s="198"/>
      <c r="G556" s="233" t="s">
        <v>717</v>
      </c>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t="s">
        <v>714</v>
      </c>
      <c r="AC556" s="176"/>
      <c r="AD556" s="176"/>
      <c r="AE556" s="167" t="s">
        <v>717</v>
      </c>
      <c r="AF556" s="168"/>
      <c r="AG556" s="168"/>
      <c r="AH556" s="168"/>
      <c r="AI556" s="167" t="s">
        <v>717</v>
      </c>
      <c r="AJ556" s="168"/>
      <c r="AK556" s="168"/>
      <c r="AL556" s="168"/>
      <c r="AM556" s="167"/>
      <c r="AN556" s="168"/>
      <c r="AO556" s="168"/>
      <c r="AP556" s="169"/>
      <c r="AQ556" s="167" t="s">
        <v>717</v>
      </c>
      <c r="AR556" s="168"/>
      <c r="AS556" s="168"/>
      <c r="AT556" s="169"/>
      <c r="AU556" s="168" t="s">
        <v>717</v>
      </c>
      <c r="AV556" s="168"/>
      <c r="AW556" s="168"/>
      <c r="AX556" s="209"/>
      <c r="AY556">
        <f t="shared" ref="AY556:AY558" si="86">$AY$554</f>
        <v>1</v>
      </c>
    </row>
    <row r="557" spans="1:51" ht="23.25" hidden="1" customHeight="1" x14ac:dyDescent="0.15">
      <c r="A557" s="99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t="s">
        <v>714</v>
      </c>
      <c r="AC557" s="225"/>
      <c r="AD557" s="225"/>
      <c r="AE557" s="167" t="s">
        <v>717</v>
      </c>
      <c r="AF557" s="168"/>
      <c r="AG557" s="168"/>
      <c r="AH557" s="169"/>
      <c r="AI557" s="167" t="s">
        <v>717</v>
      </c>
      <c r="AJ557" s="168"/>
      <c r="AK557" s="168"/>
      <c r="AL557" s="168"/>
      <c r="AM557" s="167"/>
      <c r="AN557" s="168"/>
      <c r="AO557" s="168"/>
      <c r="AP557" s="169"/>
      <c r="AQ557" s="167" t="s">
        <v>717</v>
      </c>
      <c r="AR557" s="168"/>
      <c r="AS557" s="168"/>
      <c r="AT557" s="169"/>
      <c r="AU557" s="168" t="s">
        <v>717</v>
      </c>
      <c r="AV557" s="168"/>
      <c r="AW557" s="168"/>
      <c r="AX557" s="209"/>
      <c r="AY557">
        <f t="shared" si="86"/>
        <v>1</v>
      </c>
    </row>
    <row r="558" spans="1:51" ht="23.25" hidden="1" customHeight="1" x14ac:dyDescent="0.15">
      <c r="A558" s="99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t="s">
        <v>717</v>
      </c>
      <c r="AF558" s="168"/>
      <c r="AG558" s="168"/>
      <c r="AH558" s="169"/>
      <c r="AI558" s="167" t="s">
        <v>717</v>
      </c>
      <c r="AJ558" s="168"/>
      <c r="AK558" s="168"/>
      <c r="AL558" s="168"/>
      <c r="AM558" s="167"/>
      <c r="AN558" s="168"/>
      <c r="AO558" s="168"/>
      <c r="AP558" s="169"/>
      <c r="AQ558" s="167" t="s">
        <v>717</v>
      </c>
      <c r="AR558" s="168"/>
      <c r="AS558" s="168"/>
      <c r="AT558" s="169"/>
      <c r="AU558" s="168" t="s">
        <v>717</v>
      </c>
      <c r="AV558" s="168"/>
      <c r="AW558" s="168"/>
      <c r="AX558" s="209"/>
      <c r="AY558">
        <f t="shared" si="86"/>
        <v>1</v>
      </c>
    </row>
    <row r="559" spans="1:51" ht="18.75" hidden="1" customHeight="1" x14ac:dyDescent="0.15">
      <c r="A559" s="99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1</v>
      </c>
    </row>
    <row r="560" spans="1:51" ht="18.75" hidden="1" customHeight="1" x14ac:dyDescent="0.15">
      <c r="A560" s="99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t="s">
        <v>717</v>
      </c>
      <c r="AF560" s="179"/>
      <c r="AG560" s="180" t="s">
        <v>233</v>
      </c>
      <c r="AH560" s="203"/>
      <c r="AI560" s="217"/>
      <c r="AJ560" s="217"/>
      <c r="AK560" s="217"/>
      <c r="AL560" s="218"/>
      <c r="AM560" s="217"/>
      <c r="AN560" s="217"/>
      <c r="AO560" s="217"/>
      <c r="AP560" s="218"/>
      <c r="AQ560" s="232" t="s">
        <v>717</v>
      </c>
      <c r="AR560" s="179"/>
      <c r="AS560" s="180" t="s">
        <v>233</v>
      </c>
      <c r="AT560" s="203"/>
      <c r="AU560" s="179" t="s">
        <v>717</v>
      </c>
      <c r="AV560" s="179"/>
      <c r="AW560" s="180" t="s">
        <v>179</v>
      </c>
      <c r="AX560" s="181"/>
      <c r="AY560">
        <f>$AY$559</f>
        <v>1</v>
      </c>
    </row>
    <row r="561" spans="1:51" ht="23.25" hidden="1" customHeight="1" x14ac:dyDescent="0.15">
      <c r="A561" s="990"/>
      <c r="B561" s="254"/>
      <c r="C561" s="253"/>
      <c r="D561" s="254"/>
      <c r="E561" s="197"/>
      <c r="F561" s="198"/>
      <c r="G561" s="233" t="s">
        <v>717</v>
      </c>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t="s">
        <v>714</v>
      </c>
      <c r="AC561" s="176"/>
      <c r="AD561" s="176"/>
      <c r="AE561" s="167" t="s">
        <v>717</v>
      </c>
      <c r="AF561" s="168"/>
      <c r="AG561" s="168"/>
      <c r="AH561" s="168"/>
      <c r="AI561" s="167" t="s">
        <v>717</v>
      </c>
      <c r="AJ561" s="168"/>
      <c r="AK561" s="168"/>
      <c r="AL561" s="168"/>
      <c r="AM561" s="167"/>
      <c r="AN561" s="168"/>
      <c r="AO561" s="168"/>
      <c r="AP561" s="169"/>
      <c r="AQ561" s="167" t="s">
        <v>717</v>
      </c>
      <c r="AR561" s="168"/>
      <c r="AS561" s="168"/>
      <c r="AT561" s="169"/>
      <c r="AU561" s="168" t="s">
        <v>717</v>
      </c>
      <c r="AV561" s="168"/>
      <c r="AW561" s="168"/>
      <c r="AX561" s="209"/>
      <c r="AY561">
        <f t="shared" ref="AY561:AY563" si="87">$AY$559</f>
        <v>1</v>
      </c>
    </row>
    <row r="562" spans="1:51" ht="23.25" hidden="1" customHeight="1" x14ac:dyDescent="0.15">
      <c r="A562" s="99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t="s">
        <v>714</v>
      </c>
      <c r="AC562" s="225"/>
      <c r="AD562" s="225"/>
      <c r="AE562" s="167" t="s">
        <v>717</v>
      </c>
      <c r="AF562" s="168"/>
      <c r="AG562" s="168"/>
      <c r="AH562" s="169"/>
      <c r="AI562" s="167" t="s">
        <v>717</v>
      </c>
      <c r="AJ562" s="168"/>
      <c r="AK562" s="168"/>
      <c r="AL562" s="168"/>
      <c r="AM562" s="167"/>
      <c r="AN562" s="168"/>
      <c r="AO562" s="168"/>
      <c r="AP562" s="169"/>
      <c r="AQ562" s="167" t="s">
        <v>717</v>
      </c>
      <c r="AR562" s="168"/>
      <c r="AS562" s="168"/>
      <c r="AT562" s="169"/>
      <c r="AU562" s="168" t="s">
        <v>717</v>
      </c>
      <c r="AV562" s="168"/>
      <c r="AW562" s="168"/>
      <c r="AX562" s="209"/>
      <c r="AY562">
        <f t="shared" si="87"/>
        <v>1</v>
      </c>
    </row>
    <row r="563" spans="1:51" ht="23.25" hidden="1" customHeight="1" x14ac:dyDescent="0.15">
      <c r="A563" s="99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t="s">
        <v>717</v>
      </c>
      <c r="AF563" s="168"/>
      <c r="AG563" s="168"/>
      <c r="AH563" s="169"/>
      <c r="AI563" s="167" t="s">
        <v>717</v>
      </c>
      <c r="AJ563" s="168"/>
      <c r="AK563" s="168"/>
      <c r="AL563" s="168"/>
      <c r="AM563" s="167"/>
      <c r="AN563" s="168"/>
      <c r="AO563" s="168"/>
      <c r="AP563" s="169"/>
      <c r="AQ563" s="167" t="s">
        <v>717</v>
      </c>
      <c r="AR563" s="168"/>
      <c r="AS563" s="168"/>
      <c r="AT563" s="169"/>
      <c r="AU563" s="168" t="s">
        <v>717</v>
      </c>
      <c r="AV563" s="168"/>
      <c r="AW563" s="168"/>
      <c r="AX563" s="209"/>
      <c r="AY563">
        <f t="shared" si="87"/>
        <v>1</v>
      </c>
    </row>
    <row r="564" spans="1:51" ht="18.75" hidden="1" customHeight="1" x14ac:dyDescent="0.15">
      <c r="A564" s="99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1</v>
      </c>
    </row>
    <row r="565" spans="1:51" ht="18.75" hidden="1" customHeight="1" x14ac:dyDescent="0.15">
      <c r="A565" s="99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t="s">
        <v>717</v>
      </c>
      <c r="AF565" s="179"/>
      <c r="AG565" s="180" t="s">
        <v>233</v>
      </c>
      <c r="AH565" s="203"/>
      <c r="AI565" s="217"/>
      <c r="AJ565" s="217"/>
      <c r="AK565" s="217"/>
      <c r="AL565" s="218"/>
      <c r="AM565" s="217"/>
      <c r="AN565" s="217"/>
      <c r="AO565" s="217"/>
      <c r="AP565" s="218"/>
      <c r="AQ565" s="232" t="s">
        <v>717</v>
      </c>
      <c r="AR565" s="179"/>
      <c r="AS565" s="180" t="s">
        <v>233</v>
      </c>
      <c r="AT565" s="203"/>
      <c r="AU565" s="179" t="s">
        <v>717</v>
      </c>
      <c r="AV565" s="179"/>
      <c r="AW565" s="180" t="s">
        <v>179</v>
      </c>
      <c r="AX565" s="181"/>
      <c r="AY565">
        <f>$AY$564</f>
        <v>1</v>
      </c>
    </row>
    <row r="566" spans="1:51" ht="23.25" hidden="1" customHeight="1" x14ac:dyDescent="0.15">
      <c r="A566" s="990"/>
      <c r="B566" s="254"/>
      <c r="C566" s="253"/>
      <c r="D566" s="254"/>
      <c r="E566" s="197"/>
      <c r="F566" s="198"/>
      <c r="G566" s="233" t="s">
        <v>717</v>
      </c>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t="s">
        <v>714</v>
      </c>
      <c r="AC566" s="176"/>
      <c r="AD566" s="176"/>
      <c r="AE566" s="167" t="s">
        <v>717</v>
      </c>
      <c r="AF566" s="168"/>
      <c r="AG566" s="168"/>
      <c r="AH566" s="168"/>
      <c r="AI566" s="167" t="s">
        <v>717</v>
      </c>
      <c r="AJ566" s="168"/>
      <c r="AK566" s="168"/>
      <c r="AL566" s="168"/>
      <c r="AM566" s="167"/>
      <c r="AN566" s="168"/>
      <c r="AO566" s="168"/>
      <c r="AP566" s="169"/>
      <c r="AQ566" s="167" t="s">
        <v>717</v>
      </c>
      <c r="AR566" s="168"/>
      <c r="AS566" s="168"/>
      <c r="AT566" s="169"/>
      <c r="AU566" s="168" t="s">
        <v>717</v>
      </c>
      <c r="AV566" s="168"/>
      <c r="AW566" s="168"/>
      <c r="AX566" s="209"/>
      <c r="AY566">
        <f t="shared" ref="AY566:AY568" si="88">$AY$564</f>
        <v>1</v>
      </c>
    </row>
    <row r="567" spans="1:51" ht="23.25" hidden="1" customHeight="1" x14ac:dyDescent="0.15">
      <c r="A567" s="99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t="s">
        <v>714</v>
      </c>
      <c r="AC567" s="225"/>
      <c r="AD567" s="225"/>
      <c r="AE567" s="167" t="s">
        <v>717</v>
      </c>
      <c r="AF567" s="168"/>
      <c r="AG567" s="168"/>
      <c r="AH567" s="169"/>
      <c r="AI567" s="167" t="s">
        <v>717</v>
      </c>
      <c r="AJ567" s="168"/>
      <c r="AK567" s="168"/>
      <c r="AL567" s="168"/>
      <c r="AM567" s="167"/>
      <c r="AN567" s="168"/>
      <c r="AO567" s="168"/>
      <c r="AP567" s="169"/>
      <c r="AQ567" s="167" t="s">
        <v>717</v>
      </c>
      <c r="AR567" s="168"/>
      <c r="AS567" s="168"/>
      <c r="AT567" s="169"/>
      <c r="AU567" s="168" t="s">
        <v>717</v>
      </c>
      <c r="AV567" s="168"/>
      <c r="AW567" s="168"/>
      <c r="AX567" s="209"/>
      <c r="AY567">
        <f t="shared" si="88"/>
        <v>1</v>
      </c>
    </row>
    <row r="568" spans="1:51" ht="23.25" hidden="1" customHeight="1" x14ac:dyDescent="0.15">
      <c r="A568" s="99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t="s">
        <v>717</v>
      </c>
      <c r="AF568" s="168"/>
      <c r="AG568" s="168"/>
      <c r="AH568" s="169"/>
      <c r="AI568" s="167" t="s">
        <v>717</v>
      </c>
      <c r="AJ568" s="168"/>
      <c r="AK568" s="168"/>
      <c r="AL568" s="168"/>
      <c r="AM568" s="167"/>
      <c r="AN568" s="168"/>
      <c r="AO568" s="168"/>
      <c r="AP568" s="169"/>
      <c r="AQ568" s="167" t="s">
        <v>717</v>
      </c>
      <c r="AR568" s="168"/>
      <c r="AS568" s="168"/>
      <c r="AT568" s="169"/>
      <c r="AU568" s="168" t="s">
        <v>717</v>
      </c>
      <c r="AV568" s="168"/>
      <c r="AW568" s="168"/>
      <c r="AX568" s="209"/>
      <c r="AY568">
        <f t="shared" si="88"/>
        <v>1</v>
      </c>
    </row>
    <row r="569" spans="1:51" ht="18.75" hidden="1" customHeight="1" x14ac:dyDescent="0.15">
      <c r="A569" s="99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1</v>
      </c>
    </row>
    <row r="570" spans="1:51" ht="18.75" hidden="1" customHeight="1" x14ac:dyDescent="0.15">
      <c r="A570" s="99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t="s">
        <v>717</v>
      </c>
      <c r="AF570" s="179"/>
      <c r="AG570" s="180" t="s">
        <v>233</v>
      </c>
      <c r="AH570" s="203"/>
      <c r="AI570" s="217"/>
      <c r="AJ570" s="217"/>
      <c r="AK570" s="217"/>
      <c r="AL570" s="218"/>
      <c r="AM570" s="217"/>
      <c r="AN570" s="217"/>
      <c r="AO570" s="217"/>
      <c r="AP570" s="218"/>
      <c r="AQ570" s="232" t="s">
        <v>717</v>
      </c>
      <c r="AR570" s="179"/>
      <c r="AS570" s="180" t="s">
        <v>233</v>
      </c>
      <c r="AT570" s="203"/>
      <c r="AU570" s="179" t="s">
        <v>717</v>
      </c>
      <c r="AV570" s="179"/>
      <c r="AW570" s="180" t="s">
        <v>179</v>
      </c>
      <c r="AX570" s="181"/>
      <c r="AY570">
        <f>$AY$569</f>
        <v>1</v>
      </c>
    </row>
    <row r="571" spans="1:51" ht="23.25" hidden="1" customHeight="1" x14ac:dyDescent="0.15">
      <c r="A571" s="990"/>
      <c r="B571" s="254"/>
      <c r="C571" s="253"/>
      <c r="D571" s="254"/>
      <c r="E571" s="197"/>
      <c r="F571" s="198"/>
      <c r="G571" s="233" t="s">
        <v>717</v>
      </c>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t="s">
        <v>714</v>
      </c>
      <c r="AC571" s="176"/>
      <c r="AD571" s="176"/>
      <c r="AE571" s="167" t="s">
        <v>717</v>
      </c>
      <c r="AF571" s="168"/>
      <c r="AG571" s="168"/>
      <c r="AH571" s="168"/>
      <c r="AI571" s="167" t="s">
        <v>717</v>
      </c>
      <c r="AJ571" s="168"/>
      <c r="AK571" s="168"/>
      <c r="AL571" s="168"/>
      <c r="AM571" s="167"/>
      <c r="AN571" s="168"/>
      <c r="AO571" s="168"/>
      <c r="AP571" s="169"/>
      <c r="AQ571" s="167" t="s">
        <v>717</v>
      </c>
      <c r="AR571" s="168"/>
      <c r="AS571" s="168"/>
      <c r="AT571" s="169"/>
      <c r="AU571" s="168" t="s">
        <v>717</v>
      </c>
      <c r="AV571" s="168"/>
      <c r="AW571" s="168"/>
      <c r="AX571" s="209"/>
      <c r="AY571">
        <f t="shared" ref="AY571:AY573" si="89">$AY$569</f>
        <v>1</v>
      </c>
    </row>
    <row r="572" spans="1:51" ht="23.25" hidden="1" customHeight="1" x14ac:dyDescent="0.15">
      <c r="A572" s="99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t="s">
        <v>714</v>
      </c>
      <c r="AC572" s="225"/>
      <c r="AD572" s="225"/>
      <c r="AE572" s="167" t="s">
        <v>717</v>
      </c>
      <c r="AF572" s="168"/>
      <c r="AG572" s="168"/>
      <c r="AH572" s="169"/>
      <c r="AI572" s="167" t="s">
        <v>717</v>
      </c>
      <c r="AJ572" s="168"/>
      <c r="AK572" s="168"/>
      <c r="AL572" s="168"/>
      <c r="AM572" s="167"/>
      <c r="AN572" s="168"/>
      <c r="AO572" s="168"/>
      <c r="AP572" s="169"/>
      <c r="AQ572" s="167" t="s">
        <v>717</v>
      </c>
      <c r="AR572" s="168"/>
      <c r="AS572" s="168"/>
      <c r="AT572" s="169"/>
      <c r="AU572" s="168" t="s">
        <v>717</v>
      </c>
      <c r="AV572" s="168"/>
      <c r="AW572" s="168"/>
      <c r="AX572" s="209"/>
      <c r="AY572">
        <f t="shared" si="89"/>
        <v>1</v>
      </c>
    </row>
    <row r="573" spans="1:51" ht="23.25" hidden="1" customHeight="1" x14ac:dyDescent="0.15">
      <c r="A573" s="99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t="s">
        <v>717</v>
      </c>
      <c r="AF573" s="168"/>
      <c r="AG573" s="168"/>
      <c r="AH573" s="169"/>
      <c r="AI573" s="167" t="s">
        <v>717</v>
      </c>
      <c r="AJ573" s="168"/>
      <c r="AK573" s="168"/>
      <c r="AL573" s="168"/>
      <c r="AM573" s="167"/>
      <c r="AN573" s="168"/>
      <c r="AO573" s="168"/>
      <c r="AP573" s="169"/>
      <c r="AQ573" s="167" t="s">
        <v>717</v>
      </c>
      <c r="AR573" s="168"/>
      <c r="AS573" s="168"/>
      <c r="AT573" s="169"/>
      <c r="AU573" s="168" t="s">
        <v>717</v>
      </c>
      <c r="AV573" s="168"/>
      <c r="AW573" s="168"/>
      <c r="AX573" s="209"/>
      <c r="AY573">
        <f t="shared" si="89"/>
        <v>1</v>
      </c>
    </row>
    <row r="574" spans="1:51" ht="18.75" hidden="1" customHeight="1" x14ac:dyDescent="0.15">
      <c r="A574" s="99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1</v>
      </c>
    </row>
    <row r="575" spans="1:51" ht="18.75" hidden="1" customHeight="1" x14ac:dyDescent="0.15">
      <c r="A575" s="99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t="s">
        <v>717</v>
      </c>
      <c r="AF575" s="179"/>
      <c r="AG575" s="180" t="s">
        <v>233</v>
      </c>
      <c r="AH575" s="203"/>
      <c r="AI575" s="217"/>
      <c r="AJ575" s="217"/>
      <c r="AK575" s="217"/>
      <c r="AL575" s="218"/>
      <c r="AM575" s="217"/>
      <c r="AN575" s="217"/>
      <c r="AO575" s="217"/>
      <c r="AP575" s="218"/>
      <c r="AQ575" s="232" t="s">
        <v>717</v>
      </c>
      <c r="AR575" s="179"/>
      <c r="AS575" s="180" t="s">
        <v>233</v>
      </c>
      <c r="AT575" s="203"/>
      <c r="AU575" s="179" t="s">
        <v>717</v>
      </c>
      <c r="AV575" s="179"/>
      <c r="AW575" s="180" t="s">
        <v>179</v>
      </c>
      <c r="AX575" s="181"/>
      <c r="AY575">
        <f>$AY$574</f>
        <v>1</v>
      </c>
    </row>
    <row r="576" spans="1:51" ht="23.25" hidden="1" customHeight="1" x14ac:dyDescent="0.15">
      <c r="A576" s="990"/>
      <c r="B576" s="254"/>
      <c r="C576" s="253"/>
      <c r="D576" s="254"/>
      <c r="E576" s="197"/>
      <c r="F576" s="198"/>
      <c r="G576" s="233" t="s">
        <v>717</v>
      </c>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t="s">
        <v>714</v>
      </c>
      <c r="AC576" s="176"/>
      <c r="AD576" s="176"/>
      <c r="AE576" s="167" t="s">
        <v>717</v>
      </c>
      <c r="AF576" s="168"/>
      <c r="AG576" s="168"/>
      <c r="AH576" s="168"/>
      <c r="AI576" s="167" t="s">
        <v>717</v>
      </c>
      <c r="AJ576" s="168"/>
      <c r="AK576" s="168"/>
      <c r="AL576" s="168"/>
      <c r="AM576" s="167"/>
      <c r="AN576" s="168"/>
      <c r="AO576" s="168"/>
      <c r="AP576" s="169"/>
      <c r="AQ576" s="167" t="s">
        <v>717</v>
      </c>
      <c r="AR576" s="168"/>
      <c r="AS576" s="168"/>
      <c r="AT576" s="169"/>
      <c r="AU576" s="168" t="s">
        <v>717</v>
      </c>
      <c r="AV576" s="168"/>
      <c r="AW576" s="168"/>
      <c r="AX576" s="209"/>
      <c r="AY576">
        <f t="shared" ref="AY576:AY578" si="90">$AY$574</f>
        <v>1</v>
      </c>
    </row>
    <row r="577" spans="1:51" ht="23.25" hidden="1" customHeight="1" x14ac:dyDescent="0.15">
      <c r="A577" s="99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t="s">
        <v>714</v>
      </c>
      <c r="AC577" s="225"/>
      <c r="AD577" s="225"/>
      <c r="AE577" s="167" t="s">
        <v>717</v>
      </c>
      <c r="AF577" s="168"/>
      <c r="AG577" s="168"/>
      <c r="AH577" s="169"/>
      <c r="AI577" s="167" t="s">
        <v>717</v>
      </c>
      <c r="AJ577" s="168"/>
      <c r="AK577" s="168"/>
      <c r="AL577" s="168"/>
      <c r="AM577" s="167"/>
      <c r="AN577" s="168"/>
      <c r="AO577" s="168"/>
      <c r="AP577" s="169"/>
      <c r="AQ577" s="167" t="s">
        <v>717</v>
      </c>
      <c r="AR577" s="168"/>
      <c r="AS577" s="168"/>
      <c r="AT577" s="169"/>
      <c r="AU577" s="168" t="s">
        <v>717</v>
      </c>
      <c r="AV577" s="168"/>
      <c r="AW577" s="168"/>
      <c r="AX577" s="209"/>
      <c r="AY577">
        <f t="shared" si="90"/>
        <v>1</v>
      </c>
    </row>
    <row r="578" spans="1:51" ht="23.25" hidden="1" customHeight="1" x14ac:dyDescent="0.15">
      <c r="A578" s="99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t="s">
        <v>717</v>
      </c>
      <c r="AF578" s="168"/>
      <c r="AG578" s="168"/>
      <c r="AH578" s="169"/>
      <c r="AI578" s="167" t="s">
        <v>717</v>
      </c>
      <c r="AJ578" s="168"/>
      <c r="AK578" s="168"/>
      <c r="AL578" s="168"/>
      <c r="AM578" s="167"/>
      <c r="AN578" s="168"/>
      <c r="AO578" s="168"/>
      <c r="AP578" s="169"/>
      <c r="AQ578" s="167" t="s">
        <v>717</v>
      </c>
      <c r="AR578" s="168"/>
      <c r="AS578" s="168"/>
      <c r="AT578" s="169"/>
      <c r="AU578" s="168" t="s">
        <v>717</v>
      </c>
      <c r="AV578" s="168"/>
      <c r="AW578" s="168"/>
      <c r="AX578" s="209"/>
      <c r="AY578">
        <f t="shared" si="90"/>
        <v>1</v>
      </c>
    </row>
    <row r="579" spans="1:51" ht="18.75" hidden="1" customHeight="1" x14ac:dyDescent="0.15">
      <c r="A579" s="99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1</v>
      </c>
    </row>
    <row r="580" spans="1:51" ht="18.75" hidden="1" customHeight="1" x14ac:dyDescent="0.15">
      <c r="A580" s="99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t="s">
        <v>717</v>
      </c>
      <c r="AF580" s="179"/>
      <c r="AG580" s="180" t="s">
        <v>233</v>
      </c>
      <c r="AH580" s="203"/>
      <c r="AI580" s="217"/>
      <c r="AJ580" s="217"/>
      <c r="AK580" s="217"/>
      <c r="AL580" s="218"/>
      <c r="AM580" s="217"/>
      <c r="AN580" s="217"/>
      <c r="AO580" s="217"/>
      <c r="AP580" s="218"/>
      <c r="AQ580" s="232" t="s">
        <v>717</v>
      </c>
      <c r="AR580" s="179"/>
      <c r="AS580" s="180" t="s">
        <v>233</v>
      </c>
      <c r="AT580" s="203"/>
      <c r="AU580" s="179" t="s">
        <v>717</v>
      </c>
      <c r="AV580" s="179"/>
      <c r="AW580" s="180" t="s">
        <v>179</v>
      </c>
      <c r="AX580" s="181"/>
      <c r="AY580">
        <f>$AY$579</f>
        <v>1</v>
      </c>
    </row>
    <row r="581" spans="1:51" ht="23.25" hidden="1" customHeight="1" x14ac:dyDescent="0.15">
      <c r="A581" s="990"/>
      <c r="B581" s="254"/>
      <c r="C581" s="253"/>
      <c r="D581" s="254"/>
      <c r="E581" s="197"/>
      <c r="F581" s="198"/>
      <c r="G581" s="233" t="s">
        <v>717</v>
      </c>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t="s">
        <v>714</v>
      </c>
      <c r="AC581" s="176"/>
      <c r="AD581" s="176"/>
      <c r="AE581" s="167" t="s">
        <v>717</v>
      </c>
      <c r="AF581" s="168"/>
      <c r="AG581" s="168"/>
      <c r="AH581" s="168"/>
      <c r="AI581" s="167" t="s">
        <v>717</v>
      </c>
      <c r="AJ581" s="168"/>
      <c r="AK581" s="168"/>
      <c r="AL581" s="168"/>
      <c r="AM581" s="167"/>
      <c r="AN581" s="168"/>
      <c r="AO581" s="168"/>
      <c r="AP581" s="169"/>
      <c r="AQ581" s="167" t="s">
        <v>717</v>
      </c>
      <c r="AR581" s="168"/>
      <c r="AS581" s="168"/>
      <c r="AT581" s="169"/>
      <c r="AU581" s="168" t="s">
        <v>717</v>
      </c>
      <c r="AV581" s="168"/>
      <c r="AW581" s="168"/>
      <c r="AX581" s="209"/>
      <c r="AY581">
        <f t="shared" ref="AY581:AY583" si="91">$AY$579</f>
        <v>1</v>
      </c>
    </row>
    <row r="582" spans="1:51" ht="23.25" hidden="1" customHeight="1" x14ac:dyDescent="0.15">
      <c r="A582" s="99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t="s">
        <v>714</v>
      </c>
      <c r="AC582" s="225"/>
      <c r="AD582" s="225"/>
      <c r="AE582" s="167" t="s">
        <v>717</v>
      </c>
      <c r="AF582" s="168"/>
      <c r="AG582" s="168"/>
      <c r="AH582" s="169"/>
      <c r="AI582" s="167" t="s">
        <v>717</v>
      </c>
      <c r="AJ582" s="168"/>
      <c r="AK582" s="168"/>
      <c r="AL582" s="168"/>
      <c r="AM582" s="167"/>
      <c r="AN582" s="168"/>
      <c r="AO582" s="168"/>
      <c r="AP582" s="169"/>
      <c r="AQ582" s="167" t="s">
        <v>717</v>
      </c>
      <c r="AR582" s="168"/>
      <c r="AS582" s="168"/>
      <c r="AT582" s="169"/>
      <c r="AU582" s="168" t="s">
        <v>717</v>
      </c>
      <c r="AV582" s="168"/>
      <c r="AW582" s="168"/>
      <c r="AX582" s="209"/>
      <c r="AY582">
        <f t="shared" si="91"/>
        <v>1</v>
      </c>
    </row>
    <row r="583" spans="1:51" ht="23.25" hidden="1" customHeight="1" x14ac:dyDescent="0.15">
      <c r="A583" s="99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t="s">
        <v>717</v>
      </c>
      <c r="AF583" s="168"/>
      <c r="AG583" s="168"/>
      <c r="AH583" s="169"/>
      <c r="AI583" s="167" t="s">
        <v>717</v>
      </c>
      <c r="AJ583" s="168"/>
      <c r="AK583" s="168"/>
      <c r="AL583" s="168"/>
      <c r="AM583" s="167"/>
      <c r="AN583" s="168"/>
      <c r="AO583" s="168"/>
      <c r="AP583" s="169"/>
      <c r="AQ583" s="167" t="s">
        <v>717</v>
      </c>
      <c r="AR583" s="168"/>
      <c r="AS583" s="168"/>
      <c r="AT583" s="169"/>
      <c r="AU583" s="168" t="s">
        <v>717</v>
      </c>
      <c r="AV583" s="168"/>
      <c r="AW583" s="168"/>
      <c r="AX583" s="209"/>
      <c r="AY583">
        <f t="shared" si="91"/>
        <v>1</v>
      </c>
    </row>
    <row r="584" spans="1:51" ht="18.75" hidden="1" customHeight="1" x14ac:dyDescent="0.15">
      <c r="A584" s="99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1</v>
      </c>
    </row>
    <row r="585" spans="1:51" ht="18.75" hidden="1" customHeight="1" x14ac:dyDescent="0.15">
      <c r="A585" s="99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t="s">
        <v>717</v>
      </c>
      <c r="AF585" s="179"/>
      <c r="AG585" s="180" t="s">
        <v>233</v>
      </c>
      <c r="AH585" s="203"/>
      <c r="AI585" s="217"/>
      <c r="AJ585" s="217"/>
      <c r="AK585" s="217"/>
      <c r="AL585" s="218"/>
      <c r="AM585" s="217"/>
      <c r="AN585" s="217"/>
      <c r="AO585" s="217"/>
      <c r="AP585" s="218"/>
      <c r="AQ585" s="232" t="s">
        <v>717</v>
      </c>
      <c r="AR585" s="179"/>
      <c r="AS585" s="180" t="s">
        <v>233</v>
      </c>
      <c r="AT585" s="203"/>
      <c r="AU585" s="179" t="s">
        <v>717</v>
      </c>
      <c r="AV585" s="179"/>
      <c r="AW585" s="180" t="s">
        <v>179</v>
      </c>
      <c r="AX585" s="181"/>
      <c r="AY585">
        <f>$AY$584</f>
        <v>1</v>
      </c>
    </row>
    <row r="586" spans="1:51" ht="23.25" hidden="1" customHeight="1" x14ac:dyDescent="0.15">
      <c r="A586" s="990"/>
      <c r="B586" s="254"/>
      <c r="C586" s="253"/>
      <c r="D586" s="254"/>
      <c r="E586" s="197"/>
      <c r="F586" s="198"/>
      <c r="G586" s="233" t="s">
        <v>717</v>
      </c>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t="s">
        <v>714</v>
      </c>
      <c r="AC586" s="176"/>
      <c r="AD586" s="176"/>
      <c r="AE586" s="167" t="s">
        <v>717</v>
      </c>
      <c r="AF586" s="168"/>
      <c r="AG586" s="168"/>
      <c r="AH586" s="168"/>
      <c r="AI586" s="167" t="s">
        <v>717</v>
      </c>
      <c r="AJ586" s="168"/>
      <c r="AK586" s="168"/>
      <c r="AL586" s="168"/>
      <c r="AM586" s="167"/>
      <c r="AN586" s="168"/>
      <c r="AO586" s="168"/>
      <c r="AP586" s="169"/>
      <c r="AQ586" s="167" t="s">
        <v>717</v>
      </c>
      <c r="AR586" s="168"/>
      <c r="AS586" s="168"/>
      <c r="AT586" s="169"/>
      <c r="AU586" s="168" t="s">
        <v>717</v>
      </c>
      <c r="AV586" s="168"/>
      <c r="AW586" s="168"/>
      <c r="AX586" s="209"/>
      <c r="AY586">
        <f t="shared" ref="AY586:AY588" si="92">$AY$584</f>
        <v>1</v>
      </c>
    </row>
    <row r="587" spans="1:51" ht="23.25" hidden="1" customHeight="1" x14ac:dyDescent="0.15">
      <c r="A587" s="99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t="s">
        <v>714</v>
      </c>
      <c r="AC587" s="225"/>
      <c r="AD587" s="225"/>
      <c r="AE587" s="167" t="s">
        <v>717</v>
      </c>
      <c r="AF587" s="168"/>
      <c r="AG587" s="168"/>
      <c r="AH587" s="169"/>
      <c r="AI587" s="167" t="s">
        <v>717</v>
      </c>
      <c r="AJ587" s="168"/>
      <c r="AK587" s="168"/>
      <c r="AL587" s="168"/>
      <c r="AM587" s="167"/>
      <c r="AN587" s="168"/>
      <c r="AO587" s="168"/>
      <c r="AP587" s="169"/>
      <c r="AQ587" s="167" t="s">
        <v>717</v>
      </c>
      <c r="AR587" s="168"/>
      <c r="AS587" s="168"/>
      <c r="AT587" s="169"/>
      <c r="AU587" s="168" t="s">
        <v>717</v>
      </c>
      <c r="AV587" s="168"/>
      <c r="AW587" s="168"/>
      <c r="AX587" s="209"/>
      <c r="AY587">
        <f t="shared" si="92"/>
        <v>1</v>
      </c>
    </row>
    <row r="588" spans="1:51" ht="23.25" hidden="1" customHeight="1" x14ac:dyDescent="0.15">
      <c r="A588" s="99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t="s">
        <v>717</v>
      </c>
      <c r="AF588" s="168"/>
      <c r="AG588" s="168"/>
      <c r="AH588" s="169"/>
      <c r="AI588" s="167" t="s">
        <v>717</v>
      </c>
      <c r="AJ588" s="168"/>
      <c r="AK588" s="168"/>
      <c r="AL588" s="168"/>
      <c r="AM588" s="167"/>
      <c r="AN588" s="168"/>
      <c r="AO588" s="168"/>
      <c r="AP588" s="169"/>
      <c r="AQ588" s="167" t="s">
        <v>717</v>
      </c>
      <c r="AR588" s="168"/>
      <c r="AS588" s="168"/>
      <c r="AT588" s="169"/>
      <c r="AU588" s="168" t="s">
        <v>717</v>
      </c>
      <c r="AV588" s="168"/>
      <c r="AW588" s="168"/>
      <c r="AX588" s="209"/>
      <c r="AY588">
        <f t="shared" si="92"/>
        <v>1</v>
      </c>
    </row>
    <row r="589" spans="1:51" ht="23.85" hidden="1" customHeight="1" x14ac:dyDescent="0.15">
      <c r="A589" s="990"/>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0"/>
      <c r="B592" s="254"/>
      <c r="C592" s="253"/>
      <c r="D592" s="254"/>
      <c r="E592" s="240" t="s">
        <v>400</v>
      </c>
      <c r="F592" s="241"/>
      <c r="G592" s="242" t="s">
        <v>252</v>
      </c>
      <c r="H592" s="189"/>
      <c r="I592" s="189"/>
      <c r="J592" s="243" t="s">
        <v>103</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1</v>
      </c>
    </row>
    <row r="593" spans="1:51" ht="18.75" hidden="1" customHeight="1" x14ac:dyDescent="0.15">
      <c r="A593" s="99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1</v>
      </c>
    </row>
    <row r="594" spans="1:51" ht="18.75" hidden="1" customHeight="1" x14ac:dyDescent="0.15">
      <c r="A594" s="99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t="s">
        <v>717</v>
      </c>
      <c r="AF594" s="179"/>
      <c r="AG594" s="180" t="s">
        <v>233</v>
      </c>
      <c r="AH594" s="203"/>
      <c r="AI594" s="217"/>
      <c r="AJ594" s="217"/>
      <c r="AK594" s="217"/>
      <c r="AL594" s="218"/>
      <c r="AM594" s="217"/>
      <c r="AN594" s="217"/>
      <c r="AO594" s="217"/>
      <c r="AP594" s="218"/>
      <c r="AQ594" s="232" t="s">
        <v>717</v>
      </c>
      <c r="AR594" s="179"/>
      <c r="AS594" s="180" t="s">
        <v>233</v>
      </c>
      <c r="AT594" s="203"/>
      <c r="AU594" s="179" t="s">
        <v>717</v>
      </c>
      <c r="AV594" s="179"/>
      <c r="AW594" s="180" t="s">
        <v>179</v>
      </c>
      <c r="AX594" s="181"/>
      <c r="AY594">
        <f>$AY$593</f>
        <v>1</v>
      </c>
    </row>
    <row r="595" spans="1:51" ht="23.25" hidden="1" customHeight="1" x14ac:dyDescent="0.15">
      <c r="A595" s="990"/>
      <c r="B595" s="254"/>
      <c r="C595" s="253"/>
      <c r="D595" s="254"/>
      <c r="E595" s="197"/>
      <c r="F595" s="198"/>
      <c r="G595" s="233" t="s">
        <v>717</v>
      </c>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t="s">
        <v>714</v>
      </c>
      <c r="AC595" s="176"/>
      <c r="AD595" s="176"/>
      <c r="AE595" s="167" t="s">
        <v>717</v>
      </c>
      <c r="AF595" s="168"/>
      <c r="AG595" s="168"/>
      <c r="AH595" s="168"/>
      <c r="AI595" s="167" t="s">
        <v>717</v>
      </c>
      <c r="AJ595" s="168"/>
      <c r="AK595" s="168"/>
      <c r="AL595" s="168"/>
      <c r="AM595" s="167"/>
      <c r="AN595" s="168"/>
      <c r="AO595" s="168"/>
      <c r="AP595" s="169"/>
      <c r="AQ595" s="167" t="s">
        <v>717</v>
      </c>
      <c r="AR595" s="168"/>
      <c r="AS595" s="168"/>
      <c r="AT595" s="169"/>
      <c r="AU595" s="168" t="s">
        <v>717</v>
      </c>
      <c r="AV595" s="168"/>
      <c r="AW595" s="168"/>
      <c r="AX595" s="209"/>
      <c r="AY595">
        <f t="shared" ref="AY595:AY597" si="93">$AY$593</f>
        <v>1</v>
      </c>
    </row>
    <row r="596" spans="1:51" ht="23.25" hidden="1" customHeight="1" x14ac:dyDescent="0.15">
      <c r="A596" s="99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t="s">
        <v>714</v>
      </c>
      <c r="AC596" s="225"/>
      <c r="AD596" s="225"/>
      <c r="AE596" s="167" t="s">
        <v>717</v>
      </c>
      <c r="AF596" s="168"/>
      <c r="AG596" s="168"/>
      <c r="AH596" s="169"/>
      <c r="AI596" s="167" t="s">
        <v>717</v>
      </c>
      <c r="AJ596" s="168"/>
      <c r="AK596" s="168"/>
      <c r="AL596" s="168"/>
      <c r="AM596" s="167"/>
      <c r="AN596" s="168"/>
      <c r="AO596" s="168"/>
      <c r="AP596" s="169"/>
      <c r="AQ596" s="167" t="s">
        <v>717</v>
      </c>
      <c r="AR596" s="168"/>
      <c r="AS596" s="168"/>
      <c r="AT596" s="169"/>
      <c r="AU596" s="168" t="s">
        <v>717</v>
      </c>
      <c r="AV596" s="168"/>
      <c r="AW596" s="168"/>
      <c r="AX596" s="209"/>
      <c r="AY596">
        <f t="shared" si="93"/>
        <v>1</v>
      </c>
    </row>
    <row r="597" spans="1:51" ht="23.25" hidden="1" customHeight="1" x14ac:dyDescent="0.15">
      <c r="A597" s="99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t="s">
        <v>717</v>
      </c>
      <c r="AF597" s="168"/>
      <c r="AG597" s="168"/>
      <c r="AH597" s="169"/>
      <c r="AI597" s="167" t="s">
        <v>717</v>
      </c>
      <c r="AJ597" s="168"/>
      <c r="AK597" s="168"/>
      <c r="AL597" s="168"/>
      <c r="AM597" s="167"/>
      <c r="AN597" s="168"/>
      <c r="AO597" s="168"/>
      <c r="AP597" s="169"/>
      <c r="AQ597" s="167" t="s">
        <v>717</v>
      </c>
      <c r="AR597" s="168"/>
      <c r="AS597" s="168"/>
      <c r="AT597" s="169"/>
      <c r="AU597" s="168" t="s">
        <v>717</v>
      </c>
      <c r="AV597" s="168"/>
      <c r="AW597" s="168"/>
      <c r="AX597" s="209"/>
      <c r="AY597">
        <f t="shared" si="93"/>
        <v>1</v>
      </c>
    </row>
    <row r="598" spans="1:51" ht="18.75" hidden="1" customHeight="1" x14ac:dyDescent="0.15">
      <c r="A598" s="99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1</v>
      </c>
    </row>
    <row r="599" spans="1:51" ht="18.75" hidden="1" customHeight="1" x14ac:dyDescent="0.15">
      <c r="A599" s="99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t="s">
        <v>717</v>
      </c>
      <c r="AF599" s="179"/>
      <c r="AG599" s="180" t="s">
        <v>233</v>
      </c>
      <c r="AH599" s="203"/>
      <c r="AI599" s="217"/>
      <c r="AJ599" s="217"/>
      <c r="AK599" s="217"/>
      <c r="AL599" s="218"/>
      <c r="AM599" s="217"/>
      <c r="AN599" s="217"/>
      <c r="AO599" s="217"/>
      <c r="AP599" s="218"/>
      <c r="AQ599" s="232" t="s">
        <v>717</v>
      </c>
      <c r="AR599" s="179"/>
      <c r="AS599" s="180" t="s">
        <v>233</v>
      </c>
      <c r="AT599" s="203"/>
      <c r="AU599" s="179" t="s">
        <v>717</v>
      </c>
      <c r="AV599" s="179"/>
      <c r="AW599" s="180" t="s">
        <v>179</v>
      </c>
      <c r="AX599" s="181"/>
      <c r="AY599">
        <f>$AY$598</f>
        <v>1</v>
      </c>
    </row>
    <row r="600" spans="1:51" ht="23.25" hidden="1" customHeight="1" x14ac:dyDescent="0.15">
      <c r="A600" s="990"/>
      <c r="B600" s="254"/>
      <c r="C600" s="253"/>
      <c r="D600" s="254"/>
      <c r="E600" s="197"/>
      <c r="F600" s="198"/>
      <c r="G600" s="233" t="s">
        <v>717</v>
      </c>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t="s">
        <v>714</v>
      </c>
      <c r="AC600" s="176"/>
      <c r="AD600" s="176"/>
      <c r="AE600" s="167" t="s">
        <v>717</v>
      </c>
      <c r="AF600" s="168"/>
      <c r="AG600" s="168"/>
      <c r="AH600" s="168"/>
      <c r="AI600" s="167" t="s">
        <v>717</v>
      </c>
      <c r="AJ600" s="168"/>
      <c r="AK600" s="168"/>
      <c r="AL600" s="168"/>
      <c r="AM600" s="167"/>
      <c r="AN600" s="168"/>
      <c r="AO600" s="168"/>
      <c r="AP600" s="169"/>
      <c r="AQ600" s="167" t="s">
        <v>717</v>
      </c>
      <c r="AR600" s="168"/>
      <c r="AS600" s="168"/>
      <c r="AT600" s="169"/>
      <c r="AU600" s="168" t="s">
        <v>717</v>
      </c>
      <c r="AV600" s="168"/>
      <c r="AW600" s="168"/>
      <c r="AX600" s="209"/>
      <c r="AY600">
        <f t="shared" ref="AY600:AY602" si="94">$AY$598</f>
        <v>1</v>
      </c>
    </row>
    <row r="601" spans="1:51" ht="23.25" hidden="1" customHeight="1" x14ac:dyDescent="0.15">
      <c r="A601" s="99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t="s">
        <v>714</v>
      </c>
      <c r="AC601" s="225"/>
      <c r="AD601" s="225"/>
      <c r="AE601" s="167" t="s">
        <v>717</v>
      </c>
      <c r="AF601" s="168"/>
      <c r="AG601" s="168"/>
      <c r="AH601" s="169"/>
      <c r="AI601" s="167" t="s">
        <v>717</v>
      </c>
      <c r="AJ601" s="168"/>
      <c r="AK601" s="168"/>
      <c r="AL601" s="168"/>
      <c r="AM601" s="167"/>
      <c r="AN601" s="168"/>
      <c r="AO601" s="168"/>
      <c r="AP601" s="169"/>
      <c r="AQ601" s="167" t="s">
        <v>717</v>
      </c>
      <c r="AR601" s="168"/>
      <c r="AS601" s="168"/>
      <c r="AT601" s="169"/>
      <c r="AU601" s="168" t="s">
        <v>717</v>
      </c>
      <c r="AV601" s="168"/>
      <c r="AW601" s="168"/>
      <c r="AX601" s="209"/>
      <c r="AY601">
        <f t="shared" si="94"/>
        <v>1</v>
      </c>
    </row>
    <row r="602" spans="1:51" ht="23.25" hidden="1" customHeight="1" x14ac:dyDescent="0.15">
      <c r="A602" s="99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t="s">
        <v>717</v>
      </c>
      <c r="AF602" s="168"/>
      <c r="AG602" s="168"/>
      <c r="AH602" s="169"/>
      <c r="AI602" s="167" t="s">
        <v>717</v>
      </c>
      <c r="AJ602" s="168"/>
      <c r="AK602" s="168"/>
      <c r="AL602" s="168"/>
      <c r="AM602" s="167"/>
      <c r="AN602" s="168"/>
      <c r="AO602" s="168"/>
      <c r="AP602" s="169"/>
      <c r="AQ602" s="167" t="s">
        <v>717</v>
      </c>
      <c r="AR602" s="168"/>
      <c r="AS602" s="168"/>
      <c r="AT602" s="169"/>
      <c r="AU602" s="168" t="s">
        <v>717</v>
      </c>
      <c r="AV602" s="168"/>
      <c r="AW602" s="168"/>
      <c r="AX602" s="209"/>
      <c r="AY602">
        <f t="shared" si="94"/>
        <v>1</v>
      </c>
    </row>
    <row r="603" spans="1:51" ht="18.75" hidden="1" customHeight="1" x14ac:dyDescent="0.15">
      <c r="A603" s="99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1</v>
      </c>
    </row>
    <row r="604" spans="1:51" ht="18.75" hidden="1" customHeight="1" x14ac:dyDescent="0.15">
      <c r="A604" s="99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t="s">
        <v>717</v>
      </c>
      <c r="AF604" s="179"/>
      <c r="AG604" s="180" t="s">
        <v>233</v>
      </c>
      <c r="AH604" s="203"/>
      <c r="AI604" s="217"/>
      <c r="AJ604" s="217"/>
      <c r="AK604" s="217"/>
      <c r="AL604" s="218"/>
      <c r="AM604" s="217"/>
      <c r="AN604" s="217"/>
      <c r="AO604" s="217"/>
      <c r="AP604" s="218"/>
      <c r="AQ604" s="232" t="s">
        <v>717</v>
      </c>
      <c r="AR604" s="179"/>
      <c r="AS604" s="180" t="s">
        <v>233</v>
      </c>
      <c r="AT604" s="203"/>
      <c r="AU604" s="179" t="s">
        <v>717</v>
      </c>
      <c r="AV604" s="179"/>
      <c r="AW604" s="180" t="s">
        <v>179</v>
      </c>
      <c r="AX604" s="181"/>
      <c r="AY604">
        <f>$AY$603</f>
        <v>1</v>
      </c>
    </row>
    <row r="605" spans="1:51" ht="23.25" hidden="1" customHeight="1" x14ac:dyDescent="0.15">
      <c r="A605" s="990"/>
      <c r="B605" s="254"/>
      <c r="C605" s="253"/>
      <c r="D605" s="254"/>
      <c r="E605" s="197"/>
      <c r="F605" s="198"/>
      <c r="G605" s="233" t="s">
        <v>717</v>
      </c>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t="s">
        <v>714</v>
      </c>
      <c r="AC605" s="176"/>
      <c r="AD605" s="176"/>
      <c r="AE605" s="167" t="s">
        <v>717</v>
      </c>
      <c r="AF605" s="168"/>
      <c r="AG605" s="168"/>
      <c r="AH605" s="168"/>
      <c r="AI605" s="167" t="s">
        <v>717</v>
      </c>
      <c r="AJ605" s="168"/>
      <c r="AK605" s="168"/>
      <c r="AL605" s="168"/>
      <c r="AM605" s="167"/>
      <c r="AN605" s="168"/>
      <c r="AO605" s="168"/>
      <c r="AP605" s="169"/>
      <c r="AQ605" s="167" t="s">
        <v>717</v>
      </c>
      <c r="AR605" s="168"/>
      <c r="AS605" s="168"/>
      <c r="AT605" s="169"/>
      <c r="AU605" s="168" t="s">
        <v>717</v>
      </c>
      <c r="AV605" s="168"/>
      <c r="AW605" s="168"/>
      <c r="AX605" s="209"/>
      <c r="AY605">
        <f t="shared" ref="AY605:AY607" si="95">$AY$603</f>
        <v>1</v>
      </c>
    </row>
    <row r="606" spans="1:51" ht="23.25" hidden="1" customHeight="1" x14ac:dyDescent="0.15">
      <c r="A606" s="99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t="s">
        <v>714</v>
      </c>
      <c r="AC606" s="225"/>
      <c r="AD606" s="225"/>
      <c r="AE606" s="167" t="s">
        <v>717</v>
      </c>
      <c r="AF606" s="168"/>
      <c r="AG606" s="168"/>
      <c r="AH606" s="169"/>
      <c r="AI606" s="167" t="s">
        <v>717</v>
      </c>
      <c r="AJ606" s="168"/>
      <c r="AK606" s="168"/>
      <c r="AL606" s="168"/>
      <c r="AM606" s="167"/>
      <c r="AN606" s="168"/>
      <c r="AO606" s="168"/>
      <c r="AP606" s="169"/>
      <c r="AQ606" s="167" t="s">
        <v>717</v>
      </c>
      <c r="AR606" s="168"/>
      <c r="AS606" s="168"/>
      <c r="AT606" s="169"/>
      <c r="AU606" s="168" t="s">
        <v>717</v>
      </c>
      <c r="AV606" s="168"/>
      <c r="AW606" s="168"/>
      <c r="AX606" s="209"/>
      <c r="AY606">
        <f t="shared" si="95"/>
        <v>1</v>
      </c>
    </row>
    <row r="607" spans="1:51" ht="23.25" hidden="1" customHeight="1" x14ac:dyDescent="0.15">
      <c r="A607" s="99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t="s">
        <v>717</v>
      </c>
      <c r="AF607" s="168"/>
      <c r="AG607" s="168"/>
      <c r="AH607" s="169"/>
      <c r="AI607" s="167" t="s">
        <v>717</v>
      </c>
      <c r="AJ607" s="168"/>
      <c r="AK607" s="168"/>
      <c r="AL607" s="168"/>
      <c r="AM607" s="167"/>
      <c r="AN607" s="168"/>
      <c r="AO607" s="168"/>
      <c r="AP607" s="169"/>
      <c r="AQ607" s="167" t="s">
        <v>717</v>
      </c>
      <c r="AR607" s="168"/>
      <c r="AS607" s="168"/>
      <c r="AT607" s="169"/>
      <c r="AU607" s="168" t="s">
        <v>717</v>
      </c>
      <c r="AV607" s="168"/>
      <c r="AW607" s="168"/>
      <c r="AX607" s="209"/>
      <c r="AY607">
        <f t="shared" si="95"/>
        <v>1</v>
      </c>
    </row>
    <row r="608" spans="1:51" ht="18.75" hidden="1" customHeight="1" x14ac:dyDescent="0.15">
      <c r="A608" s="99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1</v>
      </c>
    </row>
    <row r="609" spans="1:51" ht="18.75" hidden="1" customHeight="1" x14ac:dyDescent="0.15">
      <c r="A609" s="99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t="s">
        <v>717</v>
      </c>
      <c r="AF609" s="179"/>
      <c r="AG609" s="180" t="s">
        <v>233</v>
      </c>
      <c r="AH609" s="203"/>
      <c r="AI609" s="217"/>
      <c r="AJ609" s="217"/>
      <c r="AK609" s="217"/>
      <c r="AL609" s="218"/>
      <c r="AM609" s="217"/>
      <c r="AN609" s="217"/>
      <c r="AO609" s="217"/>
      <c r="AP609" s="218"/>
      <c r="AQ609" s="232" t="s">
        <v>717</v>
      </c>
      <c r="AR609" s="179"/>
      <c r="AS609" s="180" t="s">
        <v>233</v>
      </c>
      <c r="AT609" s="203"/>
      <c r="AU609" s="179" t="s">
        <v>717</v>
      </c>
      <c r="AV609" s="179"/>
      <c r="AW609" s="180" t="s">
        <v>179</v>
      </c>
      <c r="AX609" s="181"/>
      <c r="AY609">
        <f>$AY$608</f>
        <v>1</v>
      </c>
    </row>
    <row r="610" spans="1:51" ht="23.25" hidden="1" customHeight="1" x14ac:dyDescent="0.15">
      <c r="A610" s="990"/>
      <c r="B610" s="254"/>
      <c r="C610" s="253"/>
      <c r="D610" s="254"/>
      <c r="E610" s="197"/>
      <c r="F610" s="198"/>
      <c r="G610" s="233" t="s">
        <v>717</v>
      </c>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t="s">
        <v>714</v>
      </c>
      <c r="AC610" s="176"/>
      <c r="AD610" s="176"/>
      <c r="AE610" s="167" t="s">
        <v>717</v>
      </c>
      <c r="AF610" s="168"/>
      <c r="AG610" s="168"/>
      <c r="AH610" s="168"/>
      <c r="AI610" s="167" t="s">
        <v>717</v>
      </c>
      <c r="AJ610" s="168"/>
      <c r="AK610" s="168"/>
      <c r="AL610" s="168"/>
      <c r="AM610" s="167"/>
      <c r="AN610" s="168"/>
      <c r="AO610" s="168"/>
      <c r="AP610" s="169"/>
      <c r="AQ610" s="167" t="s">
        <v>717</v>
      </c>
      <c r="AR610" s="168"/>
      <c r="AS610" s="168"/>
      <c r="AT610" s="169"/>
      <c r="AU610" s="168" t="s">
        <v>717</v>
      </c>
      <c r="AV610" s="168"/>
      <c r="AW610" s="168"/>
      <c r="AX610" s="209"/>
      <c r="AY610">
        <f t="shared" ref="AY610:AY612" si="96">$AY$608</f>
        <v>1</v>
      </c>
    </row>
    <row r="611" spans="1:51" ht="23.25" hidden="1" customHeight="1" x14ac:dyDescent="0.15">
      <c r="A611" s="99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t="s">
        <v>714</v>
      </c>
      <c r="AC611" s="225"/>
      <c r="AD611" s="225"/>
      <c r="AE611" s="167" t="s">
        <v>717</v>
      </c>
      <c r="AF611" s="168"/>
      <c r="AG611" s="168"/>
      <c r="AH611" s="169"/>
      <c r="AI611" s="167" t="s">
        <v>717</v>
      </c>
      <c r="AJ611" s="168"/>
      <c r="AK611" s="168"/>
      <c r="AL611" s="168"/>
      <c r="AM611" s="167"/>
      <c r="AN611" s="168"/>
      <c r="AO611" s="168"/>
      <c r="AP611" s="169"/>
      <c r="AQ611" s="167" t="s">
        <v>717</v>
      </c>
      <c r="AR611" s="168"/>
      <c r="AS611" s="168"/>
      <c r="AT611" s="169"/>
      <c r="AU611" s="168" t="s">
        <v>717</v>
      </c>
      <c r="AV611" s="168"/>
      <c r="AW611" s="168"/>
      <c r="AX611" s="209"/>
      <c r="AY611">
        <f t="shared" si="96"/>
        <v>1</v>
      </c>
    </row>
    <row r="612" spans="1:51" ht="23.25" hidden="1" customHeight="1" x14ac:dyDescent="0.15">
      <c r="A612" s="99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t="s">
        <v>717</v>
      </c>
      <c r="AF612" s="168"/>
      <c r="AG612" s="168"/>
      <c r="AH612" s="169"/>
      <c r="AI612" s="167" t="s">
        <v>717</v>
      </c>
      <c r="AJ612" s="168"/>
      <c r="AK612" s="168"/>
      <c r="AL612" s="168"/>
      <c r="AM612" s="167"/>
      <c r="AN612" s="168"/>
      <c r="AO612" s="168"/>
      <c r="AP612" s="169"/>
      <c r="AQ612" s="167" t="s">
        <v>717</v>
      </c>
      <c r="AR612" s="168"/>
      <c r="AS612" s="168"/>
      <c r="AT612" s="169"/>
      <c r="AU612" s="168" t="s">
        <v>717</v>
      </c>
      <c r="AV612" s="168"/>
      <c r="AW612" s="168"/>
      <c r="AX612" s="209"/>
      <c r="AY612">
        <f t="shared" si="96"/>
        <v>1</v>
      </c>
    </row>
    <row r="613" spans="1:51" ht="18.75" hidden="1" customHeight="1" x14ac:dyDescent="0.15">
      <c r="A613" s="99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1</v>
      </c>
    </row>
    <row r="614" spans="1:51" ht="18.75" hidden="1" customHeight="1" x14ac:dyDescent="0.15">
      <c r="A614" s="99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t="s">
        <v>717</v>
      </c>
      <c r="AF614" s="179"/>
      <c r="AG614" s="180" t="s">
        <v>233</v>
      </c>
      <c r="AH614" s="203"/>
      <c r="AI614" s="217"/>
      <c r="AJ614" s="217"/>
      <c r="AK614" s="217"/>
      <c r="AL614" s="218"/>
      <c r="AM614" s="217"/>
      <c r="AN614" s="217"/>
      <c r="AO614" s="217"/>
      <c r="AP614" s="218"/>
      <c r="AQ614" s="232" t="s">
        <v>717</v>
      </c>
      <c r="AR614" s="179"/>
      <c r="AS614" s="180" t="s">
        <v>233</v>
      </c>
      <c r="AT614" s="203"/>
      <c r="AU614" s="179" t="s">
        <v>717</v>
      </c>
      <c r="AV614" s="179"/>
      <c r="AW614" s="180" t="s">
        <v>179</v>
      </c>
      <c r="AX614" s="181"/>
      <c r="AY614">
        <f>$AY$613</f>
        <v>1</v>
      </c>
    </row>
    <row r="615" spans="1:51" ht="23.25" hidden="1" customHeight="1" x14ac:dyDescent="0.15">
      <c r="A615" s="990"/>
      <c r="B615" s="254"/>
      <c r="C615" s="253"/>
      <c r="D615" s="254"/>
      <c r="E615" s="197"/>
      <c r="F615" s="198"/>
      <c r="G615" s="233" t="s">
        <v>717</v>
      </c>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t="s">
        <v>714</v>
      </c>
      <c r="AC615" s="176"/>
      <c r="AD615" s="176"/>
      <c r="AE615" s="167" t="s">
        <v>717</v>
      </c>
      <c r="AF615" s="168"/>
      <c r="AG615" s="168"/>
      <c r="AH615" s="168"/>
      <c r="AI615" s="167" t="s">
        <v>717</v>
      </c>
      <c r="AJ615" s="168"/>
      <c r="AK615" s="168"/>
      <c r="AL615" s="168"/>
      <c r="AM615" s="167"/>
      <c r="AN615" s="168"/>
      <c r="AO615" s="168"/>
      <c r="AP615" s="169"/>
      <c r="AQ615" s="167" t="s">
        <v>717</v>
      </c>
      <c r="AR615" s="168"/>
      <c r="AS615" s="168"/>
      <c r="AT615" s="169"/>
      <c r="AU615" s="168" t="s">
        <v>717</v>
      </c>
      <c r="AV615" s="168"/>
      <c r="AW615" s="168"/>
      <c r="AX615" s="209"/>
      <c r="AY615">
        <f t="shared" ref="AY615:AY617" si="97">$AY$613</f>
        <v>1</v>
      </c>
    </row>
    <row r="616" spans="1:51" ht="23.25" hidden="1" customHeight="1" x14ac:dyDescent="0.15">
      <c r="A616" s="99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t="s">
        <v>714</v>
      </c>
      <c r="AC616" s="225"/>
      <c r="AD616" s="225"/>
      <c r="AE616" s="167" t="s">
        <v>717</v>
      </c>
      <c r="AF616" s="168"/>
      <c r="AG616" s="168"/>
      <c r="AH616" s="169"/>
      <c r="AI616" s="167" t="s">
        <v>717</v>
      </c>
      <c r="AJ616" s="168"/>
      <c r="AK616" s="168"/>
      <c r="AL616" s="168"/>
      <c r="AM616" s="167"/>
      <c r="AN616" s="168"/>
      <c r="AO616" s="168"/>
      <c r="AP616" s="169"/>
      <c r="AQ616" s="167" t="s">
        <v>717</v>
      </c>
      <c r="AR616" s="168"/>
      <c r="AS616" s="168"/>
      <c r="AT616" s="169"/>
      <c r="AU616" s="168" t="s">
        <v>717</v>
      </c>
      <c r="AV616" s="168"/>
      <c r="AW616" s="168"/>
      <c r="AX616" s="209"/>
      <c r="AY616">
        <f t="shared" si="97"/>
        <v>1</v>
      </c>
    </row>
    <row r="617" spans="1:51" ht="23.25" hidden="1" customHeight="1" x14ac:dyDescent="0.15">
      <c r="A617" s="99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t="s">
        <v>717</v>
      </c>
      <c r="AF617" s="168"/>
      <c r="AG617" s="168"/>
      <c r="AH617" s="169"/>
      <c r="AI617" s="167" t="s">
        <v>717</v>
      </c>
      <c r="AJ617" s="168"/>
      <c r="AK617" s="168"/>
      <c r="AL617" s="168"/>
      <c r="AM617" s="167"/>
      <c r="AN617" s="168"/>
      <c r="AO617" s="168"/>
      <c r="AP617" s="169"/>
      <c r="AQ617" s="167" t="s">
        <v>717</v>
      </c>
      <c r="AR617" s="168"/>
      <c r="AS617" s="168"/>
      <c r="AT617" s="169"/>
      <c r="AU617" s="168" t="s">
        <v>717</v>
      </c>
      <c r="AV617" s="168"/>
      <c r="AW617" s="168"/>
      <c r="AX617" s="209"/>
      <c r="AY617">
        <f t="shared" si="97"/>
        <v>1</v>
      </c>
    </row>
    <row r="618" spans="1:51" ht="18.75" hidden="1" customHeight="1" x14ac:dyDescent="0.15">
      <c r="A618" s="99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1</v>
      </c>
    </row>
    <row r="619" spans="1:51" ht="18.75" hidden="1" customHeight="1" x14ac:dyDescent="0.15">
      <c r="A619" s="99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t="s">
        <v>717</v>
      </c>
      <c r="AF619" s="179"/>
      <c r="AG619" s="180" t="s">
        <v>233</v>
      </c>
      <c r="AH619" s="203"/>
      <c r="AI619" s="217"/>
      <c r="AJ619" s="217"/>
      <c r="AK619" s="217"/>
      <c r="AL619" s="218"/>
      <c r="AM619" s="217"/>
      <c r="AN619" s="217"/>
      <c r="AO619" s="217"/>
      <c r="AP619" s="218"/>
      <c r="AQ619" s="232" t="s">
        <v>717</v>
      </c>
      <c r="AR619" s="179"/>
      <c r="AS619" s="180" t="s">
        <v>233</v>
      </c>
      <c r="AT619" s="203"/>
      <c r="AU619" s="179" t="s">
        <v>717</v>
      </c>
      <c r="AV619" s="179"/>
      <c r="AW619" s="180" t="s">
        <v>179</v>
      </c>
      <c r="AX619" s="181"/>
      <c r="AY619">
        <f>$AY$618</f>
        <v>1</v>
      </c>
    </row>
    <row r="620" spans="1:51" ht="23.25" hidden="1" customHeight="1" x14ac:dyDescent="0.15">
      <c r="A620" s="990"/>
      <c r="B620" s="254"/>
      <c r="C620" s="253"/>
      <c r="D620" s="254"/>
      <c r="E620" s="197"/>
      <c r="F620" s="198"/>
      <c r="G620" s="233" t="s">
        <v>717</v>
      </c>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t="s">
        <v>714</v>
      </c>
      <c r="AC620" s="176"/>
      <c r="AD620" s="176"/>
      <c r="AE620" s="167" t="s">
        <v>717</v>
      </c>
      <c r="AF620" s="168"/>
      <c r="AG620" s="168"/>
      <c r="AH620" s="168"/>
      <c r="AI620" s="167" t="s">
        <v>717</v>
      </c>
      <c r="AJ620" s="168"/>
      <c r="AK620" s="168"/>
      <c r="AL620" s="168"/>
      <c r="AM620" s="167"/>
      <c r="AN620" s="168"/>
      <c r="AO620" s="168"/>
      <c r="AP620" s="169"/>
      <c r="AQ620" s="167" t="s">
        <v>717</v>
      </c>
      <c r="AR620" s="168"/>
      <c r="AS620" s="168"/>
      <c r="AT620" s="169"/>
      <c r="AU620" s="168" t="s">
        <v>717</v>
      </c>
      <c r="AV620" s="168"/>
      <c r="AW620" s="168"/>
      <c r="AX620" s="209"/>
      <c r="AY620">
        <f t="shared" ref="AY620:AY622" si="98">$AY$618</f>
        <v>1</v>
      </c>
    </row>
    <row r="621" spans="1:51" ht="23.25" hidden="1" customHeight="1" x14ac:dyDescent="0.15">
      <c r="A621" s="99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t="s">
        <v>714</v>
      </c>
      <c r="AC621" s="225"/>
      <c r="AD621" s="225"/>
      <c r="AE621" s="167" t="s">
        <v>717</v>
      </c>
      <c r="AF621" s="168"/>
      <c r="AG621" s="168"/>
      <c r="AH621" s="169"/>
      <c r="AI621" s="167" t="s">
        <v>717</v>
      </c>
      <c r="AJ621" s="168"/>
      <c r="AK621" s="168"/>
      <c r="AL621" s="168"/>
      <c r="AM621" s="167"/>
      <c r="AN621" s="168"/>
      <c r="AO621" s="168"/>
      <c r="AP621" s="169"/>
      <c r="AQ621" s="167" t="s">
        <v>717</v>
      </c>
      <c r="AR621" s="168"/>
      <c r="AS621" s="168"/>
      <c r="AT621" s="169"/>
      <c r="AU621" s="168" t="s">
        <v>717</v>
      </c>
      <c r="AV621" s="168"/>
      <c r="AW621" s="168"/>
      <c r="AX621" s="209"/>
      <c r="AY621">
        <f t="shared" si="98"/>
        <v>1</v>
      </c>
    </row>
    <row r="622" spans="1:51" ht="23.25" hidden="1" customHeight="1" x14ac:dyDescent="0.15">
      <c r="A622" s="99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t="s">
        <v>717</v>
      </c>
      <c r="AF622" s="168"/>
      <c r="AG622" s="168"/>
      <c r="AH622" s="169"/>
      <c r="AI622" s="167" t="s">
        <v>717</v>
      </c>
      <c r="AJ622" s="168"/>
      <c r="AK622" s="168"/>
      <c r="AL622" s="168"/>
      <c r="AM622" s="167"/>
      <c r="AN622" s="168"/>
      <c r="AO622" s="168"/>
      <c r="AP622" s="169"/>
      <c r="AQ622" s="167" t="s">
        <v>717</v>
      </c>
      <c r="AR622" s="168"/>
      <c r="AS622" s="168"/>
      <c r="AT622" s="169"/>
      <c r="AU622" s="168" t="s">
        <v>717</v>
      </c>
      <c r="AV622" s="168"/>
      <c r="AW622" s="168"/>
      <c r="AX622" s="209"/>
      <c r="AY622">
        <f t="shared" si="98"/>
        <v>1</v>
      </c>
    </row>
    <row r="623" spans="1:51" ht="18.75" hidden="1" customHeight="1" x14ac:dyDescent="0.15">
      <c r="A623" s="99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1</v>
      </c>
    </row>
    <row r="624" spans="1:51" ht="18.75" hidden="1" customHeight="1" x14ac:dyDescent="0.15">
      <c r="A624" s="99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t="s">
        <v>717</v>
      </c>
      <c r="AF624" s="179"/>
      <c r="AG624" s="180" t="s">
        <v>233</v>
      </c>
      <c r="AH624" s="203"/>
      <c r="AI624" s="217"/>
      <c r="AJ624" s="217"/>
      <c r="AK624" s="217"/>
      <c r="AL624" s="218"/>
      <c r="AM624" s="217"/>
      <c r="AN624" s="217"/>
      <c r="AO624" s="217"/>
      <c r="AP624" s="218"/>
      <c r="AQ624" s="232" t="s">
        <v>717</v>
      </c>
      <c r="AR624" s="179"/>
      <c r="AS624" s="180" t="s">
        <v>233</v>
      </c>
      <c r="AT624" s="203"/>
      <c r="AU624" s="179" t="s">
        <v>717</v>
      </c>
      <c r="AV624" s="179"/>
      <c r="AW624" s="180" t="s">
        <v>179</v>
      </c>
      <c r="AX624" s="181"/>
      <c r="AY624">
        <f>$AY$623</f>
        <v>1</v>
      </c>
    </row>
    <row r="625" spans="1:51" ht="23.25" hidden="1" customHeight="1" x14ac:dyDescent="0.15">
      <c r="A625" s="990"/>
      <c r="B625" s="254"/>
      <c r="C625" s="253"/>
      <c r="D625" s="254"/>
      <c r="E625" s="197"/>
      <c r="F625" s="198"/>
      <c r="G625" s="233" t="s">
        <v>717</v>
      </c>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t="s">
        <v>714</v>
      </c>
      <c r="AC625" s="176"/>
      <c r="AD625" s="176"/>
      <c r="AE625" s="167" t="s">
        <v>717</v>
      </c>
      <c r="AF625" s="168"/>
      <c r="AG625" s="168"/>
      <c r="AH625" s="168"/>
      <c r="AI625" s="167" t="s">
        <v>717</v>
      </c>
      <c r="AJ625" s="168"/>
      <c r="AK625" s="168"/>
      <c r="AL625" s="168"/>
      <c r="AM625" s="167"/>
      <c r="AN625" s="168"/>
      <c r="AO625" s="168"/>
      <c r="AP625" s="169"/>
      <c r="AQ625" s="167" t="s">
        <v>717</v>
      </c>
      <c r="AR625" s="168"/>
      <c r="AS625" s="168"/>
      <c r="AT625" s="169"/>
      <c r="AU625" s="168" t="s">
        <v>717</v>
      </c>
      <c r="AV625" s="168"/>
      <c r="AW625" s="168"/>
      <c r="AX625" s="209"/>
      <c r="AY625">
        <f t="shared" ref="AY625:AY627" si="99">$AY$623</f>
        <v>1</v>
      </c>
    </row>
    <row r="626" spans="1:51" ht="23.25" hidden="1" customHeight="1" x14ac:dyDescent="0.15">
      <c r="A626" s="99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t="s">
        <v>714</v>
      </c>
      <c r="AC626" s="225"/>
      <c r="AD626" s="225"/>
      <c r="AE626" s="167" t="s">
        <v>717</v>
      </c>
      <c r="AF626" s="168"/>
      <c r="AG626" s="168"/>
      <c r="AH626" s="169"/>
      <c r="AI626" s="167" t="s">
        <v>717</v>
      </c>
      <c r="AJ626" s="168"/>
      <c r="AK626" s="168"/>
      <c r="AL626" s="168"/>
      <c r="AM626" s="167"/>
      <c r="AN626" s="168"/>
      <c r="AO626" s="168"/>
      <c r="AP626" s="169"/>
      <c r="AQ626" s="167" t="s">
        <v>717</v>
      </c>
      <c r="AR626" s="168"/>
      <c r="AS626" s="168"/>
      <c r="AT626" s="169"/>
      <c r="AU626" s="168" t="s">
        <v>717</v>
      </c>
      <c r="AV626" s="168"/>
      <c r="AW626" s="168"/>
      <c r="AX626" s="209"/>
      <c r="AY626">
        <f t="shared" si="99"/>
        <v>1</v>
      </c>
    </row>
    <row r="627" spans="1:51" ht="23.25" hidden="1" customHeight="1" x14ac:dyDescent="0.15">
      <c r="A627" s="99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t="s">
        <v>717</v>
      </c>
      <c r="AF627" s="168"/>
      <c r="AG627" s="168"/>
      <c r="AH627" s="169"/>
      <c r="AI627" s="167" t="s">
        <v>717</v>
      </c>
      <c r="AJ627" s="168"/>
      <c r="AK627" s="168"/>
      <c r="AL627" s="168"/>
      <c r="AM627" s="167"/>
      <c r="AN627" s="168"/>
      <c r="AO627" s="168"/>
      <c r="AP627" s="169"/>
      <c r="AQ627" s="167" t="s">
        <v>717</v>
      </c>
      <c r="AR627" s="168"/>
      <c r="AS627" s="168"/>
      <c r="AT627" s="169"/>
      <c r="AU627" s="168" t="s">
        <v>717</v>
      </c>
      <c r="AV627" s="168"/>
      <c r="AW627" s="168"/>
      <c r="AX627" s="209"/>
      <c r="AY627">
        <f t="shared" si="99"/>
        <v>1</v>
      </c>
    </row>
    <row r="628" spans="1:51" ht="18.75" hidden="1" customHeight="1" x14ac:dyDescent="0.15">
      <c r="A628" s="99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1</v>
      </c>
    </row>
    <row r="629" spans="1:51" ht="18.75" hidden="1" customHeight="1" x14ac:dyDescent="0.15">
      <c r="A629" s="99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t="s">
        <v>717</v>
      </c>
      <c r="AF629" s="179"/>
      <c r="AG629" s="180" t="s">
        <v>233</v>
      </c>
      <c r="AH629" s="203"/>
      <c r="AI629" s="217"/>
      <c r="AJ629" s="217"/>
      <c r="AK629" s="217"/>
      <c r="AL629" s="218"/>
      <c r="AM629" s="217"/>
      <c r="AN629" s="217"/>
      <c r="AO629" s="217"/>
      <c r="AP629" s="218"/>
      <c r="AQ629" s="232" t="s">
        <v>717</v>
      </c>
      <c r="AR629" s="179"/>
      <c r="AS629" s="180" t="s">
        <v>233</v>
      </c>
      <c r="AT629" s="203"/>
      <c r="AU629" s="179" t="s">
        <v>717</v>
      </c>
      <c r="AV629" s="179"/>
      <c r="AW629" s="180" t="s">
        <v>179</v>
      </c>
      <c r="AX629" s="181"/>
      <c r="AY629">
        <f>$AY$628</f>
        <v>1</v>
      </c>
    </row>
    <row r="630" spans="1:51" ht="23.25" hidden="1" customHeight="1" x14ac:dyDescent="0.15">
      <c r="A630" s="990"/>
      <c r="B630" s="254"/>
      <c r="C630" s="253"/>
      <c r="D630" s="254"/>
      <c r="E630" s="197"/>
      <c r="F630" s="198"/>
      <c r="G630" s="233" t="s">
        <v>717</v>
      </c>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t="s">
        <v>714</v>
      </c>
      <c r="AC630" s="176"/>
      <c r="AD630" s="176"/>
      <c r="AE630" s="167" t="s">
        <v>717</v>
      </c>
      <c r="AF630" s="168"/>
      <c r="AG630" s="168"/>
      <c r="AH630" s="168"/>
      <c r="AI630" s="167" t="s">
        <v>717</v>
      </c>
      <c r="AJ630" s="168"/>
      <c r="AK630" s="168"/>
      <c r="AL630" s="168"/>
      <c r="AM630" s="167"/>
      <c r="AN630" s="168"/>
      <c r="AO630" s="168"/>
      <c r="AP630" s="169"/>
      <c r="AQ630" s="167" t="s">
        <v>717</v>
      </c>
      <c r="AR630" s="168"/>
      <c r="AS630" s="168"/>
      <c r="AT630" s="169"/>
      <c r="AU630" s="168" t="s">
        <v>717</v>
      </c>
      <c r="AV630" s="168"/>
      <c r="AW630" s="168"/>
      <c r="AX630" s="209"/>
      <c r="AY630">
        <f t="shared" ref="AY630:AY632" si="100">$AY$628</f>
        <v>1</v>
      </c>
    </row>
    <row r="631" spans="1:51" ht="23.25" hidden="1" customHeight="1" x14ac:dyDescent="0.15">
      <c r="A631" s="99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t="s">
        <v>714</v>
      </c>
      <c r="AC631" s="225"/>
      <c r="AD631" s="225"/>
      <c r="AE631" s="167" t="s">
        <v>717</v>
      </c>
      <c r="AF631" s="168"/>
      <c r="AG631" s="168"/>
      <c r="AH631" s="169"/>
      <c r="AI631" s="167" t="s">
        <v>717</v>
      </c>
      <c r="AJ631" s="168"/>
      <c r="AK631" s="168"/>
      <c r="AL631" s="168"/>
      <c r="AM631" s="167"/>
      <c r="AN631" s="168"/>
      <c r="AO631" s="168"/>
      <c r="AP631" s="169"/>
      <c r="AQ631" s="167" t="s">
        <v>717</v>
      </c>
      <c r="AR631" s="168"/>
      <c r="AS631" s="168"/>
      <c r="AT631" s="169"/>
      <c r="AU631" s="168" t="s">
        <v>717</v>
      </c>
      <c r="AV631" s="168"/>
      <c r="AW631" s="168"/>
      <c r="AX631" s="209"/>
      <c r="AY631">
        <f t="shared" si="100"/>
        <v>1</v>
      </c>
    </row>
    <row r="632" spans="1:51" ht="23.25" hidden="1" customHeight="1" x14ac:dyDescent="0.15">
      <c r="A632" s="99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t="s">
        <v>717</v>
      </c>
      <c r="AF632" s="168"/>
      <c r="AG632" s="168"/>
      <c r="AH632" s="169"/>
      <c r="AI632" s="167" t="s">
        <v>717</v>
      </c>
      <c r="AJ632" s="168"/>
      <c r="AK632" s="168"/>
      <c r="AL632" s="168"/>
      <c r="AM632" s="167"/>
      <c r="AN632" s="168"/>
      <c r="AO632" s="168"/>
      <c r="AP632" s="169"/>
      <c r="AQ632" s="167" t="s">
        <v>717</v>
      </c>
      <c r="AR632" s="168"/>
      <c r="AS632" s="168"/>
      <c r="AT632" s="169"/>
      <c r="AU632" s="168" t="s">
        <v>717</v>
      </c>
      <c r="AV632" s="168"/>
      <c r="AW632" s="168"/>
      <c r="AX632" s="209"/>
      <c r="AY632">
        <f t="shared" si="100"/>
        <v>1</v>
      </c>
    </row>
    <row r="633" spans="1:51" ht="18.75" hidden="1" customHeight="1" x14ac:dyDescent="0.15">
      <c r="A633" s="99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1</v>
      </c>
    </row>
    <row r="634" spans="1:51" ht="18.75" hidden="1" customHeight="1" x14ac:dyDescent="0.15">
      <c r="A634" s="99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t="s">
        <v>717</v>
      </c>
      <c r="AF634" s="179"/>
      <c r="AG634" s="180" t="s">
        <v>233</v>
      </c>
      <c r="AH634" s="203"/>
      <c r="AI634" s="217"/>
      <c r="AJ634" s="217"/>
      <c r="AK634" s="217"/>
      <c r="AL634" s="218"/>
      <c r="AM634" s="217"/>
      <c r="AN634" s="217"/>
      <c r="AO634" s="217"/>
      <c r="AP634" s="218"/>
      <c r="AQ634" s="232" t="s">
        <v>717</v>
      </c>
      <c r="AR634" s="179"/>
      <c r="AS634" s="180" t="s">
        <v>233</v>
      </c>
      <c r="AT634" s="203"/>
      <c r="AU634" s="179" t="s">
        <v>717</v>
      </c>
      <c r="AV634" s="179"/>
      <c r="AW634" s="180" t="s">
        <v>179</v>
      </c>
      <c r="AX634" s="181"/>
      <c r="AY634">
        <f>$AY$633</f>
        <v>1</v>
      </c>
    </row>
    <row r="635" spans="1:51" ht="23.25" hidden="1" customHeight="1" x14ac:dyDescent="0.15">
      <c r="A635" s="990"/>
      <c r="B635" s="254"/>
      <c r="C635" s="253"/>
      <c r="D635" s="254"/>
      <c r="E635" s="197"/>
      <c r="F635" s="198"/>
      <c r="G635" s="233" t="s">
        <v>717</v>
      </c>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t="s">
        <v>714</v>
      </c>
      <c r="AC635" s="176"/>
      <c r="AD635" s="176"/>
      <c r="AE635" s="167" t="s">
        <v>717</v>
      </c>
      <c r="AF635" s="168"/>
      <c r="AG635" s="168"/>
      <c r="AH635" s="168"/>
      <c r="AI635" s="167" t="s">
        <v>717</v>
      </c>
      <c r="AJ635" s="168"/>
      <c r="AK635" s="168"/>
      <c r="AL635" s="168"/>
      <c r="AM635" s="167"/>
      <c r="AN635" s="168"/>
      <c r="AO635" s="168"/>
      <c r="AP635" s="169"/>
      <c r="AQ635" s="167" t="s">
        <v>717</v>
      </c>
      <c r="AR635" s="168"/>
      <c r="AS635" s="168"/>
      <c r="AT635" s="169"/>
      <c r="AU635" s="168" t="s">
        <v>717</v>
      </c>
      <c r="AV635" s="168"/>
      <c r="AW635" s="168"/>
      <c r="AX635" s="209"/>
      <c r="AY635">
        <f t="shared" ref="AY635:AY637" si="101">$AY$633</f>
        <v>1</v>
      </c>
    </row>
    <row r="636" spans="1:51" ht="23.25" hidden="1" customHeight="1" x14ac:dyDescent="0.15">
      <c r="A636" s="99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t="s">
        <v>714</v>
      </c>
      <c r="AC636" s="225"/>
      <c r="AD636" s="225"/>
      <c r="AE636" s="167" t="s">
        <v>717</v>
      </c>
      <c r="AF636" s="168"/>
      <c r="AG636" s="168"/>
      <c r="AH636" s="169"/>
      <c r="AI636" s="167" t="s">
        <v>717</v>
      </c>
      <c r="AJ636" s="168"/>
      <c r="AK636" s="168"/>
      <c r="AL636" s="168"/>
      <c r="AM636" s="167"/>
      <c r="AN636" s="168"/>
      <c r="AO636" s="168"/>
      <c r="AP636" s="169"/>
      <c r="AQ636" s="167" t="s">
        <v>717</v>
      </c>
      <c r="AR636" s="168"/>
      <c r="AS636" s="168"/>
      <c r="AT636" s="169"/>
      <c r="AU636" s="168" t="s">
        <v>717</v>
      </c>
      <c r="AV636" s="168"/>
      <c r="AW636" s="168"/>
      <c r="AX636" s="209"/>
      <c r="AY636">
        <f t="shared" si="101"/>
        <v>1</v>
      </c>
    </row>
    <row r="637" spans="1:51" ht="23.25" hidden="1" customHeight="1" x14ac:dyDescent="0.15">
      <c r="A637" s="99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t="s">
        <v>717</v>
      </c>
      <c r="AF637" s="168"/>
      <c r="AG637" s="168"/>
      <c r="AH637" s="169"/>
      <c r="AI637" s="167" t="s">
        <v>717</v>
      </c>
      <c r="AJ637" s="168"/>
      <c r="AK637" s="168"/>
      <c r="AL637" s="168"/>
      <c r="AM637" s="167"/>
      <c r="AN637" s="168"/>
      <c r="AO637" s="168"/>
      <c r="AP637" s="169"/>
      <c r="AQ637" s="167" t="s">
        <v>717</v>
      </c>
      <c r="AR637" s="168"/>
      <c r="AS637" s="168"/>
      <c r="AT637" s="169"/>
      <c r="AU637" s="168" t="s">
        <v>717</v>
      </c>
      <c r="AV637" s="168"/>
      <c r="AW637" s="168"/>
      <c r="AX637" s="209"/>
      <c r="AY637">
        <f t="shared" si="101"/>
        <v>1</v>
      </c>
    </row>
    <row r="638" spans="1:51" ht="18.75" hidden="1" customHeight="1" x14ac:dyDescent="0.15">
      <c r="A638" s="99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1</v>
      </c>
    </row>
    <row r="639" spans="1:51" ht="18.75" hidden="1" customHeight="1" x14ac:dyDescent="0.15">
      <c r="A639" s="99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t="s">
        <v>717</v>
      </c>
      <c r="AF639" s="179"/>
      <c r="AG639" s="180" t="s">
        <v>233</v>
      </c>
      <c r="AH639" s="203"/>
      <c r="AI639" s="217"/>
      <c r="AJ639" s="217"/>
      <c r="AK639" s="217"/>
      <c r="AL639" s="218"/>
      <c r="AM639" s="217"/>
      <c r="AN639" s="217"/>
      <c r="AO639" s="217"/>
      <c r="AP639" s="218"/>
      <c r="AQ639" s="232" t="s">
        <v>717</v>
      </c>
      <c r="AR639" s="179"/>
      <c r="AS639" s="180" t="s">
        <v>233</v>
      </c>
      <c r="AT639" s="203"/>
      <c r="AU639" s="179" t="s">
        <v>717</v>
      </c>
      <c r="AV639" s="179"/>
      <c r="AW639" s="180" t="s">
        <v>179</v>
      </c>
      <c r="AX639" s="181"/>
      <c r="AY639">
        <f>$AY$638</f>
        <v>1</v>
      </c>
    </row>
    <row r="640" spans="1:51" ht="23.25" hidden="1" customHeight="1" x14ac:dyDescent="0.15">
      <c r="A640" s="990"/>
      <c r="B640" s="254"/>
      <c r="C640" s="253"/>
      <c r="D640" s="254"/>
      <c r="E640" s="197"/>
      <c r="F640" s="198"/>
      <c r="G640" s="233" t="s">
        <v>717</v>
      </c>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t="s">
        <v>714</v>
      </c>
      <c r="AC640" s="176"/>
      <c r="AD640" s="176"/>
      <c r="AE640" s="167" t="s">
        <v>717</v>
      </c>
      <c r="AF640" s="168"/>
      <c r="AG640" s="168"/>
      <c r="AH640" s="168"/>
      <c r="AI640" s="167" t="s">
        <v>717</v>
      </c>
      <c r="AJ640" s="168"/>
      <c r="AK640" s="168"/>
      <c r="AL640" s="168"/>
      <c r="AM640" s="167"/>
      <c r="AN640" s="168"/>
      <c r="AO640" s="168"/>
      <c r="AP640" s="169"/>
      <c r="AQ640" s="167" t="s">
        <v>717</v>
      </c>
      <c r="AR640" s="168"/>
      <c r="AS640" s="168"/>
      <c r="AT640" s="169"/>
      <c r="AU640" s="168" t="s">
        <v>717</v>
      </c>
      <c r="AV640" s="168"/>
      <c r="AW640" s="168"/>
      <c r="AX640" s="209"/>
      <c r="AY640">
        <f t="shared" ref="AY640:AY642" si="102">$AY$638</f>
        <v>1</v>
      </c>
    </row>
    <row r="641" spans="1:51" ht="23.25" hidden="1" customHeight="1" x14ac:dyDescent="0.15">
      <c r="A641" s="99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t="s">
        <v>714</v>
      </c>
      <c r="AC641" s="225"/>
      <c r="AD641" s="225"/>
      <c r="AE641" s="167" t="s">
        <v>717</v>
      </c>
      <c r="AF641" s="168"/>
      <c r="AG641" s="168"/>
      <c r="AH641" s="169"/>
      <c r="AI641" s="167" t="s">
        <v>717</v>
      </c>
      <c r="AJ641" s="168"/>
      <c r="AK641" s="168"/>
      <c r="AL641" s="168"/>
      <c r="AM641" s="167"/>
      <c r="AN641" s="168"/>
      <c r="AO641" s="168"/>
      <c r="AP641" s="169"/>
      <c r="AQ641" s="167" t="s">
        <v>717</v>
      </c>
      <c r="AR641" s="168"/>
      <c r="AS641" s="168"/>
      <c r="AT641" s="169"/>
      <c r="AU641" s="168" t="s">
        <v>717</v>
      </c>
      <c r="AV641" s="168"/>
      <c r="AW641" s="168"/>
      <c r="AX641" s="209"/>
      <c r="AY641">
        <f t="shared" si="102"/>
        <v>1</v>
      </c>
    </row>
    <row r="642" spans="1:51" ht="23.25" hidden="1" customHeight="1" x14ac:dyDescent="0.15">
      <c r="A642" s="99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t="s">
        <v>717</v>
      </c>
      <c r="AF642" s="168"/>
      <c r="AG642" s="168"/>
      <c r="AH642" s="169"/>
      <c r="AI642" s="167" t="s">
        <v>717</v>
      </c>
      <c r="AJ642" s="168"/>
      <c r="AK642" s="168"/>
      <c r="AL642" s="168"/>
      <c r="AM642" s="167"/>
      <c r="AN642" s="168"/>
      <c r="AO642" s="168"/>
      <c r="AP642" s="169"/>
      <c r="AQ642" s="167" t="s">
        <v>717</v>
      </c>
      <c r="AR642" s="168"/>
      <c r="AS642" s="168"/>
      <c r="AT642" s="169"/>
      <c r="AU642" s="168" t="s">
        <v>717</v>
      </c>
      <c r="AV642" s="168"/>
      <c r="AW642" s="168"/>
      <c r="AX642" s="209"/>
      <c r="AY642">
        <f t="shared" si="102"/>
        <v>1</v>
      </c>
    </row>
    <row r="643" spans="1:51" ht="23.85" hidden="1" customHeight="1" x14ac:dyDescent="0.15">
      <c r="A643" s="990"/>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0"/>
      <c r="B646" s="254"/>
      <c r="C646" s="253"/>
      <c r="D646" s="254"/>
      <c r="E646" s="240" t="s">
        <v>401</v>
      </c>
      <c r="F646" s="241"/>
      <c r="G646" s="242" t="s">
        <v>252</v>
      </c>
      <c r="H646" s="189"/>
      <c r="I646" s="189"/>
      <c r="J646" s="243" t="s">
        <v>103</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1</v>
      </c>
    </row>
    <row r="647" spans="1:51" ht="18.75" hidden="1" customHeight="1" x14ac:dyDescent="0.15">
      <c r="A647" s="99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1</v>
      </c>
    </row>
    <row r="648" spans="1:51" ht="18.75" hidden="1" customHeight="1" x14ac:dyDescent="0.15">
      <c r="A648" s="99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t="s">
        <v>717</v>
      </c>
      <c r="AF648" s="179"/>
      <c r="AG648" s="180" t="s">
        <v>233</v>
      </c>
      <c r="AH648" s="203"/>
      <c r="AI648" s="217"/>
      <c r="AJ648" s="217"/>
      <c r="AK648" s="217"/>
      <c r="AL648" s="218"/>
      <c r="AM648" s="217"/>
      <c r="AN648" s="217"/>
      <c r="AO648" s="217"/>
      <c r="AP648" s="218"/>
      <c r="AQ648" s="232" t="s">
        <v>717</v>
      </c>
      <c r="AR648" s="179"/>
      <c r="AS648" s="180" t="s">
        <v>233</v>
      </c>
      <c r="AT648" s="203"/>
      <c r="AU648" s="179" t="s">
        <v>717</v>
      </c>
      <c r="AV648" s="179"/>
      <c r="AW648" s="180" t="s">
        <v>179</v>
      </c>
      <c r="AX648" s="181"/>
      <c r="AY648">
        <f>$AY$647</f>
        <v>1</v>
      </c>
    </row>
    <row r="649" spans="1:51" ht="23.25" hidden="1" customHeight="1" x14ac:dyDescent="0.15">
      <c r="A649" s="990"/>
      <c r="B649" s="254"/>
      <c r="C649" s="253"/>
      <c r="D649" s="254"/>
      <c r="E649" s="197"/>
      <c r="F649" s="198"/>
      <c r="G649" s="233" t="s">
        <v>717</v>
      </c>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t="s">
        <v>714</v>
      </c>
      <c r="AC649" s="176"/>
      <c r="AD649" s="176"/>
      <c r="AE649" s="167" t="s">
        <v>717</v>
      </c>
      <c r="AF649" s="168"/>
      <c r="AG649" s="168"/>
      <c r="AH649" s="168"/>
      <c r="AI649" s="167" t="s">
        <v>717</v>
      </c>
      <c r="AJ649" s="168"/>
      <c r="AK649" s="168"/>
      <c r="AL649" s="168"/>
      <c r="AM649" s="167"/>
      <c r="AN649" s="168"/>
      <c r="AO649" s="168"/>
      <c r="AP649" s="169"/>
      <c r="AQ649" s="167" t="s">
        <v>717</v>
      </c>
      <c r="AR649" s="168"/>
      <c r="AS649" s="168"/>
      <c r="AT649" s="169"/>
      <c r="AU649" s="168" t="s">
        <v>717</v>
      </c>
      <c r="AV649" s="168"/>
      <c r="AW649" s="168"/>
      <c r="AX649" s="209"/>
      <c r="AY649">
        <f t="shared" ref="AY649:AY651" si="103">$AY$647</f>
        <v>1</v>
      </c>
    </row>
    <row r="650" spans="1:51" ht="23.25" hidden="1" customHeight="1" x14ac:dyDescent="0.15">
      <c r="A650" s="99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t="s">
        <v>714</v>
      </c>
      <c r="AC650" s="225"/>
      <c r="AD650" s="225"/>
      <c r="AE650" s="167" t="s">
        <v>717</v>
      </c>
      <c r="AF650" s="168"/>
      <c r="AG650" s="168"/>
      <c r="AH650" s="169"/>
      <c r="AI650" s="167" t="s">
        <v>717</v>
      </c>
      <c r="AJ650" s="168"/>
      <c r="AK650" s="168"/>
      <c r="AL650" s="168"/>
      <c r="AM650" s="167"/>
      <c r="AN650" s="168"/>
      <c r="AO650" s="168"/>
      <c r="AP650" s="169"/>
      <c r="AQ650" s="167" t="s">
        <v>717</v>
      </c>
      <c r="AR650" s="168"/>
      <c r="AS650" s="168"/>
      <c r="AT650" s="169"/>
      <c r="AU650" s="168" t="s">
        <v>717</v>
      </c>
      <c r="AV650" s="168"/>
      <c r="AW650" s="168"/>
      <c r="AX650" s="209"/>
      <c r="AY650">
        <f t="shared" si="103"/>
        <v>1</v>
      </c>
    </row>
    <row r="651" spans="1:51" ht="23.25" hidden="1" customHeight="1" x14ac:dyDescent="0.15">
      <c r="A651" s="99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t="s">
        <v>717</v>
      </c>
      <c r="AF651" s="168"/>
      <c r="AG651" s="168"/>
      <c r="AH651" s="169"/>
      <c r="AI651" s="167" t="s">
        <v>717</v>
      </c>
      <c r="AJ651" s="168"/>
      <c r="AK651" s="168"/>
      <c r="AL651" s="168"/>
      <c r="AM651" s="167"/>
      <c r="AN651" s="168"/>
      <c r="AO651" s="168"/>
      <c r="AP651" s="169"/>
      <c r="AQ651" s="167" t="s">
        <v>717</v>
      </c>
      <c r="AR651" s="168"/>
      <c r="AS651" s="168"/>
      <c r="AT651" s="169"/>
      <c r="AU651" s="168" t="s">
        <v>717</v>
      </c>
      <c r="AV651" s="168"/>
      <c r="AW651" s="168"/>
      <c r="AX651" s="209"/>
      <c r="AY651">
        <f t="shared" si="103"/>
        <v>1</v>
      </c>
    </row>
    <row r="652" spans="1:51" ht="18.75" hidden="1" customHeight="1" x14ac:dyDescent="0.15">
      <c r="A652" s="99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1</v>
      </c>
    </row>
    <row r="653" spans="1:51" ht="18.75" hidden="1" customHeight="1" x14ac:dyDescent="0.15">
      <c r="A653" s="99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t="s">
        <v>717</v>
      </c>
      <c r="AF653" s="179"/>
      <c r="AG653" s="180" t="s">
        <v>233</v>
      </c>
      <c r="AH653" s="203"/>
      <c r="AI653" s="217"/>
      <c r="AJ653" s="217"/>
      <c r="AK653" s="217"/>
      <c r="AL653" s="218"/>
      <c r="AM653" s="217"/>
      <c r="AN653" s="217"/>
      <c r="AO653" s="217"/>
      <c r="AP653" s="218"/>
      <c r="AQ653" s="232" t="s">
        <v>717</v>
      </c>
      <c r="AR653" s="179"/>
      <c r="AS653" s="180" t="s">
        <v>233</v>
      </c>
      <c r="AT653" s="203"/>
      <c r="AU653" s="179" t="s">
        <v>717</v>
      </c>
      <c r="AV653" s="179"/>
      <c r="AW653" s="180" t="s">
        <v>179</v>
      </c>
      <c r="AX653" s="181"/>
      <c r="AY653">
        <f>$AY$652</f>
        <v>1</v>
      </c>
    </row>
    <row r="654" spans="1:51" ht="23.25" hidden="1" customHeight="1" x14ac:dyDescent="0.15">
      <c r="A654" s="990"/>
      <c r="B654" s="254"/>
      <c r="C654" s="253"/>
      <c r="D654" s="254"/>
      <c r="E654" s="197"/>
      <c r="F654" s="198"/>
      <c r="G654" s="233" t="s">
        <v>717</v>
      </c>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t="s">
        <v>714</v>
      </c>
      <c r="AC654" s="176"/>
      <c r="AD654" s="176"/>
      <c r="AE654" s="167" t="s">
        <v>717</v>
      </c>
      <c r="AF654" s="168"/>
      <c r="AG654" s="168"/>
      <c r="AH654" s="168"/>
      <c r="AI654" s="167" t="s">
        <v>717</v>
      </c>
      <c r="AJ654" s="168"/>
      <c r="AK654" s="168"/>
      <c r="AL654" s="168"/>
      <c r="AM654" s="167"/>
      <c r="AN654" s="168"/>
      <c r="AO654" s="168"/>
      <c r="AP654" s="169"/>
      <c r="AQ654" s="167" t="s">
        <v>717</v>
      </c>
      <c r="AR654" s="168"/>
      <c r="AS654" s="168"/>
      <c r="AT654" s="169"/>
      <c r="AU654" s="168" t="s">
        <v>717</v>
      </c>
      <c r="AV654" s="168"/>
      <c r="AW654" s="168"/>
      <c r="AX654" s="209"/>
      <c r="AY654">
        <f t="shared" ref="AY654:AY656" si="104">$AY$652</f>
        <v>1</v>
      </c>
    </row>
    <row r="655" spans="1:51" ht="23.25" hidden="1" customHeight="1" x14ac:dyDescent="0.15">
      <c r="A655" s="99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t="s">
        <v>714</v>
      </c>
      <c r="AC655" s="225"/>
      <c r="AD655" s="225"/>
      <c r="AE655" s="167" t="s">
        <v>717</v>
      </c>
      <c r="AF655" s="168"/>
      <c r="AG655" s="168"/>
      <c r="AH655" s="169"/>
      <c r="AI655" s="167" t="s">
        <v>717</v>
      </c>
      <c r="AJ655" s="168"/>
      <c r="AK655" s="168"/>
      <c r="AL655" s="168"/>
      <c r="AM655" s="167"/>
      <c r="AN655" s="168"/>
      <c r="AO655" s="168"/>
      <c r="AP655" s="169"/>
      <c r="AQ655" s="167" t="s">
        <v>717</v>
      </c>
      <c r="AR655" s="168"/>
      <c r="AS655" s="168"/>
      <c r="AT655" s="169"/>
      <c r="AU655" s="168" t="s">
        <v>717</v>
      </c>
      <c r="AV655" s="168"/>
      <c r="AW655" s="168"/>
      <c r="AX655" s="209"/>
      <c r="AY655">
        <f t="shared" si="104"/>
        <v>1</v>
      </c>
    </row>
    <row r="656" spans="1:51" ht="23.25" hidden="1" customHeight="1" x14ac:dyDescent="0.15">
      <c r="A656" s="99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t="s">
        <v>717</v>
      </c>
      <c r="AF656" s="168"/>
      <c r="AG656" s="168"/>
      <c r="AH656" s="169"/>
      <c r="AI656" s="167" t="s">
        <v>717</v>
      </c>
      <c r="AJ656" s="168"/>
      <c r="AK656" s="168"/>
      <c r="AL656" s="168"/>
      <c r="AM656" s="167"/>
      <c r="AN656" s="168"/>
      <c r="AO656" s="168"/>
      <c r="AP656" s="169"/>
      <c r="AQ656" s="167" t="s">
        <v>717</v>
      </c>
      <c r="AR656" s="168"/>
      <c r="AS656" s="168"/>
      <c r="AT656" s="169"/>
      <c r="AU656" s="168" t="s">
        <v>717</v>
      </c>
      <c r="AV656" s="168"/>
      <c r="AW656" s="168"/>
      <c r="AX656" s="209"/>
      <c r="AY656">
        <f t="shared" si="104"/>
        <v>1</v>
      </c>
    </row>
    <row r="657" spans="1:51" ht="18.75" hidden="1" customHeight="1" x14ac:dyDescent="0.15">
      <c r="A657" s="99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1</v>
      </c>
    </row>
    <row r="658" spans="1:51" ht="18.75" hidden="1" customHeight="1" x14ac:dyDescent="0.15">
      <c r="A658" s="99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t="s">
        <v>717</v>
      </c>
      <c r="AF658" s="179"/>
      <c r="AG658" s="180" t="s">
        <v>233</v>
      </c>
      <c r="AH658" s="203"/>
      <c r="AI658" s="217"/>
      <c r="AJ658" s="217"/>
      <c r="AK658" s="217"/>
      <c r="AL658" s="218"/>
      <c r="AM658" s="217"/>
      <c r="AN658" s="217"/>
      <c r="AO658" s="217"/>
      <c r="AP658" s="218"/>
      <c r="AQ658" s="232" t="s">
        <v>717</v>
      </c>
      <c r="AR658" s="179"/>
      <c r="AS658" s="180" t="s">
        <v>233</v>
      </c>
      <c r="AT658" s="203"/>
      <c r="AU658" s="179" t="s">
        <v>717</v>
      </c>
      <c r="AV658" s="179"/>
      <c r="AW658" s="180" t="s">
        <v>179</v>
      </c>
      <c r="AX658" s="181"/>
      <c r="AY658">
        <f>$AY$657</f>
        <v>1</v>
      </c>
    </row>
    <row r="659" spans="1:51" ht="23.25" hidden="1" customHeight="1" x14ac:dyDescent="0.15">
      <c r="A659" s="990"/>
      <c r="B659" s="254"/>
      <c r="C659" s="253"/>
      <c r="D659" s="254"/>
      <c r="E659" s="197"/>
      <c r="F659" s="198"/>
      <c r="G659" s="233" t="s">
        <v>717</v>
      </c>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t="s">
        <v>714</v>
      </c>
      <c r="AC659" s="176"/>
      <c r="AD659" s="176"/>
      <c r="AE659" s="167" t="s">
        <v>717</v>
      </c>
      <c r="AF659" s="168"/>
      <c r="AG659" s="168"/>
      <c r="AH659" s="168"/>
      <c r="AI659" s="167" t="s">
        <v>717</v>
      </c>
      <c r="AJ659" s="168"/>
      <c r="AK659" s="168"/>
      <c r="AL659" s="168"/>
      <c r="AM659" s="167"/>
      <c r="AN659" s="168"/>
      <c r="AO659" s="168"/>
      <c r="AP659" s="169"/>
      <c r="AQ659" s="167" t="s">
        <v>717</v>
      </c>
      <c r="AR659" s="168"/>
      <c r="AS659" s="168"/>
      <c r="AT659" s="169"/>
      <c r="AU659" s="168" t="s">
        <v>717</v>
      </c>
      <c r="AV659" s="168"/>
      <c r="AW659" s="168"/>
      <c r="AX659" s="209"/>
      <c r="AY659">
        <f t="shared" ref="AY659:AY661" si="105">$AY$657</f>
        <v>1</v>
      </c>
    </row>
    <row r="660" spans="1:51" ht="23.25" hidden="1" customHeight="1" x14ac:dyDescent="0.15">
      <c r="A660" s="99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t="s">
        <v>714</v>
      </c>
      <c r="AC660" s="225"/>
      <c r="AD660" s="225"/>
      <c r="AE660" s="167" t="s">
        <v>717</v>
      </c>
      <c r="AF660" s="168"/>
      <c r="AG660" s="168"/>
      <c r="AH660" s="169"/>
      <c r="AI660" s="167" t="s">
        <v>717</v>
      </c>
      <c r="AJ660" s="168"/>
      <c r="AK660" s="168"/>
      <c r="AL660" s="168"/>
      <c r="AM660" s="167"/>
      <c r="AN660" s="168"/>
      <c r="AO660" s="168"/>
      <c r="AP660" s="169"/>
      <c r="AQ660" s="167" t="s">
        <v>717</v>
      </c>
      <c r="AR660" s="168"/>
      <c r="AS660" s="168"/>
      <c r="AT660" s="169"/>
      <c r="AU660" s="168" t="s">
        <v>717</v>
      </c>
      <c r="AV660" s="168"/>
      <c r="AW660" s="168"/>
      <c r="AX660" s="209"/>
      <c r="AY660">
        <f t="shared" si="105"/>
        <v>1</v>
      </c>
    </row>
    <row r="661" spans="1:51" ht="23.25" hidden="1" customHeight="1" x14ac:dyDescent="0.15">
      <c r="A661" s="99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t="s">
        <v>717</v>
      </c>
      <c r="AF661" s="168"/>
      <c r="AG661" s="168"/>
      <c r="AH661" s="169"/>
      <c r="AI661" s="167" t="s">
        <v>717</v>
      </c>
      <c r="AJ661" s="168"/>
      <c r="AK661" s="168"/>
      <c r="AL661" s="168"/>
      <c r="AM661" s="167"/>
      <c r="AN661" s="168"/>
      <c r="AO661" s="168"/>
      <c r="AP661" s="169"/>
      <c r="AQ661" s="167" t="s">
        <v>717</v>
      </c>
      <c r="AR661" s="168"/>
      <c r="AS661" s="168"/>
      <c r="AT661" s="169"/>
      <c r="AU661" s="168" t="s">
        <v>717</v>
      </c>
      <c r="AV661" s="168"/>
      <c r="AW661" s="168"/>
      <c r="AX661" s="209"/>
      <c r="AY661">
        <f t="shared" si="105"/>
        <v>1</v>
      </c>
    </row>
    <row r="662" spans="1:51" ht="18.75" hidden="1" customHeight="1" x14ac:dyDescent="0.15">
      <c r="A662" s="99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1</v>
      </c>
    </row>
    <row r="663" spans="1:51" ht="18.75" hidden="1" customHeight="1" x14ac:dyDescent="0.15">
      <c r="A663" s="99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t="s">
        <v>717</v>
      </c>
      <c r="AF663" s="179"/>
      <c r="AG663" s="180" t="s">
        <v>233</v>
      </c>
      <c r="AH663" s="203"/>
      <c r="AI663" s="217"/>
      <c r="AJ663" s="217"/>
      <c r="AK663" s="217"/>
      <c r="AL663" s="218"/>
      <c r="AM663" s="217"/>
      <c r="AN663" s="217"/>
      <c r="AO663" s="217"/>
      <c r="AP663" s="218"/>
      <c r="AQ663" s="232" t="s">
        <v>717</v>
      </c>
      <c r="AR663" s="179"/>
      <c r="AS663" s="180" t="s">
        <v>233</v>
      </c>
      <c r="AT663" s="203"/>
      <c r="AU663" s="179" t="s">
        <v>717</v>
      </c>
      <c r="AV663" s="179"/>
      <c r="AW663" s="180" t="s">
        <v>179</v>
      </c>
      <c r="AX663" s="181"/>
      <c r="AY663">
        <f>$AY$662</f>
        <v>1</v>
      </c>
    </row>
    <row r="664" spans="1:51" ht="23.25" hidden="1" customHeight="1" x14ac:dyDescent="0.15">
      <c r="A664" s="990"/>
      <c r="B664" s="254"/>
      <c r="C664" s="253"/>
      <c r="D664" s="254"/>
      <c r="E664" s="197"/>
      <c r="F664" s="198"/>
      <c r="G664" s="233" t="s">
        <v>717</v>
      </c>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t="s">
        <v>714</v>
      </c>
      <c r="AC664" s="176"/>
      <c r="AD664" s="176"/>
      <c r="AE664" s="167" t="s">
        <v>717</v>
      </c>
      <c r="AF664" s="168"/>
      <c r="AG664" s="168"/>
      <c r="AH664" s="168"/>
      <c r="AI664" s="167" t="s">
        <v>717</v>
      </c>
      <c r="AJ664" s="168"/>
      <c r="AK664" s="168"/>
      <c r="AL664" s="168"/>
      <c r="AM664" s="167"/>
      <c r="AN664" s="168"/>
      <c r="AO664" s="168"/>
      <c r="AP664" s="169"/>
      <c r="AQ664" s="167" t="s">
        <v>717</v>
      </c>
      <c r="AR664" s="168"/>
      <c r="AS664" s="168"/>
      <c r="AT664" s="169"/>
      <c r="AU664" s="168" t="s">
        <v>717</v>
      </c>
      <c r="AV664" s="168"/>
      <c r="AW664" s="168"/>
      <c r="AX664" s="209"/>
      <c r="AY664">
        <f t="shared" ref="AY664:AY666" si="106">$AY$662</f>
        <v>1</v>
      </c>
    </row>
    <row r="665" spans="1:51" ht="23.25" hidden="1" customHeight="1" x14ac:dyDescent="0.15">
      <c r="A665" s="99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t="s">
        <v>714</v>
      </c>
      <c r="AC665" s="225"/>
      <c r="AD665" s="225"/>
      <c r="AE665" s="167" t="s">
        <v>717</v>
      </c>
      <c r="AF665" s="168"/>
      <c r="AG665" s="168"/>
      <c r="AH665" s="169"/>
      <c r="AI665" s="167" t="s">
        <v>717</v>
      </c>
      <c r="AJ665" s="168"/>
      <c r="AK665" s="168"/>
      <c r="AL665" s="168"/>
      <c r="AM665" s="167"/>
      <c r="AN665" s="168"/>
      <c r="AO665" s="168"/>
      <c r="AP665" s="169"/>
      <c r="AQ665" s="167" t="s">
        <v>717</v>
      </c>
      <c r="AR665" s="168"/>
      <c r="AS665" s="168"/>
      <c r="AT665" s="169"/>
      <c r="AU665" s="168" t="s">
        <v>717</v>
      </c>
      <c r="AV665" s="168"/>
      <c r="AW665" s="168"/>
      <c r="AX665" s="209"/>
      <c r="AY665">
        <f t="shared" si="106"/>
        <v>1</v>
      </c>
    </row>
    <row r="666" spans="1:51" ht="23.25" hidden="1" customHeight="1" x14ac:dyDescent="0.15">
      <c r="A666" s="99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t="s">
        <v>717</v>
      </c>
      <c r="AF666" s="168"/>
      <c r="AG666" s="168"/>
      <c r="AH666" s="169"/>
      <c r="AI666" s="167" t="s">
        <v>717</v>
      </c>
      <c r="AJ666" s="168"/>
      <c r="AK666" s="168"/>
      <c r="AL666" s="168"/>
      <c r="AM666" s="167"/>
      <c r="AN666" s="168"/>
      <c r="AO666" s="168"/>
      <c r="AP666" s="169"/>
      <c r="AQ666" s="167" t="s">
        <v>717</v>
      </c>
      <c r="AR666" s="168"/>
      <c r="AS666" s="168"/>
      <c r="AT666" s="169"/>
      <c r="AU666" s="168" t="s">
        <v>717</v>
      </c>
      <c r="AV666" s="168"/>
      <c r="AW666" s="168"/>
      <c r="AX666" s="209"/>
      <c r="AY666">
        <f t="shared" si="106"/>
        <v>1</v>
      </c>
    </row>
    <row r="667" spans="1:51" ht="18.75" hidden="1" customHeight="1" x14ac:dyDescent="0.15">
      <c r="A667" s="99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1</v>
      </c>
    </row>
    <row r="668" spans="1:51" ht="18.75" hidden="1" customHeight="1" x14ac:dyDescent="0.15">
      <c r="A668" s="99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t="s">
        <v>717</v>
      </c>
      <c r="AF668" s="179"/>
      <c r="AG668" s="180" t="s">
        <v>233</v>
      </c>
      <c r="AH668" s="203"/>
      <c r="AI668" s="217"/>
      <c r="AJ668" s="217"/>
      <c r="AK668" s="217"/>
      <c r="AL668" s="218"/>
      <c r="AM668" s="217"/>
      <c r="AN668" s="217"/>
      <c r="AO668" s="217"/>
      <c r="AP668" s="218"/>
      <c r="AQ668" s="232" t="s">
        <v>717</v>
      </c>
      <c r="AR668" s="179"/>
      <c r="AS668" s="180" t="s">
        <v>233</v>
      </c>
      <c r="AT668" s="203"/>
      <c r="AU668" s="179" t="s">
        <v>717</v>
      </c>
      <c r="AV668" s="179"/>
      <c r="AW668" s="180" t="s">
        <v>179</v>
      </c>
      <c r="AX668" s="181"/>
      <c r="AY668">
        <f>$AY$667</f>
        <v>1</v>
      </c>
    </row>
    <row r="669" spans="1:51" ht="23.25" hidden="1" customHeight="1" x14ac:dyDescent="0.15">
      <c r="A669" s="990"/>
      <c r="B669" s="254"/>
      <c r="C669" s="253"/>
      <c r="D669" s="254"/>
      <c r="E669" s="197"/>
      <c r="F669" s="198"/>
      <c r="G669" s="233" t="s">
        <v>717</v>
      </c>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t="s">
        <v>714</v>
      </c>
      <c r="AC669" s="176"/>
      <c r="AD669" s="176"/>
      <c r="AE669" s="167" t="s">
        <v>717</v>
      </c>
      <c r="AF669" s="168"/>
      <c r="AG669" s="168"/>
      <c r="AH669" s="168"/>
      <c r="AI669" s="167" t="s">
        <v>717</v>
      </c>
      <c r="AJ669" s="168"/>
      <c r="AK669" s="168"/>
      <c r="AL669" s="168"/>
      <c r="AM669" s="167"/>
      <c r="AN669" s="168"/>
      <c r="AO669" s="168"/>
      <c r="AP669" s="169"/>
      <c r="AQ669" s="167" t="s">
        <v>717</v>
      </c>
      <c r="AR669" s="168"/>
      <c r="AS669" s="168"/>
      <c r="AT669" s="169"/>
      <c r="AU669" s="168" t="s">
        <v>717</v>
      </c>
      <c r="AV669" s="168"/>
      <c r="AW669" s="168"/>
      <c r="AX669" s="209"/>
      <c r="AY669">
        <f t="shared" ref="AY669:AY671" si="107">$AY$667</f>
        <v>1</v>
      </c>
    </row>
    <row r="670" spans="1:51" ht="23.25" hidden="1" customHeight="1" x14ac:dyDescent="0.15">
      <c r="A670" s="99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t="s">
        <v>714</v>
      </c>
      <c r="AC670" s="225"/>
      <c r="AD670" s="225"/>
      <c r="AE670" s="167" t="s">
        <v>717</v>
      </c>
      <c r="AF670" s="168"/>
      <c r="AG670" s="168"/>
      <c r="AH670" s="169"/>
      <c r="AI670" s="167" t="s">
        <v>717</v>
      </c>
      <c r="AJ670" s="168"/>
      <c r="AK670" s="168"/>
      <c r="AL670" s="168"/>
      <c r="AM670" s="167"/>
      <c r="AN670" s="168"/>
      <c r="AO670" s="168"/>
      <c r="AP670" s="169"/>
      <c r="AQ670" s="167" t="s">
        <v>717</v>
      </c>
      <c r="AR670" s="168"/>
      <c r="AS670" s="168"/>
      <c r="AT670" s="169"/>
      <c r="AU670" s="168" t="s">
        <v>717</v>
      </c>
      <c r="AV670" s="168"/>
      <c r="AW670" s="168"/>
      <c r="AX670" s="209"/>
      <c r="AY670">
        <f t="shared" si="107"/>
        <v>1</v>
      </c>
    </row>
    <row r="671" spans="1:51" ht="23.25" hidden="1" customHeight="1" x14ac:dyDescent="0.15">
      <c r="A671" s="99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t="s">
        <v>717</v>
      </c>
      <c r="AF671" s="168"/>
      <c r="AG671" s="168"/>
      <c r="AH671" s="169"/>
      <c r="AI671" s="167" t="s">
        <v>717</v>
      </c>
      <c r="AJ671" s="168"/>
      <c r="AK671" s="168"/>
      <c r="AL671" s="168"/>
      <c r="AM671" s="167"/>
      <c r="AN671" s="168"/>
      <c r="AO671" s="168"/>
      <c r="AP671" s="169"/>
      <c r="AQ671" s="167" t="s">
        <v>717</v>
      </c>
      <c r="AR671" s="168"/>
      <c r="AS671" s="168"/>
      <c r="AT671" s="169"/>
      <c r="AU671" s="168" t="s">
        <v>717</v>
      </c>
      <c r="AV671" s="168"/>
      <c r="AW671" s="168"/>
      <c r="AX671" s="209"/>
      <c r="AY671">
        <f t="shared" si="107"/>
        <v>1</v>
      </c>
    </row>
    <row r="672" spans="1:51" ht="18.75" hidden="1" customHeight="1" x14ac:dyDescent="0.15">
      <c r="A672" s="99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1</v>
      </c>
    </row>
    <row r="673" spans="1:51" ht="18.75" hidden="1" customHeight="1" x14ac:dyDescent="0.15">
      <c r="A673" s="99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t="s">
        <v>717</v>
      </c>
      <c r="AF673" s="179"/>
      <c r="AG673" s="180" t="s">
        <v>233</v>
      </c>
      <c r="AH673" s="203"/>
      <c r="AI673" s="217"/>
      <c r="AJ673" s="217"/>
      <c r="AK673" s="217"/>
      <c r="AL673" s="218"/>
      <c r="AM673" s="217"/>
      <c r="AN673" s="217"/>
      <c r="AO673" s="217"/>
      <c r="AP673" s="218"/>
      <c r="AQ673" s="232" t="s">
        <v>717</v>
      </c>
      <c r="AR673" s="179"/>
      <c r="AS673" s="180" t="s">
        <v>233</v>
      </c>
      <c r="AT673" s="203"/>
      <c r="AU673" s="179" t="s">
        <v>717</v>
      </c>
      <c r="AV673" s="179"/>
      <c r="AW673" s="180" t="s">
        <v>179</v>
      </c>
      <c r="AX673" s="181"/>
      <c r="AY673">
        <f>$AY$672</f>
        <v>1</v>
      </c>
    </row>
    <row r="674" spans="1:51" ht="23.25" hidden="1" customHeight="1" x14ac:dyDescent="0.15">
      <c r="A674" s="990"/>
      <c r="B674" s="254"/>
      <c r="C674" s="253"/>
      <c r="D674" s="254"/>
      <c r="E674" s="197"/>
      <c r="F674" s="198"/>
      <c r="G674" s="233" t="s">
        <v>717</v>
      </c>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t="s">
        <v>714</v>
      </c>
      <c r="AC674" s="176"/>
      <c r="AD674" s="176"/>
      <c r="AE674" s="167" t="s">
        <v>717</v>
      </c>
      <c r="AF674" s="168"/>
      <c r="AG674" s="168"/>
      <c r="AH674" s="168"/>
      <c r="AI674" s="167" t="s">
        <v>717</v>
      </c>
      <c r="AJ674" s="168"/>
      <c r="AK674" s="168"/>
      <c r="AL674" s="168"/>
      <c r="AM674" s="167"/>
      <c r="AN674" s="168"/>
      <c r="AO674" s="168"/>
      <c r="AP674" s="169"/>
      <c r="AQ674" s="167" t="s">
        <v>717</v>
      </c>
      <c r="AR674" s="168"/>
      <c r="AS674" s="168"/>
      <c r="AT674" s="169"/>
      <c r="AU674" s="168" t="s">
        <v>717</v>
      </c>
      <c r="AV674" s="168"/>
      <c r="AW674" s="168"/>
      <c r="AX674" s="209"/>
      <c r="AY674">
        <f t="shared" ref="AY674:AY676" si="108">$AY$672</f>
        <v>1</v>
      </c>
    </row>
    <row r="675" spans="1:51" ht="23.25" hidden="1" customHeight="1" x14ac:dyDescent="0.15">
      <c r="A675" s="99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t="s">
        <v>714</v>
      </c>
      <c r="AC675" s="225"/>
      <c r="AD675" s="225"/>
      <c r="AE675" s="167" t="s">
        <v>717</v>
      </c>
      <c r="AF675" s="168"/>
      <c r="AG675" s="168"/>
      <c r="AH675" s="169"/>
      <c r="AI675" s="167" t="s">
        <v>717</v>
      </c>
      <c r="AJ675" s="168"/>
      <c r="AK675" s="168"/>
      <c r="AL675" s="168"/>
      <c r="AM675" s="167"/>
      <c r="AN675" s="168"/>
      <c r="AO675" s="168"/>
      <c r="AP675" s="169"/>
      <c r="AQ675" s="167" t="s">
        <v>717</v>
      </c>
      <c r="AR675" s="168"/>
      <c r="AS675" s="168"/>
      <c r="AT675" s="169"/>
      <c r="AU675" s="168" t="s">
        <v>717</v>
      </c>
      <c r="AV675" s="168"/>
      <c r="AW675" s="168"/>
      <c r="AX675" s="209"/>
      <c r="AY675">
        <f t="shared" si="108"/>
        <v>1</v>
      </c>
    </row>
    <row r="676" spans="1:51" ht="23.25" hidden="1" customHeight="1" x14ac:dyDescent="0.15">
      <c r="A676" s="99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t="s">
        <v>717</v>
      </c>
      <c r="AF676" s="168"/>
      <c r="AG676" s="168"/>
      <c r="AH676" s="169"/>
      <c r="AI676" s="167" t="s">
        <v>717</v>
      </c>
      <c r="AJ676" s="168"/>
      <c r="AK676" s="168"/>
      <c r="AL676" s="168"/>
      <c r="AM676" s="167"/>
      <c r="AN676" s="168"/>
      <c r="AO676" s="168"/>
      <c r="AP676" s="169"/>
      <c r="AQ676" s="167" t="s">
        <v>717</v>
      </c>
      <c r="AR676" s="168"/>
      <c r="AS676" s="168"/>
      <c r="AT676" s="169"/>
      <c r="AU676" s="168" t="s">
        <v>717</v>
      </c>
      <c r="AV676" s="168"/>
      <c r="AW676" s="168"/>
      <c r="AX676" s="209"/>
      <c r="AY676">
        <f t="shared" si="108"/>
        <v>1</v>
      </c>
    </row>
    <row r="677" spans="1:51" ht="18.75" hidden="1" customHeight="1" x14ac:dyDescent="0.15">
      <c r="A677" s="99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1</v>
      </c>
    </row>
    <row r="678" spans="1:51" ht="18.75" hidden="1" customHeight="1" x14ac:dyDescent="0.15">
      <c r="A678" s="99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t="s">
        <v>717</v>
      </c>
      <c r="AF678" s="179"/>
      <c r="AG678" s="180" t="s">
        <v>233</v>
      </c>
      <c r="AH678" s="203"/>
      <c r="AI678" s="217"/>
      <c r="AJ678" s="217"/>
      <c r="AK678" s="217"/>
      <c r="AL678" s="218"/>
      <c r="AM678" s="217"/>
      <c r="AN678" s="217"/>
      <c r="AO678" s="217"/>
      <c r="AP678" s="218"/>
      <c r="AQ678" s="232" t="s">
        <v>717</v>
      </c>
      <c r="AR678" s="179"/>
      <c r="AS678" s="180" t="s">
        <v>233</v>
      </c>
      <c r="AT678" s="203"/>
      <c r="AU678" s="179" t="s">
        <v>717</v>
      </c>
      <c r="AV678" s="179"/>
      <c r="AW678" s="180" t="s">
        <v>179</v>
      </c>
      <c r="AX678" s="181"/>
      <c r="AY678">
        <f>$AY$677</f>
        <v>1</v>
      </c>
    </row>
    <row r="679" spans="1:51" ht="23.25" hidden="1" customHeight="1" x14ac:dyDescent="0.15">
      <c r="A679" s="990"/>
      <c r="B679" s="254"/>
      <c r="C679" s="253"/>
      <c r="D679" s="254"/>
      <c r="E679" s="197"/>
      <c r="F679" s="198"/>
      <c r="G679" s="233" t="s">
        <v>717</v>
      </c>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t="s">
        <v>714</v>
      </c>
      <c r="AC679" s="176"/>
      <c r="AD679" s="176"/>
      <c r="AE679" s="167" t="s">
        <v>717</v>
      </c>
      <c r="AF679" s="168"/>
      <c r="AG679" s="168"/>
      <c r="AH679" s="168"/>
      <c r="AI679" s="167" t="s">
        <v>717</v>
      </c>
      <c r="AJ679" s="168"/>
      <c r="AK679" s="168"/>
      <c r="AL679" s="168"/>
      <c r="AM679" s="167"/>
      <c r="AN679" s="168"/>
      <c r="AO679" s="168"/>
      <c r="AP679" s="169"/>
      <c r="AQ679" s="167" t="s">
        <v>717</v>
      </c>
      <c r="AR679" s="168"/>
      <c r="AS679" s="168"/>
      <c r="AT679" s="169"/>
      <c r="AU679" s="168" t="s">
        <v>717</v>
      </c>
      <c r="AV679" s="168"/>
      <c r="AW679" s="168"/>
      <c r="AX679" s="209"/>
      <c r="AY679">
        <f t="shared" ref="AY679:AY681" si="109">$AY$677</f>
        <v>1</v>
      </c>
    </row>
    <row r="680" spans="1:51" ht="23.25" hidden="1" customHeight="1" x14ac:dyDescent="0.15">
      <c r="A680" s="99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t="s">
        <v>714</v>
      </c>
      <c r="AC680" s="225"/>
      <c r="AD680" s="225"/>
      <c r="AE680" s="167" t="s">
        <v>717</v>
      </c>
      <c r="AF680" s="168"/>
      <c r="AG680" s="168"/>
      <c r="AH680" s="169"/>
      <c r="AI680" s="167" t="s">
        <v>717</v>
      </c>
      <c r="AJ680" s="168"/>
      <c r="AK680" s="168"/>
      <c r="AL680" s="168"/>
      <c r="AM680" s="167"/>
      <c r="AN680" s="168"/>
      <c r="AO680" s="168"/>
      <c r="AP680" s="169"/>
      <c r="AQ680" s="167" t="s">
        <v>717</v>
      </c>
      <c r="AR680" s="168"/>
      <c r="AS680" s="168"/>
      <c r="AT680" s="169"/>
      <c r="AU680" s="168" t="s">
        <v>717</v>
      </c>
      <c r="AV680" s="168"/>
      <c r="AW680" s="168"/>
      <c r="AX680" s="209"/>
      <c r="AY680">
        <f t="shared" si="109"/>
        <v>1</v>
      </c>
    </row>
    <row r="681" spans="1:51" ht="23.25" hidden="1" customHeight="1" x14ac:dyDescent="0.15">
      <c r="A681" s="99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t="s">
        <v>717</v>
      </c>
      <c r="AF681" s="168"/>
      <c r="AG681" s="168"/>
      <c r="AH681" s="169"/>
      <c r="AI681" s="167" t="s">
        <v>717</v>
      </c>
      <c r="AJ681" s="168"/>
      <c r="AK681" s="168"/>
      <c r="AL681" s="168"/>
      <c r="AM681" s="167"/>
      <c r="AN681" s="168"/>
      <c r="AO681" s="168"/>
      <c r="AP681" s="169"/>
      <c r="AQ681" s="167" t="s">
        <v>717</v>
      </c>
      <c r="AR681" s="168"/>
      <c r="AS681" s="168"/>
      <c r="AT681" s="169"/>
      <c r="AU681" s="168" t="s">
        <v>717</v>
      </c>
      <c r="AV681" s="168"/>
      <c r="AW681" s="168"/>
      <c r="AX681" s="209"/>
      <c r="AY681">
        <f t="shared" si="109"/>
        <v>1</v>
      </c>
    </row>
    <row r="682" spans="1:51" ht="18.75" hidden="1" customHeight="1" x14ac:dyDescent="0.15">
      <c r="A682" s="99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1</v>
      </c>
    </row>
    <row r="683" spans="1:51" ht="18.75" hidden="1" customHeight="1" x14ac:dyDescent="0.15">
      <c r="A683" s="99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t="s">
        <v>717</v>
      </c>
      <c r="AF683" s="179"/>
      <c r="AG683" s="180" t="s">
        <v>233</v>
      </c>
      <c r="AH683" s="203"/>
      <c r="AI683" s="217"/>
      <c r="AJ683" s="217"/>
      <c r="AK683" s="217"/>
      <c r="AL683" s="218"/>
      <c r="AM683" s="217"/>
      <c r="AN683" s="217"/>
      <c r="AO683" s="217"/>
      <c r="AP683" s="218"/>
      <c r="AQ683" s="232" t="s">
        <v>717</v>
      </c>
      <c r="AR683" s="179"/>
      <c r="AS683" s="180" t="s">
        <v>233</v>
      </c>
      <c r="AT683" s="203"/>
      <c r="AU683" s="179" t="s">
        <v>717</v>
      </c>
      <c r="AV683" s="179"/>
      <c r="AW683" s="180" t="s">
        <v>179</v>
      </c>
      <c r="AX683" s="181"/>
      <c r="AY683">
        <f>$AY$682</f>
        <v>1</v>
      </c>
    </row>
    <row r="684" spans="1:51" ht="23.25" hidden="1" customHeight="1" x14ac:dyDescent="0.15">
      <c r="A684" s="990"/>
      <c r="B684" s="254"/>
      <c r="C684" s="253"/>
      <c r="D684" s="254"/>
      <c r="E684" s="197"/>
      <c r="F684" s="198"/>
      <c r="G684" s="233" t="s">
        <v>717</v>
      </c>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t="s">
        <v>714</v>
      </c>
      <c r="AC684" s="176"/>
      <c r="AD684" s="176"/>
      <c r="AE684" s="167" t="s">
        <v>717</v>
      </c>
      <c r="AF684" s="168"/>
      <c r="AG684" s="168"/>
      <c r="AH684" s="168"/>
      <c r="AI684" s="167" t="s">
        <v>717</v>
      </c>
      <c r="AJ684" s="168"/>
      <c r="AK684" s="168"/>
      <c r="AL684" s="168"/>
      <c r="AM684" s="167"/>
      <c r="AN684" s="168"/>
      <c r="AO684" s="168"/>
      <c r="AP684" s="169"/>
      <c r="AQ684" s="167" t="s">
        <v>717</v>
      </c>
      <c r="AR684" s="168"/>
      <c r="AS684" s="168"/>
      <c r="AT684" s="169"/>
      <c r="AU684" s="168" t="s">
        <v>717</v>
      </c>
      <c r="AV684" s="168"/>
      <c r="AW684" s="168"/>
      <c r="AX684" s="209"/>
      <c r="AY684">
        <f t="shared" ref="AY684:AY686" si="110">$AY$682</f>
        <v>1</v>
      </c>
    </row>
    <row r="685" spans="1:51" ht="23.25" hidden="1" customHeight="1" x14ac:dyDescent="0.15">
      <c r="A685" s="99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t="s">
        <v>714</v>
      </c>
      <c r="AC685" s="225"/>
      <c r="AD685" s="225"/>
      <c r="AE685" s="167" t="s">
        <v>717</v>
      </c>
      <c r="AF685" s="168"/>
      <c r="AG685" s="168"/>
      <c r="AH685" s="169"/>
      <c r="AI685" s="167" t="s">
        <v>717</v>
      </c>
      <c r="AJ685" s="168"/>
      <c r="AK685" s="168"/>
      <c r="AL685" s="168"/>
      <c r="AM685" s="167"/>
      <c r="AN685" s="168"/>
      <c r="AO685" s="168"/>
      <c r="AP685" s="169"/>
      <c r="AQ685" s="167" t="s">
        <v>717</v>
      </c>
      <c r="AR685" s="168"/>
      <c r="AS685" s="168"/>
      <c r="AT685" s="169"/>
      <c r="AU685" s="168" t="s">
        <v>717</v>
      </c>
      <c r="AV685" s="168"/>
      <c r="AW685" s="168"/>
      <c r="AX685" s="209"/>
      <c r="AY685">
        <f t="shared" si="110"/>
        <v>1</v>
      </c>
    </row>
    <row r="686" spans="1:51" ht="23.25" hidden="1" customHeight="1" x14ac:dyDescent="0.15">
      <c r="A686" s="99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t="s">
        <v>717</v>
      </c>
      <c r="AF686" s="168"/>
      <c r="AG686" s="168"/>
      <c r="AH686" s="169"/>
      <c r="AI686" s="167" t="s">
        <v>717</v>
      </c>
      <c r="AJ686" s="168"/>
      <c r="AK686" s="168"/>
      <c r="AL686" s="168"/>
      <c r="AM686" s="167"/>
      <c r="AN686" s="168"/>
      <c r="AO686" s="168"/>
      <c r="AP686" s="169"/>
      <c r="AQ686" s="167" t="s">
        <v>717</v>
      </c>
      <c r="AR686" s="168"/>
      <c r="AS686" s="168"/>
      <c r="AT686" s="169"/>
      <c r="AU686" s="168" t="s">
        <v>717</v>
      </c>
      <c r="AV686" s="168"/>
      <c r="AW686" s="168"/>
      <c r="AX686" s="209"/>
      <c r="AY686">
        <f t="shared" si="110"/>
        <v>1</v>
      </c>
    </row>
    <row r="687" spans="1:51" ht="18.75" hidden="1" customHeight="1" x14ac:dyDescent="0.15">
      <c r="A687" s="99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1</v>
      </c>
    </row>
    <row r="688" spans="1:51" ht="18.75" hidden="1" customHeight="1" x14ac:dyDescent="0.15">
      <c r="A688" s="99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t="s">
        <v>717</v>
      </c>
      <c r="AF688" s="179"/>
      <c r="AG688" s="180" t="s">
        <v>233</v>
      </c>
      <c r="AH688" s="203"/>
      <c r="AI688" s="217"/>
      <c r="AJ688" s="217"/>
      <c r="AK688" s="217"/>
      <c r="AL688" s="218"/>
      <c r="AM688" s="217"/>
      <c r="AN688" s="217"/>
      <c r="AO688" s="217"/>
      <c r="AP688" s="218"/>
      <c r="AQ688" s="232" t="s">
        <v>717</v>
      </c>
      <c r="AR688" s="179"/>
      <c r="AS688" s="180" t="s">
        <v>233</v>
      </c>
      <c r="AT688" s="203"/>
      <c r="AU688" s="179" t="s">
        <v>717</v>
      </c>
      <c r="AV688" s="179"/>
      <c r="AW688" s="180" t="s">
        <v>179</v>
      </c>
      <c r="AX688" s="181"/>
      <c r="AY688">
        <f>$AY$687</f>
        <v>1</v>
      </c>
    </row>
    <row r="689" spans="1:51" ht="23.25" hidden="1" customHeight="1" x14ac:dyDescent="0.15">
      <c r="A689" s="990"/>
      <c r="B689" s="254"/>
      <c r="C689" s="253"/>
      <c r="D689" s="254"/>
      <c r="E689" s="197"/>
      <c r="F689" s="198"/>
      <c r="G689" s="233" t="s">
        <v>717</v>
      </c>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t="s">
        <v>714</v>
      </c>
      <c r="AC689" s="176"/>
      <c r="AD689" s="176"/>
      <c r="AE689" s="167" t="s">
        <v>717</v>
      </c>
      <c r="AF689" s="168"/>
      <c r="AG689" s="168"/>
      <c r="AH689" s="168"/>
      <c r="AI689" s="167" t="s">
        <v>717</v>
      </c>
      <c r="AJ689" s="168"/>
      <c r="AK689" s="168"/>
      <c r="AL689" s="168"/>
      <c r="AM689" s="167"/>
      <c r="AN689" s="168"/>
      <c r="AO689" s="168"/>
      <c r="AP689" s="169"/>
      <c r="AQ689" s="167" t="s">
        <v>717</v>
      </c>
      <c r="AR689" s="168"/>
      <c r="AS689" s="168"/>
      <c r="AT689" s="169"/>
      <c r="AU689" s="168" t="s">
        <v>717</v>
      </c>
      <c r="AV689" s="168"/>
      <c r="AW689" s="168"/>
      <c r="AX689" s="209"/>
      <c r="AY689">
        <f t="shared" ref="AY689:AY691" si="111">$AY$687</f>
        <v>1</v>
      </c>
    </row>
    <row r="690" spans="1:51" ht="23.25" hidden="1" customHeight="1" x14ac:dyDescent="0.15">
      <c r="A690" s="99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t="s">
        <v>714</v>
      </c>
      <c r="AC690" s="225"/>
      <c r="AD690" s="225"/>
      <c r="AE690" s="167" t="s">
        <v>717</v>
      </c>
      <c r="AF690" s="168"/>
      <c r="AG690" s="168"/>
      <c r="AH690" s="169"/>
      <c r="AI690" s="167" t="s">
        <v>717</v>
      </c>
      <c r="AJ690" s="168"/>
      <c r="AK690" s="168"/>
      <c r="AL690" s="168"/>
      <c r="AM690" s="167"/>
      <c r="AN690" s="168"/>
      <c r="AO690" s="168"/>
      <c r="AP690" s="169"/>
      <c r="AQ690" s="167" t="s">
        <v>717</v>
      </c>
      <c r="AR690" s="168"/>
      <c r="AS690" s="168"/>
      <c r="AT690" s="169"/>
      <c r="AU690" s="168" t="s">
        <v>717</v>
      </c>
      <c r="AV690" s="168"/>
      <c r="AW690" s="168"/>
      <c r="AX690" s="209"/>
      <c r="AY690">
        <f t="shared" si="111"/>
        <v>1</v>
      </c>
    </row>
    <row r="691" spans="1:51" ht="23.25" hidden="1" customHeight="1" x14ac:dyDescent="0.15">
      <c r="A691" s="99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t="s">
        <v>717</v>
      </c>
      <c r="AF691" s="168"/>
      <c r="AG691" s="168"/>
      <c r="AH691" s="169"/>
      <c r="AI691" s="167" t="s">
        <v>717</v>
      </c>
      <c r="AJ691" s="168"/>
      <c r="AK691" s="168"/>
      <c r="AL691" s="168"/>
      <c r="AM691" s="167"/>
      <c r="AN691" s="168"/>
      <c r="AO691" s="168"/>
      <c r="AP691" s="169"/>
      <c r="AQ691" s="167" t="s">
        <v>717</v>
      </c>
      <c r="AR691" s="168"/>
      <c r="AS691" s="168"/>
      <c r="AT691" s="169"/>
      <c r="AU691" s="168" t="s">
        <v>717</v>
      </c>
      <c r="AV691" s="168"/>
      <c r="AW691" s="168"/>
      <c r="AX691" s="209"/>
      <c r="AY691">
        <f t="shared" si="111"/>
        <v>1</v>
      </c>
    </row>
    <row r="692" spans="1:51" ht="18.75" hidden="1" customHeight="1" x14ac:dyDescent="0.15">
      <c r="A692" s="99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1</v>
      </c>
    </row>
    <row r="693" spans="1:51" ht="18.75" hidden="1" customHeight="1" x14ac:dyDescent="0.15">
      <c r="A693" s="99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t="s">
        <v>717</v>
      </c>
      <c r="AF693" s="179"/>
      <c r="AG693" s="180" t="s">
        <v>233</v>
      </c>
      <c r="AH693" s="203"/>
      <c r="AI693" s="217"/>
      <c r="AJ693" s="217"/>
      <c r="AK693" s="217"/>
      <c r="AL693" s="218"/>
      <c r="AM693" s="217"/>
      <c r="AN693" s="217"/>
      <c r="AO693" s="217"/>
      <c r="AP693" s="218"/>
      <c r="AQ693" s="232" t="s">
        <v>717</v>
      </c>
      <c r="AR693" s="179"/>
      <c r="AS693" s="180" t="s">
        <v>233</v>
      </c>
      <c r="AT693" s="203"/>
      <c r="AU693" s="179" t="s">
        <v>717</v>
      </c>
      <c r="AV693" s="179"/>
      <c r="AW693" s="180" t="s">
        <v>179</v>
      </c>
      <c r="AX693" s="181"/>
      <c r="AY693">
        <f>$AY$692</f>
        <v>1</v>
      </c>
    </row>
    <row r="694" spans="1:51" ht="23.25" hidden="1" customHeight="1" x14ac:dyDescent="0.15">
      <c r="A694" s="990"/>
      <c r="B694" s="254"/>
      <c r="C694" s="253"/>
      <c r="D694" s="254"/>
      <c r="E694" s="197"/>
      <c r="F694" s="198"/>
      <c r="G694" s="233" t="s">
        <v>717</v>
      </c>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t="s">
        <v>714</v>
      </c>
      <c r="AC694" s="176"/>
      <c r="AD694" s="176"/>
      <c r="AE694" s="167" t="s">
        <v>717</v>
      </c>
      <c r="AF694" s="168"/>
      <c r="AG694" s="168"/>
      <c r="AH694" s="168"/>
      <c r="AI694" s="167" t="s">
        <v>717</v>
      </c>
      <c r="AJ694" s="168"/>
      <c r="AK694" s="168"/>
      <c r="AL694" s="168"/>
      <c r="AM694" s="167"/>
      <c r="AN694" s="168"/>
      <c r="AO694" s="168"/>
      <c r="AP694" s="169"/>
      <c r="AQ694" s="167" t="s">
        <v>717</v>
      </c>
      <c r="AR694" s="168"/>
      <c r="AS694" s="168"/>
      <c r="AT694" s="169"/>
      <c r="AU694" s="168" t="s">
        <v>717</v>
      </c>
      <c r="AV694" s="168"/>
      <c r="AW694" s="168"/>
      <c r="AX694" s="209"/>
      <c r="AY694">
        <f t="shared" ref="AY694:AY696" si="112">$AY$692</f>
        <v>1</v>
      </c>
    </row>
    <row r="695" spans="1:51" ht="23.25" hidden="1" customHeight="1" x14ac:dyDescent="0.15">
      <c r="A695" s="99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t="s">
        <v>714</v>
      </c>
      <c r="AC695" s="225"/>
      <c r="AD695" s="225"/>
      <c r="AE695" s="167" t="s">
        <v>717</v>
      </c>
      <c r="AF695" s="168"/>
      <c r="AG695" s="168"/>
      <c r="AH695" s="169"/>
      <c r="AI695" s="167" t="s">
        <v>717</v>
      </c>
      <c r="AJ695" s="168"/>
      <c r="AK695" s="168"/>
      <c r="AL695" s="168"/>
      <c r="AM695" s="167"/>
      <c r="AN695" s="168"/>
      <c r="AO695" s="168"/>
      <c r="AP695" s="169"/>
      <c r="AQ695" s="167" t="s">
        <v>717</v>
      </c>
      <c r="AR695" s="168"/>
      <c r="AS695" s="168"/>
      <c r="AT695" s="169"/>
      <c r="AU695" s="168" t="s">
        <v>717</v>
      </c>
      <c r="AV695" s="168"/>
      <c r="AW695" s="168"/>
      <c r="AX695" s="209"/>
      <c r="AY695">
        <f t="shared" si="112"/>
        <v>1</v>
      </c>
    </row>
    <row r="696" spans="1:51" ht="23.25" hidden="1" customHeight="1" x14ac:dyDescent="0.15">
      <c r="A696" s="99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t="s">
        <v>717</v>
      </c>
      <c r="AF696" s="168"/>
      <c r="AG696" s="168"/>
      <c r="AH696" s="169"/>
      <c r="AI696" s="167" t="s">
        <v>717</v>
      </c>
      <c r="AJ696" s="168"/>
      <c r="AK696" s="168"/>
      <c r="AL696" s="168"/>
      <c r="AM696" s="167"/>
      <c r="AN696" s="168"/>
      <c r="AO696" s="168"/>
      <c r="AP696" s="169"/>
      <c r="AQ696" s="167" t="s">
        <v>717</v>
      </c>
      <c r="AR696" s="168"/>
      <c r="AS696" s="168"/>
      <c r="AT696" s="169"/>
      <c r="AU696" s="168" t="s">
        <v>717</v>
      </c>
      <c r="AV696" s="168"/>
      <c r="AW696" s="168"/>
      <c r="AX696" s="209"/>
      <c r="AY696">
        <f t="shared" si="112"/>
        <v>1</v>
      </c>
    </row>
    <row r="697" spans="1:51" ht="23.85" hidden="1" customHeight="1" x14ac:dyDescent="0.15">
      <c r="A697" s="990"/>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42"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747</v>
      </c>
      <c r="AE702" s="892"/>
      <c r="AF702" s="892"/>
      <c r="AG702" s="881" t="s">
        <v>752</v>
      </c>
      <c r="AH702" s="882"/>
      <c r="AI702" s="882"/>
      <c r="AJ702" s="882"/>
      <c r="AK702" s="882"/>
      <c r="AL702" s="882"/>
      <c r="AM702" s="882"/>
      <c r="AN702" s="882"/>
      <c r="AO702" s="882"/>
      <c r="AP702" s="882"/>
      <c r="AQ702" s="882"/>
      <c r="AR702" s="882"/>
      <c r="AS702" s="882"/>
      <c r="AT702" s="882"/>
      <c r="AU702" s="882"/>
      <c r="AV702" s="882"/>
      <c r="AW702" s="882"/>
      <c r="AX702" s="883"/>
    </row>
    <row r="703" spans="1:51" ht="5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5" t="s">
        <v>747</v>
      </c>
      <c r="AE703" s="186"/>
      <c r="AF703" s="186"/>
      <c r="AG703" s="665" t="s">
        <v>770</v>
      </c>
      <c r="AH703" s="666"/>
      <c r="AI703" s="666"/>
      <c r="AJ703" s="666"/>
      <c r="AK703" s="666"/>
      <c r="AL703" s="666"/>
      <c r="AM703" s="666"/>
      <c r="AN703" s="666"/>
      <c r="AO703" s="666"/>
      <c r="AP703" s="666"/>
      <c r="AQ703" s="666"/>
      <c r="AR703" s="666"/>
      <c r="AS703" s="666"/>
      <c r="AT703" s="666"/>
      <c r="AU703" s="666"/>
      <c r="AV703" s="666"/>
      <c r="AW703" s="666"/>
      <c r="AX703" s="667"/>
    </row>
    <row r="704" spans="1:51" ht="42"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747</v>
      </c>
      <c r="AE704" s="584"/>
      <c r="AF704" s="584"/>
      <c r="AG704" s="425" t="s">
        <v>753</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759</v>
      </c>
      <c r="AE705" s="734"/>
      <c r="AF705" s="734"/>
      <c r="AG705" s="191" t="s">
        <v>748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6"/>
      <c r="B706" s="768"/>
      <c r="C706" s="612"/>
      <c r="D706" s="613"/>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5" t="s">
        <v>760</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760</v>
      </c>
      <c r="AE707" s="582"/>
      <c r="AF707" s="582"/>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759</v>
      </c>
      <c r="AE708" s="669"/>
      <c r="AF708" s="669"/>
      <c r="AG708" s="524" t="s">
        <v>717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5" t="s">
        <v>747</v>
      </c>
      <c r="AE709" s="186"/>
      <c r="AF709" s="186"/>
      <c r="AG709" s="665" t="s">
        <v>754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5" t="s">
        <v>759</v>
      </c>
      <c r="AE710" s="186"/>
      <c r="AF710" s="186"/>
      <c r="AG710" s="665" t="s">
        <v>717</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5" t="s">
        <v>747</v>
      </c>
      <c r="AE711" s="186"/>
      <c r="AF711" s="186"/>
      <c r="AG711" s="665" t="s">
        <v>755</v>
      </c>
      <c r="AH711" s="666"/>
      <c r="AI711" s="666"/>
      <c r="AJ711" s="666"/>
      <c r="AK711" s="666"/>
      <c r="AL711" s="666"/>
      <c r="AM711" s="666"/>
      <c r="AN711" s="666"/>
      <c r="AO711" s="666"/>
      <c r="AP711" s="666"/>
      <c r="AQ711" s="666"/>
      <c r="AR711" s="666"/>
      <c r="AS711" s="666"/>
      <c r="AT711" s="666"/>
      <c r="AU711" s="666"/>
      <c r="AV711" s="666"/>
      <c r="AW711" s="666"/>
      <c r="AX711" s="667"/>
    </row>
    <row r="712" spans="1:50" ht="78.7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747</v>
      </c>
      <c r="AE712" s="584"/>
      <c r="AF712" s="584"/>
      <c r="AG712" s="592" t="s">
        <v>763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759</v>
      </c>
      <c r="AE713" s="186"/>
      <c r="AF713" s="187"/>
      <c r="AG713" s="665" t="s">
        <v>717</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747</v>
      </c>
      <c r="AE714" s="590"/>
      <c r="AF714" s="591"/>
      <c r="AG714" s="690" t="s">
        <v>756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759</v>
      </c>
      <c r="AE715" s="669"/>
      <c r="AF715" s="775"/>
      <c r="AG715" s="524" t="s">
        <v>717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759</v>
      </c>
      <c r="AE716" s="757"/>
      <c r="AF716" s="757"/>
      <c r="AG716" s="665" t="s">
        <v>717</v>
      </c>
      <c r="AH716" s="666"/>
      <c r="AI716" s="666"/>
      <c r="AJ716" s="666"/>
      <c r="AK716" s="666"/>
      <c r="AL716" s="666"/>
      <c r="AM716" s="666"/>
      <c r="AN716" s="666"/>
      <c r="AO716" s="666"/>
      <c r="AP716" s="666"/>
      <c r="AQ716" s="666"/>
      <c r="AR716" s="666"/>
      <c r="AS716" s="666"/>
      <c r="AT716" s="666"/>
      <c r="AU716" s="666"/>
      <c r="AV716" s="666"/>
      <c r="AW716" s="666"/>
      <c r="AX716" s="667"/>
    </row>
    <row r="717" spans="1:50" ht="73.5"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5" t="s">
        <v>757</v>
      </c>
      <c r="AE717" s="186"/>
      <c r="AF717" s="186"/>
      <c r="AG717" s="665" t="s">
        <v>764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5" t="s">
        <v>759</v>
      </c>
      <c r="AE718" s="186"/>
      <c r="AF718" s="186"/>
      <c r="AG718" s="194" t="s">
        <v>717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759</v>
      </c>
      <c r="AE719" s="669"/>
      <c r="AF719" s="669"/>
      <c r="AG719" s="191" t="s">
        <v>748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9" t="s">
        <v>48</v>
      </c>
      <c r="B726" s="620"/>
      <c r="C726" s="441" t="s">
        <v>53</v>
      </c>
      <c r="D726" s="579"/>
      <c r="E726" s="579"/>
      <c r="F726" s="580"/>
      <c r="G726" s="795" t="s">
        <v>765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766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t="s">
        <v>773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138</v>
      </c>
      <c r="B731" s="617"/>
      <c r="C731" s="617"/>
      <c r="D731" s="617"/>
      <c r="E731" s="618"/>
      <c r="F731" s="681" t="s">
        <v>772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138</v>
      </c>
      <c r="B733" s="617"/>
      <c r="C733" s="617"/>
      <c r="D733" s="617"/>
      <c r="E733" s="618"/>
      <c r="F733" s="764" t="s">
        <v>775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8" t="s">
        <v>670</v>
      </c>
      <c r="B737" s="159"/>
      <c r="C737" s="159"/>
      <c r="D737" s="160"/>
      <c r="E737" s="106" t="s">
        <v>741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742</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743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744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744</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745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746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746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741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280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290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104"/>
      <c r="L751" s="45"/>
      <c r="M751" s="45"/>
      <c r="N751" s="45"/>
      <c r="O751" s="45"/>
      <c r="P751" s="45" t="s">
        <v>768</v>
      </c>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384</v>
      </c>
      <c r="B787" s="759"/>
      <c r="C787" s="759"/>
      <c r="D787" s="759"/>
      <c r="E787" s="759"/>
      <c r="F787" s="760"/>
      <c r="G787" s="437" t="s">
        <v>358</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359</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758</v>
      </c>
      <c r="H789" s="448"/>
      <c r="I789" s="448"/>
      <c r="J789" s="448"/>
      <c r="K789" s="449"/>
      <c r="L789" s="450" t="s">
        <v>758</v>
      </c>
      <c r="M789" s="451"/>
      <c r="N789" s="451"/>
      <c r="O789" s="451"/>
      <c r="P789" s="451"/>
      <c r="Q789" s="451"/>
      <c r="R789" s="451"/>
      <c r="S789" s="451"/>
      <c r="T789" s="451"/>
      <c r="U789" s="451"/>
      <c r="V789" s="451"/>
      <c r="W789" s="451"/>
      <c r="X789" s="452"/>
      <c r="Y789" s="453" t="s">
        <v>748</v>
      </c>
      <c r="Z789" s="454"/>
      <c r="AA789" s="454"/>
      <c r="AB789" s="555"/>
      <c r="AC789" s="447" t="s">
        <v>758</v>
      </c>
      <c r="AD789" s="448"/>
      <c r="AE789" s="448"/>
      <c r="AF789" s="448"/>
      <c r="AG789" s="449"/>
      <c r="AH789" s="450" t="s">
        <v>758</v>
      </c>
      <c r="AI789" s="451"/>
      <c r="AJ789" s="451"/>
      <c r="AK789" s="451"/>
      <c r="AL789" s="451"/>
      <c r="AM789" s="451"/>
      <c r="AN789" s="451"/>
      <c r="AO789" s="451"/>
      <c r="AP789" s="451"/>
      <c r="AQ789" s="451"/>
      <c r="AR789" s="451"/>
      <c r="AS789" s="451"/>
      <c r="AT789" s="452"/>
      <c r="AU789" s="453" t="s">
        <v>748</v>
      </c>
      <c r="AV789" s="454"/>
      <c r="AW789" s="454"/>
      <c r="AX789" s="455"/>
    </row>
    <row r="790" spans="1:51" ht="24.75" customHeight="1" x14ac:dyDescent="0.15">
      <c r="A790" s="554"/>
      <c r="B790" s="761"/>
      <c r="C790" s="761"/>
      <c r="D790" s="761"/>
      <c r="E790" s="761"/>
      <c r="F790" s="762"/>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4"/>
      <c r="B791" s="761"/>
      <c r="C791" s="761"/>
      <c r="D791" s="761"/>
      <c r="E791" s="761"/>
      <c r="F791" s="762"/>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4"/>
      <c r="B792" s="761"/>
      <c r="C792" s="761"/>
      <c r="D792" s="761"/>
      <c r="E792" s="761"/>
      <c r="F792" s="762"/>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4"/>
      <c r="B793" s="761"/>
      <c r="C793" s="761"/>
      <c r="D793" s="761"/>
      <c r="E793" s="761"/>
      <c r="F793" s="762"/>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4"/>
      <c r="B794" s="761"/>
      <c r="C794" s="761"/>
      <c r="D794" s="761"/>
      <c r="E794" s="761"/>
      <c r="F794" s="762"/>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4"/>
      <c r="B795" s="761"/>
      <c r="C795" s="761"/>
      <c r="D795" s="761"/>
      <c r="E795" s="761"/>
      <c r="F795" s="762"/>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4"/>
      <c r="B796" s="761"/>
      <c r="C796" s="761"/>
      <c r="D796" s="761"/>
      <c r="E796" s="761"/>
      <c r="F796" s="762"/>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4"/>
      <c r="B797" s="761"/>
      <c r="C797" s="761"/>
      <c r="D797" s="761"/>
      <c r="E797" s="761"/>
      <c r="F797" s="762"/>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4"/>
      <c r="B798" s="761"/>
      <c r="C798" s="761"/>
      <c r="D798" s="761"/>
      <c r="E798" s="761"/>
      <c r="F798" s="762"/>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4"/>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4"/>
      <c r="B804" s="761"/>
      <c r="C804" s="761"/>
      <c r="D804" s="761"/>
      <c r="E804" s="761"/>
      <c r="F804" s="762"/>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4"/>
      <c r="B805" s="761"/>
      <c r="C805" s="761"/>
      <c r="D805" s="761"/>
      <c r="E805" s="761"/>
      <c r="F805" s="762"/>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4"/>
      <c r="B806" s="761"/>
      <c r="C806" s="761"/>
      <c r="D806" s="761"/>
      <c r="E806" s="761"/>
      <c r="F806" s="762"/>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4"/>
      <c r="B807" s="761"/>
      <c r="C807" s="761"/>
      <c r="D807" s="761"/>
      <c r="E807" s="761"/>
      <c r="F807" s="762"/>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4"/>
      <c r="B808" s="761"/>
      <c r="C808" s="761"/>
      <c r="D808" s="761"/>
      <c r="E808" s="761"/>
      <c r="F808" s="762"/>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4"/>
      <c r="B809" s="761"/>
      <c r="C809" s="761"/>
      <c r="D809" s="761"/>
      <c r="E809" s="761"/>
      <c r="F809" s="762"/>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4"/>
      <c r="B810" s="761"/>
      <c r="C810" s="761"/>
      <c r="D810" s="761"/>
      <c r="E810" s="761"/>
      <c r="F810" s="762"/>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4"/>
      <c r="B811" s="761"/>
      <c r="C811" s="761"/>
      <c r="D811" s="761"/>
      <c r="E811" s="761"/>
      <c r="F811" s="762"/>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4"/>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4"/>
      <c r="B817" s="761"/>
      <c r="C817" s="761"/>
      <c r="D817" s="761"/>
      <c r="E817" s="761"/>
      <c r="F817" s="762"/>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4"/>
      <c r="B818" s="761"/>
      <c r="C818" s="761"/>
      <c r="D818" s="761"/>
      <c r="E818" s="761"/>
      <c r="F818" s="762"/>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4"/>
      <c r="B819" s="761"/>
      <c r="C819" s="761"/>
      <c r="D819" s="761"/>
      <c r="E819" s="761"/>
      <c r="F819" s="762"/>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4"/>
      <c r="B820" s="761"/>
      <c r="C820" s="761"/>
      <c r="D820" s="761"/>
      <c r="E820" s="761"/>
      <c r="F820" s="762"/>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4"/>
      <c r="B821" s="761"/>
      <c r="C821" s="761"/>
      <c r="D821" s="761"/>
      <c r="E821" s="761"/>
      <c r="F821" s="762"/>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4"/>
      <c r="B822" s="761"/>
      <c r="C822" s="761"/>
      <c r="D822" s="761"/>
      <c r="E822" s="761"/>
      <c r="F822" s="762"/>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4"/>
      <c r="B823" s="761"/>
      <c r="C823" s="761"/>
      <c r="D823" s="761"/>
      <c r="E823" s="761"/>
      <c r="F823" s="762"/>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4"/>
      <c r="B824" s="761"/>
      <c r="C824" s="761"/>
      <c r="D824" s="761"/>
      <c r="E824" s="761"/>
      <c r="F824" s="762"/>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4"/>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4"/>
      <c r="B830" s="761"/>
      <c r="C830" s="761"/>
      <c r="D830" s="761"/>
      <c r="E830" s="761"/>
      <c r="F830" s="762"/>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4"/>
      <c r="B831" s="761"/>
      <c r="C831" s="761"/>
      <c r="D831" s="761"/>
      <c r="E831" s="761"/>
      <c r="F831" s="762"/>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4"/>
      <c r="B832" s="761"/>
      <c r="C832" s="761"/>
      <c r="D832" s="761"/>
      <c r="E832" s="761"/>
      <c r="F832" s="762"/>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4"/>
      <c r="B833" s="761"/>
      <c r="C833" s="761"/>
      <c r="D833" s="761"/>
      <c r="E833" s="761"/>
      <c r="F833" s="762"/>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4"/>
      <c r="B834" s="761"/>
      <c r="C834" s="761"/>
      <c r="D834" s="761"/>
      <c r="E834" s="761"/>
      <c r="F834" s="762"/>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4"/>
      <c r="B835" s="761"/>
      <c r="C835" s="761"/>
      <c r="D835" s="761"/>
      <c r="E835" s="761"/>
      <c r="F835" s="762"/>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4"/>
      <c r="B836" s="761"/>
      <c r="C836" s="761"/>
      <c r="D836" s="761"/>
      <c r="E836" s="761"/>
      <c r="F836" s="762"/>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4"/>
      <c r="B837" s="761"/>
      <c r="C837" s="761"/>
      <c r="D837" s="761"/>
      <c r="E837" s="761"/>
      <c r="F837" s="762"/>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4"/>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758</v>
      </c>
      <c r="D845" s="416"/>
      <c r="E845" s="416"/>
      <c r="F845" s="416"/>
      <c r="G845" s="416"/>
      <c r="H845" s="416"/>
      <c r="I845" s="416"/>
      <c r="J845" s="417" t="s">
        <v>748</v>
      </c>
      <c r="K845" s="418"/>
      <c r="L845" s="418"/>
      <c r="M845" s="418"/>
      <c r="N845" s="418"/>
      <c r="O845" s="418"/>
      <c r="P845" s="422" t="s">
        <v>758</v>
      </c>
      <c r="Q845" s="318"/>
      <c r="R845" s="318"/>
      <c r="S845" s="318"/>
      <c r="T845" s="318"/>
      <c r="U845" s="318"/>
      <c r="V845" s="318"/>
      <c r="W845" s="318"/>
      <c r="X845" s="318"/>
      <c r="Y845" s="319" t="s">
        <v>748</v>
      </c>
      <c r="Z845" s="320"/>
      <c r="AA845" s="320"/>
      <c r="AB845" s="321"/>
      <c r="AC845" s="323"/>
      <c r="AD845" s="324"/>
      <c r="AE845" s="324"/>
      <c r="AF845" s="324"/>
      <c r="AG845" s="324"/>
      <c r="AH845" s="419" t="s">
        <v>748</v>
      </c>
      <c r="AI845" s="420"/>
      <c r="AJ845" s="420"/>
      <c r="AK845" s="420"/>
      <c r="AL845" s="327" t="s">
        <v>748</v>
      </c>
      <c r="AM845" s="328"/>
      <c r="AN845" s="328"/>
      <c r="AO845" s="329"/>
      <c r="AP845" s="427" t="s">
        <v>758</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7"/>
      <c r="E1109" s="278" t="s">
        <v>262</v>
      </c>
      <c r="F1109" s="887"/>
      <c r="G1109" s="887"/>
      <c r="H1109" s="887"/>
      <c r="I1109" s="887"/>
      <c r="J1109" s="278" t="s">
        <v>297</v>
      </c>
      <c r="K1109" s="278"/>
      <c r="L1109" s="278"/>
      <c r="M1109" s="278"/>
      <c r="N1109" s="278"/>
      <c r="O1109" s="278"/>
      <c r="P1109" s="346" t="s">
        <v>27</v>
      </c>
      <c r="Q1109" s="346"/>
      <c r="R1109" s="346"/>
      <c r="S1109" s="346"/>
      <c r="T1109" s="346"/>
      <c r="U1109" s="346"/>
      <c r="V1109" s="346"/>
      <c r="W1109" s="346"/>
      <c r="X1109" s="346"/>
      <c r="Y1109" s="278" t="s">
        <v>299</v>
      </c>
      <c r="Z1109" s="887"/>
      <c r="AA1109" s="887"/>
      <c r="AB1109" s="887"/>
      <c r="AC1109" s="278" t="s">
        <v>245</v>
      </c>
      <c r="AD1109" s="278"/>
      <c r="AE1109" s="278"/>
      <c r="AF1109" s="278"/>
      <c r="AG1109" s="278"/>
      <c r="AH1109" s="346" t="s">
        <v>258</v>
      </c>
      <c r="AI1109" s="347"/>
      <c r="AJ1109" s="347"/>
      <c r="AK1109" s="347"/>
      <c r="AL1109" s="347" t="s">
        <v>21</v>
      </c>
      <c r="AM1109" s="347"/>
      <c r="AN1109" s="347"/>
      <c r="AO1109" s="890"/>
      <c r="AP1109" s="424" t="s">
        <v>330</v>
      </c>
      <c r="AQ1109" s="424"/>
      <c r="AR1109" s="424"/>
      <c r="AS1109" s="424"/>
      <c r="AT1109" s="424"/>
      <c r="AU1109" s="424"/>
      <c r="AV1109" s="424"/>
      <c r="AW1109" s="424"/>
      <c r="AX1109" s="424"/>
    </row>
    <row r="1110" spans="1:51" ht="30" customHeight="1" x14ac:dyDescent="0.15">
      <c r="A1110" s="402">
        <v>1</v>
      </c>
      <c r="B1110" s="402">
        <v>1</v>
      </c>
      <c r="C1110" s="889"/>
      <c r="D1110" s="889"/>
      <c r="E1110" s="263" t="s">
        <v>758</v>
      </c>
      <c r="F1110" s="888"/>
      <c r="G1110" s="888"/>
      <c r="H1110" s="888"/>
      <c r="I1110" s="888"/>
      <c r="J1110" s="417" t="s">
        <v>748</v>
      </c>
      <c r="K1110" s="418"/>
      <c r="L1110" s="418"/>
      <c r="M1110" s="418"/>
      <c r="N1110" s="418"/>
      <c r="O1110" s="418"/>
      <c r="P1110" s="422" t="s">
        <v>758</v>
      </c>
      <c r="Q1110" s="318"/>
      <c r="R1110" s="318"/>
      <c r="S1110" s="318"/>
      <c r="T1110" s="318"/>
      <c r="U1110" s="318"/>
      <c r="V1110" s="318"/>
      <c r="W1110" s="318"/>
      <c r="X1110" s="318"/>
      <c r="Y1110" s="319" t="s">
        <v>748</v>
      </c>
      <c r="Z1110" s="320"/>
      <c r="AA1110" s="320"/>
      <c r="AB1110" s="321"/>
      <c r="AC1110" s="323"/>
      <c r="AD1110" s="324"/>
      <c r="AE1110" s="324"/>
      <c r="AF1110" s="324"/>
      <c r="AG1110" s="324"/>
      <c r="AH1110" s="325" t="s">
        <v>748</v>
      </c>
      <c r="AI1110" s="326"/>
      <c r="AJ1110" s="326"/>
      <c r="AK1110" s="326"/>
      <c r="AL1110" s="327" t="s">
        <v>748</v>
      </c>
      <c r="AM1110" s="328"/>
      <c r="AN1110" s="328"/>
      <c r="AO1110" s="329"/>
      <c r="AP1110" s="322" t="s">
        <v>758</v>
      </c>
      <c r="AQ1110" s="322"/>
      <c r="AR1110" s="322"/>
      <c r="AS1110" s="322"/>
      <c r="AT1110" s="322"/>
      <c r="AU1110" s="322"/>
      <c r="AV1110" s="322"/>
      <c r="AW1110" s="322"/>
      <c r="AX1110" s="322"/>
    </row>
    <row r="1111" spans="1:51" ht="30" hidden="1" customHeight="1" x14ac:dyDescent="0.15">
      <c r="A1111" s="402">
        <v>2</v>
      </c>
      <c r="B1111" s="402">
        <v>1</v>
      </c>
      <c r="C1111" s="889"/>
      <c r="D1111" s="889"/>
      <c r="E1111" s="888"/>
      <c r="F1111" s="888"/>
      <c r="G1111" s="888"/>
      <c r="H1111" s="888"/>
      <c r="I1111" s="888"/>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9"/>
      <c r="D1112" s="889"/>
      <c r="E1112" s="888"/>
      <c r="F1112" s="888"/>
      <c r="G1112" s="888"/>
      <c r="H1112" s="888"/>
      <c r="I1112" s="888"/>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9"/>
      <c r="D1113" s="889"/>
      <c r="E1113" s="888"/>
      <c r="F1113" s="888"/>
      <c r="G1113" s="888"/>
      <c r="H1113" s="888"/>
      <c r="I1113" s="888"/>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9"/>
      <c r="D1114" s="889"/>
      <c r="E1114" s="888"/>
      <c r="F1114" s="888"/>
      <c r="G1114" s="888"/>
      <c r="H1114" s="888"/>
      <c r="I1114" s="888"/>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9"/>
      <c r="D1115" s="889"/>
      <c r="E1115" s="888"/>
      <c r="F1115" s="888"/>
      <c r="G1115" s="888"/>
      <c r="H1115" s="888"/>
      <c r="I1115" s="888"/>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9"/>
      <c r="D1116" s="889"/>
      <c r="E1116" s="888"/>
      <c r="F1116" s="888"/>
      <c r="G1116" s="888"/>
      <c r="H1116" s="888"/>
      <c r="I1116" s="888"/>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9"/>
      <c r="D1117" s="889"/>
      <c r="E1117" s="888"/>
      <c r="F1117" s="888"/>
      <c r="G1117" s="888"/>
      <c r="H1117" s="888"/>
      <c r="I1117" s="888"/>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9"/>
      <c r="D1118" s="889"/>
      <c r="E1118" s="888"/>
      <c r="F1118" s="888"/>
      <c r="G1118" s="888"/>
      <c r="H1118" s="888"/>
      <c r="I1118" s="888"/>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9"/>
      <c r="D1119" s="889"/>
      <c r="E1119" s="888"/>
      <c r="F1119" s="888"/>
      <c r="G1119" s="888"/>
      <c r="H1119" s="888"/>
      <c r="I1119" s="888"/>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9"/>
      <c r="D1120" s="889"/>
      <c r="E1120" s="888"/>
      <c r="F1120" s="888"/>
      <c r="G1120" s="888"/>
      <c r="H1120" s="888"/>
      <c r="I1120" s="888"/>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9"/>
      <c r="D1121" s="889"/>
      <c r="E1121" s="888"/>
      <c r="F1121" s="888"/>
      <c r="G1121" s="888"/>
      <c r="H1121" s="888"/>
      <c r="I1121" s="888"/>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9"/>
      <c r="D1122" s="889"/>
      <c r="E1122" s="888"/>
      <c r="F1122" s="888"/>
      <c r="G1122" s="888"/>
      <c r="H1122" s="888"/>
      <c r="I1122" s="888"/>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9"/>
      <c r="D1123" s="889"/>
      <c r="E1123" s="888"/>
      <c r="F1123" s="888"/>
      <c r="G1123" s="888"/>
      <c r="H1123" s="888"/>
      <c r="I1123" s="888"/>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9"/>
      <c r="D1124" s="889"/>
      <c r="E1124" s="888"/>
      <c r="F1124" s="888"/>
      <c r="G1124" s="888"/>
      <c r="H1124" s="888"/>
      <c r="I1124" s="888"/>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9"/>
      <c r="D1125" s="889"/>
      <c r="E1125" s="888"/>
      <c r="F1125" s="888"/>
      <c r="G1125" s="888"/>
      <c r="H1125" s="888"/>
      <c r="I1125" s="888"/>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9"/>
      <c r="D1126" s="889"/>
      <c r="E1126" s="888"/>
      <c r="F1126" s="888"/>
      <c r="G1126" s="888"/>
      <c r="H1126" s="888"/>
      <c r="I1126" s="888"/>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9"/>
      <c r="D1127" s="889"/>
      <c r="E1127" s="263"/>
      <c r="F1127" s="888"/>
      <c r="G1127" s="888"/>
      <c r="H1127" s="888"/>
      <c r="I1127" s="888"/>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9"/>
      <c r="D1128" s="889"/>
      <c r="E1128" s="888"/>
      <c r="F1128" s="888"/>
      <c r="G1128" s="888"/>
      <c r="H1128" s="888"/>
      <c r="I1128" s="888"/>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9"/>
      <c r="D1129" s="889"/>
      <c r="E1129" s="888"/>
      <c r="F1129" s="888"/>
      <c r="G1129" s="888"/>
      <c r="H1129" s="888"/>
      <c r="I1129" s="888"/>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9"/>
      <c r="D1130" s="889"/>
      <c r="E1130" s="888"/>
      <c r="F1130" s="888"/>
      <c r="G1130" s="888"/>
      <c r="H1130" s="888"/>
      <c r="I1130" s="888"/>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9"/>
      <c r="D1131" s="889"/>
      <c r="E1131" s="888"/>
      <c r="F1131" s="888"/>
      <c r="G1131" s="888"/>
      <c r="H1131" s="888"/>
      <c r="I1131" s="888"/>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9"/>
      <c r="D1132" s="889"/>
      <c r="E1132" s="888"/>
      <c r="F1132" s="888"/>
      <c r="G1132" s="888"/>
      <c r="H1132" s="888"/>
      <c r="I1132" s="888"/>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9"/>
      <c r="D1133" s="889"/>
      <c r="E1133" s="888"/>
      <c r="F1133" s="888"/>
      <c r="G1133" s="888"/>
      <c r="H1133" s="888"/>
      <c r="I1133" s="888"/>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9"/>
      <c r="D1134" s="889"/>
      <c r="E1134" s="888"/>
      <c r="F1134" s="888"/>
      <c r="G1134" s="888"/>
      <c r="H1134" s="888"/>
      <c r="I1134" s="888"/>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9"/>
      <c r="D1135" s="889"/>
      <c r="E1135" s="888"/>
      <c r="F1135" s="888"/>
      <c r="G1135" s="888"/>
      <c r="H1135" s="888"/>
      <c r="I1135" s="888"/>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9"/>
      <c r="D1136" s="889"/>
      <c r="E1136" s="888"/>
      <c r="F1136" s="888"/>
      <c r="G1136" s="888"/>
      <c r="H1136" s="888"/>
      <c r="I1136" s="888"/>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9"/>
      <c r="D1137" s="889"/>
      <c r="E1137" s="888"/>
      <c r="F1137" s="888"/>
      <c r="G1137" s="888"/>
      <c r="H1137" s="888"/>
      <c r="I1137" s="888"/>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9"/>
      <c r="D1138" s="889"/>
      <c r="E1138" s="888"/>
      <c r="F1138" s="888"/>
      <c r="G1138" s="888"/>
      <c r="H1138" s="888"/>
      <c r="I1138" s="888"/>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9"/>
      <c r="D1139" s="889"/>
      <c r="E1139" s="888"/>
      <c r="F1139" s="888"/>
      <c r="G1139" s="888"/>
      <c r="H1139" s="888"/>
      <c r="I1139" s="888"/>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6"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t="s">
        <v>747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10"/>
      <c r="AA2" s="411"/>
      <c r="AB2" s="1004" t="s">
        <v>11</v>
      </c>
      <c r="AC2" s="1005"/>
      <c r="AD2" s="1006"/>
      <c r="AE2" s="992" t="s">
        <v>388</v>
      </c>
      <c r="AF2" s="992"/>
      <c r="AG2" s="992"/>
      <c r="AH2" s="992"/>
      <c r="AI2" s="992" t="s">
        <v>410</v>
      </c>
      <c r="AJ2" s="992"/>
      <c r="AK2" s="992"/>
      <c r="AL2" s="456"/>
      <c r="AM2" s="992" t="s">
        <v>507</v>
      </c>
      <c r="AN2" s="992"/>
      <c r="AO2" s="992"/>
      <c r="AP2" s="456"/>
      <c r="AQ2" s="216" t="s">
        <v>232</v>
      </c>
      <c r="AR2" s="200"/>
      <c r="AS2" s="200"/>
      <c r="AT2" s="201"/>
      <c r="AU2" s="370" t="s">
        <v>134</v>
      </c>
      <c r="AV2" s="370"/>
      <c r="AW2" s="370"/>
      <c r="AX2" s="371"/>
      <c r="AY2" s="34">
        <f>COUNTA($G$4)</f>
        <v>0</v>
      </c>
    </row>
    <row r="3" spans="1:51"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1"/>
      <c r="Z3" s="1002"/>
      <c r="AA3" s="1003"/>
      <c r="AB3" s="1007"/>
      <c r="AC3" s="1008"/>
      <c r="AD3" s="1009"/>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3"/>
      <c r="B4" s="511"/>
      <c r="C4" s="511"/>
      <c r="D4" s="511"/>
      <c r="E4" s="511"/>
      <c r="F4" s="512"/>
      <c r="G4" s="538"/>
      <c r="H4" s="1010"/>
      <c r="I4" s="1010"/>
      <c r="J4" s="1010"/>
      <c r="K4" s="1010"/>
      <c r="L4" s="1010"/>
      <c r="M4" s="1010"/>
      <c r="N4" s="1010"/>
      <c r="O4" s="1011"/>
      <c r="P4" s="192"/>
      <c r="Q4" s="1018"/>
      <c r="R4" s="1018"/>
      <c r="S4" s="1018"/>
      <c r="T4" s="1018"/>
      <c r="U4" s="1018"/>
      <c r="V4" s="1018"/>
      <c r="W4" s="1018"/>
      <c r="X4" s="1019"/>
      <c r="Y4" s="996" t="s">
        <v>12</v>
      </c>
      <c r="Z4" s="997"/>
      <c r="AA4" s="998"/>
      <c r="AB4" s="549"/>
      <c r="AC4" s="999"/>
      <c r="AD4" s="99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4" t="s">
        <v>54</v>
      </c>
      <c r="Z5" s="993"/>
      <c r="AA5" s="994"/>
      <c r="AB5" s="520"/>
      <c r="AC5" s="995"/>
      <c r="AD5" s="99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10"/>
      <c r="AA9" s="411"/>
      <c r="AB9" s="1004" t="s">
        <v>11</v>
      </c>
      <c r="AC9" s="1005"/>
      <c r="AD9" s="1006"/>
      <c r="AE9" s="992" t="s">
        <v>388</v>
      </c>
      <c r="AF9" s="992"/>
      <c r="AG9" s="992"/>
      <c r="AH9" s="992"/>
      <c r="AI9" s="992" t="s">
        <v>410</v>
      </c>
      <c r="AJ9" s="992"/>
      <c r="AK9" s="992"/>
      <c r="AL9" s="456"/>
      <c r="AM9" s="992" t="s">
        <v>507</v>
      </c>
      <c r="AN9" s="992"/>
      <c r="AO9" s="992"/>
      <c r="AP9" s="456"/>
      <c r="AQ9" s="216" t="s">
        <v>232</v>
      </c>
      <c r="AR9" s="200"/>
      <c r="AS9" s="200"/>
      <c r="AT9" s="201"/>
      <c r="AU9" s="370" t="s">
        <v>134</v>
      </c>
      <c r="AV9" s="370"/>
      <c r="AW9" s="370"/>
      <c r="AX9" s="371"/>
      <c r="AY9" s="34">
        <f>COUNTA($G$11)</f>
        <v>0</v>
      </c>
    </row>
    <row r="10" spans="1:51"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1"/>
      <c r="Z10" s="1002"/>
      <c r="AA10" s="1003"/>
      <c r="AB10" s="1007"/>
      <c r="AC10" s="1008"/>
      <c r="AD10" s="1009"/>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2"/>
      <c r="Q11" s="1018"/>
      <c r="R11" s="1018"/>
      <c r="S11" s="1018"/>
      <c r="T11" s="1018"/>
      <c r="U11" s="1018"/>
      <c r="V11" s="1018"/>
      <c r="W11" s="1018"/>
      <c r="X11" s="1019"/>
      <c r="Y11" s="996" t="s">
        <v>12</v>
      </c>
      <c r="Z11" s="997"/>
      <c r="AA11" s="998"/>
      <c r="AB11" s="549"/>
      <c r="AC11" s="999"/>
      <c r="AD11" s="99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4" t="s">
        <v>54</v>
      </c>
      <c r="Z12" s="993"/>
      <c r="AA12" s="994"/>
      <c r="AB12" s="520"/>
      <c r="AC12" s="995"/>
      <c r="AD12" s="99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10"/>
      <c r="AA16" s="411"/>
      <c r="AB16" s="1004" t="s">
        <v>11</v>
      </c>
      <c r="AC16" s="1005"/>
      <c r="AD16" s="1006"/>
      <c r="AE16" s="992" t="s">
        <v>388</v>
      </c>
      <c r="AF16" s="992"/>
      <c r="AG16" s="992"/>
      <c r="AH16" s="992"/>
      <c r="AI16" s="992" t="s">
        <v>410</v>
      </c>
      <c r="AJ16" s="992"/>
      <c r="AK16" s="992"/>
      <c r="AL16" s="456"/>
      <c r="AM16" s="992" t="s">
        <v>507</v>
      </c>
      <c r="AN16" s="992"/>
      <c r="AO16" s="992"/>
      <c r="AP16" s="456"/>
      <c r="AQ16" s="216" t="s">
        <v>232</v>
      </c>
      <c r="AR16" s="200"/>
      <c r="AS16" s="200"/>
      <c r="AT16" s="201"/>
      <c r="AU16" s="370" t="s">
        <v>134</v>
      </c>
      <c r="AV16" s="370"/>
      <c r="AW16" s="370"/>
      <c r="AX16" s="371"/>
      <c r="AY16" s="34">
        <f>COUNTA($G$18)</f>
        <v>0</v>
      </c>
    </row>
    <row r="17" spans="1:51"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1"/>
      <c r="Z17" s="1002"/>
      <c r="AA17" s="1003"/>
      <c r="AB17" s="1007"/>
      <c r="AC17" s="1008"/>
      <c r="AD17" s="1009"/>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2"/>
      <c r="Q18" s="1018"/>
      <c r="R18" s="1018"/>
      <c r="S18" s="1018"/>
      <c r="T18" s="1018"/>
      <c r="U18" s="1018"/>
      <c r="V18" s="1018"/>
      <c r="W18" s="1018"/>
      <c r="X18" s="1019"/>
      <c r="Y18" s="996" t="s">
        <v>12</v>
      </c>
      <c r="Z18" s="997"/>
      <c r="AA18" s="998"/>
      <c r="AB18" s="549"/>
      <c r="AC18" s="999"/>
      <c r="AD18" s="99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4" t="s">
        <v>54</v>
      </c>
      <c r="Z19" s="993"/>
      <c r="AA19" s="994"/>
      <c r="AB19" s="520"/>
      <c r="AC19" s="995"/>
      <c r="AD19" s="99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10"/>
      <c r="AA23" s="411"/>
      <c r="AB23" s="1004" t="s">
        <v>11</v>
      </c>
      <c r="AC23" s="1005"/>
      <c r="AD23" s="1006"/>
      <c r="AE23" s="992" t="s">
        <v>388</v>
      </c>
      <c r="AF23" s="992"/>
      <c r="AG23" s="992"/>
      <c r="AH23" s="992"/>
      <c r="AI23" s="992" t="s">
        <v>410</v>
      </c>
      <c r="AJ23" s="992"/>
      <c r="AK23" s="992"/>
      <c r="AL23" s="456"/>
      <c r="AM23" s="992" t="s">
        <v>507</v>
      </c>
      <c r="AN23" s="992"/>
      <c r="AO23" s="992"/>
      <c r="AP23" s="456"/>
      <c r="AQ23" s="216" t="s">
        <v>232</v>
      </c>
      <c r="AR23" s="200"/>
      <c r="AS23" s="200"/>
      <c r="AT23" s="201"/>
      <c r="AU23" s="370" t="s">
        <v>134</v>
      </c>
      <c r="AV23" s="370"/>
      <c r="AW23" s="370"/>
      <c r="AX23" s="371"/>
      <c r="AY23" s="34">
        <f>COUNTA($G$25)</f>
        <v>0</v>
      </c>
    </row>
    <row r="24" spans="1:51"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1"/>
      <c r="Z24" s="1002"/>
      <c r="AA24" s="1003"/>
      <c r="AB24" s="1007"/>
      <c r="AC24" s="1008"/>
      <c r="AD24" s="1009"/>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2"/>
      <c r="Q25" s="1018"/>
      <c r="R25" s="1018"/>
      <c r="S25" s="1018"/>
      <c r="T25" s="1018"/>
      <c r="U25" s="1018"/>
      <c r="V25" s="1018"/>
      <c r="W25" s="1018"/>
      <c r="X25" s="1019"/>
      <c r="Y25" s="996" t="s">
        <v>12</v>
      </c>
      <c r="Z25" s="997"/>
      <c r="AA25" s="998"/>
      <c r="AB25" s="549"/>
      <c r="AC25" s="999"/>
      <c r="AD25" s="99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4" t="s">
        <v>54</v>
      </c>
      <c r="Z26" s="993"/>
      <c r="AA26" s="994"/>
      <c r="AB26" s="520"/>
      <c r="AC26" s="995"/>
      <c r="AD26" s="99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10"/>
      <c r="AA30" s="411"/>
      <c r="AB30" s="1004" t="s">
        <v>11</v>
      </c>
      <c r="AC30" s="1005"/>
      <c r="AD30" s="1006"/>
      <c r="AE30" s="992" t="s">
        <v>388</v>
      </c>
      <c r="AF30" s="992"/>
      <c r="AG30" s="992"/>
      <c r="AH30" s="992"/>
      <c r="AI30" s="992" t="s">
        <v>410</v>
      </c>
      <c r="AJ30" s="992"/>
      <c r="AK30" s="992"/>
      <c r="AL30" s="456"/>
      <c r="AM30" s="992" t="s">
        <v>507</v>
      </c>
      <c r="AN30" s="992"/>
      <c r="AO30" s="992"/>
      <c r="AP30" s="456"/>
      <c r="AQ30" s="216" t="s">
        <v>232</v>
      </c>
      <c r="AR30" s="200"/>
      <c r="AS30" s="200"/>
      <c r="AT30" s="201"/>
      <c r="AU30" s="370" t="s">
        <v>134</v>
      </c>
      <c r="AV30" s="370"/>
      <c r="AW30" s="370"/>
      <c r="AX30" s="371"/>
      <c r="AY30" s="34">
        <f>COUNTA($G$32)</f>
        <v>0</v>
      </c>
    </row>
    <row r="31" spans="1:51"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1"/>
      <c r="Z31" s="1002"/>
      <c r="AA31" s="1003"/>
      <c r="AB31" s="1007"/>
      <c r="AC31" s="1008"/>
      <c r="AD31" s="1009"/>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2"/>
      <c r="Q32" s="1018"/>
      <c r="R32" s="1018"/>
      <c r="S32" s="1018"/>
      <c r="T32" s="1018"/>
      <c r="U32" s="1018"/>
      <c r="V32" s="1018"/>
      <c r="W32" s="1018"/>
      <c r="X32" s="1019"/>
      <c r="Y32" s="996" t="s">
        <v>12</v>
      </c>
      <c r="Z32" s="997"/>
      <c r="AA32" s="998"/>
      <c r="AB32" s="549"/>
      <c r="AC32" s="999"/>
      <c r="AD32" s="99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4" t="s">
        <v>54</v>
      </c>
      <c r="Z33" s="993"/>
      <c r="AA33" s="994"/>
      <c r="AB33" s="520"/>
      <c r="AC33" s="995"/>
      <c r="AD33" s="99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10"/>
      <c r="AA37" s="411"/>
      <c r="AB37" s="1004" t="s">
        <v>11</v>
      </c>
      <c r="AC37" s="1005"/>
      <c r="AD37" s="1006"/>
      <c r="AE37" s="992" t="s">
        <v>388</v>
      </c>
      <c r="AF37" s="992"/>
      <c r="AG37" s="992"/>
      <c r="AH37" s="992"/>
      <c r="AI37" s="992" t="s">
        <v>410</v>
      </c>
      <c r="AJ37" s="992"/>
      <c r="AK37" s="992"/>
      <c r="AL37" s="456"/>
      <c r="AM37" s="992" t="s">
        <v>507</v>
      </c>
      <c r="AN37" s="992"/>
      <c r="AO37" s="992"/>
      <c r="AP37" s="456"/>
      <c r="AQ37" s="216" t="s">
        <v>232</v>
      </c>
      <c r="AR37" s="200"/>
      <c r="AS37" s="200"/>
      <c r="AT37" s="201"/>
      <c r="AU37" s="370" t="s">
        <v>134</v>
      </c>
      <c r="AV37" s="370"/>
      <c r="AW37" s="370"/>
      <c r="AX37" s="371"/>
      <c r="AY37" s="34">
        <f>COUNTA($G$39)</f>
        <v>0</v>
      </c>
    </row>
    <row r="38" spans="1:51"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1"/>
      <c r="Z38" s="1002"/>
      <c r="AA38" s="1003"/>
      <c r="AB38" s="1007"/>
      <c r="AC38" s="1008"/>
      <c r="AD38" s="1009"/>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2"/>
      <c r="Q39" s="1018"/>
      <c r="R39" s="1018"/>
      <c r="S39" s="1018"/>
      <c r="T39" s="1018"/>
      <c r="U39" s="1018"/>
      <c r="V39" s="1018"/>
      <c r="W39" s="1018"/>
      <c r="X39" s="1019"/>
      <c r="Y39" s="996" t="s">
        <v>12</v>
      </c>
      <c r="Z39" s="997"/>
      <c r="AA39" s="998"/>
      <c r="AB39" s="549"/>
      <c r="AC39" s="999"/>
      <c r="AD39" s="99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4" t="s">
        <v>54</v>
      </c>
      <c r="Z40" s="993"/>
      <c r="AA40" s="994"/>
      <c r="AB40" s="520"/>
      <c r="AC40" s="995"/>
      <c r="AD40" s="99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10"/>
      <c r="AA44" s="411"/>
      <c r="AB44" s="1004" t="s">
        <v>11</v>
      </c>
      <c r="AC44" s="1005"/>
      <c r="AD44" s="1006"/>
      <c r="AE44" s="992" t="s">
        <v>388</v>
      </c>
      <c r="AF44" s="992"/>
      <c r="AG44" s="992"/>
      <c r="AH44" s="992"/>
      <c r="AI44" s="992" t="s">
        <v>410</v>
      </c>
      <c r="AJ44" s="992"/>
      <c r="AK44" s="992"/>
      <c r="AL44" s="456"/>
      <c r="AM44" s="992" t="s">
        <v>507</v>
      </c>
      <c r="AN44" s="992"/>
      <c r="AO44" s="992"/>
      <c r="AP44" s="456"/>
      <c r="AQ44" s="216" t="s">
        <v>232</v>
      </c>
      <c r="AR44" s="200"/>
      <c r="AS44" s="200"/>
      <c r="AT44" s="201"/>
      <c r="AU44" s="370" t="s">
        <v>134</v>
      </c>
      <c r="AV44" s="370"/>
      <c r="AW44" s="370"/>
      <c r="AX44" s="371"/>
      <c r="AY44" s="34">
        <f>COUNTA($G$46)</f>
        <v>0</v>
      </c>
    </row>
    <row r="45" spans="1:51"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1"/>
      <c r="Z45" s="1002"/>
      <c r="AA45" s="1003"/>
      <c r="AB45" s="1007"/>
      <c r="AC45" s="1008"/>
      <c r="AD45" s="1009"/>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2"/>
      <c r="Q46" s="1018"/>
      <c r="R46" s="1018"/>
      <c r="S46" s="1018"/>
      <c r="T46" s="1018"/>
      <c r="U46" s="1018"/>
      <c r="V46" s="1018"/>
      <c r="W46" s="1018"/>
      <c r="X46" s="1019"/>
      <c r="Y46" s="996" t="s">
        <v>12</v>
      </c>
      <c r="Z46" s="997"/>
      <c r="AA46" s="998"/>
      <c r="AB46" s="549"/>
      <c r="AC46" s="999"/>
      <c r="AD46" s="99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4" t="s">
        <v>54</v>
      </c>
      <c r="Z47" s="993"/>
      <c r="AA47" s="994"/>
      <c r="AB47" s="520"/>
      <c r="AC47" s="995"/>
      <c r="AD47" s="99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10"/>
      <c r="AA51" s="411"/>
      <c r="AB51" s="456" t="s">
        <v>11</v>
      </c>
      <c r="AC51" s="1005"/>
      <c r="AD51" s="1006"/>
      <c r="AE51" s="992" t="s">
        <v>388</v>
      </c>
      <c r="AF51" s="992"/>
      <c r="AG51" s="992"/>
      <c r="AH51" s="992"/>
      <c r="AI51" s="992" t="s">
        <v>410</v>
      </c>
      <c r="AJ51" s="992"/>
      <c r="AK51" s="992"/>
      <c r="AL51" s="456"/>
      <c r="AM51" s="992" t="s">
        <v>507</v>
      </c>
      <c r="AN51" s="992"/>
      <c r="AO51" s="992"/>
      <c r="AP51" s="456"/>
      <c r="AQ51" s="216" t="s">
        <v>232</v>
      </c>
      <c r="AR51" s="200"/>
      <c r="AS51" s="200"/>
      <c r="AT51" s="201"/>
      <c r="AU51" s="370" t="s">
        <v>134</v>
      </c>
      <c r="AV51" s="370"/>
      <c r="AW51" s="370"/>
      <c r="AX51" s="371"/>
      <c r="AY51" s="34">
        <f>COUNTA($G$53)</f>
        <v>0</v>
      </c>
    </row>
    <row r="52" spans="1:51"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1"/>
      <c r="Z52" s="1002"/>
      <c r="AA52" s="1003"/>
      <c r="AB52" s="1007"/>
      <c r="AC52" s="1008"/>
      <c r="AD52" s="1009"/>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2"/>
      <c r="Q53" s="1018"/>
      <c r="R53" s="1018"/>
      <c r="S53" s="1018"/>
      <c r="T53" s="1018"/>
      <c r="U53" s="1018"/>
      <c r="V53" s="1018"/>
      <c r="W53" s="1018"/>
      <c r="X53" s="1019"/>
      <c r="Y53" s="996" t="s">
        <v>12</v>
      </c>
      <c r="Z53" s="997"/>
      <c r="AA53" s="998"/>
      <c r="AB53" s="549"/>
      <c r="AC53" s="999"/>
      <c r="AD53" s="99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4" t="s">
        <v>54</v>
      </c>
      <c r="Z54" s="993"/>
      <c r="AA54" s="994"/>
      <c r="AB54" s="520"/>
      <c r="AC54" s="995"/>
      <c r="AD54" s="99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10"/>
      <c r="AA58" s="411"/>
      <c r="AB58" s="1004" t="s">
        <v>11</v>
      </c>
      <c r="AC58" s="1005"/>
      <c r="AD58" s="1006"/>
      <c r="AE58" s="992" t="s">
        <v>388</v>
      </c>
      <c r="AF58" s="992"/>
      <c r="AG58" s="992"/>
      <c r="AH58" s="992"/>
      <c r="AI58" s="992" t="s">
        <v>410</v>
      </c>
      <c r="AJ58" s="992"/>
      <c r="AK58" s="992"/>
      <c r="AL58" s="456"/>
      <c r="AM58" s="992" t="s">
        <v>507</v>
      </c>
      <c r="AN58" s="992"/>
      <c r="AO58" s="992"/>
      <c r="AP58" s="456"/>
      <c r="AQ58" s="216" t="s">
        <v>232</v>
      </c>
      <c r="AR58" s="200"/>
      <c r="AS58" s="200"/>
      <c r="AT58" s="201"/>
      <c r="AU58" s="370" t="s">
        <v>134</v>
      </c>
      <c r="AV58" s="370"/>
      <c r="AW58" s="370"/>
      <c r="AX58" s="371"/>
      <c r="AY58" s="34">
        <f>COUNTA($G$60)</f>
        <v>0</v>
      </c>
    </row>
    <row r="59" spans="1:51"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1"/>
      <c r="Z59" s="1002"/>
      <c r="AA59" s="1003"/>
      <c r="AB59" s="1007"/>
      <c r="AC59" s="1008"/>
      <c r="AD59" s="1009"/>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2"/>
      <c r="Q60" s="1018"/>
      <c r="R60" s="1018"/>
      <c r="S60" s="1018"/>
      <c r="T60" s="1018"/>
      <c r="U60" s="1018"/>
      <c r="V60" s="1018"/>
      <c r="W60" s="1018"/>
      <c r="X60" s="1019"/>
      <c r="Y60" s="996" t="s">
        <v>12</v>
      </c>
      <c r="Z60" s="997"/>
      <c r="AA60" s="998"/>
      <c r="AB60" s="549"/>
      <c r="AC60" s="999"/>
      <c r="AD60" s="99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4" t="s">
        <v>54</v>
      </c>
      <c r="Z61" s="993"/>
      <c r="AA61" s="994"/>
      <c r="AB61" s="520"/>
      <c r="AC61" s="995"/>
      <c r="AD61" s="99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10"/>
      <c r="AA65" s="411"/>
      <c r="AB65" s="1004" t="s">
        <v>11</v>
      </c>
      <c r="AC65" s="1005"/>
      <c r="AD65" s="1006"/>
      <c r="AE65" s="992" t="s">
        <v>388</v>
      </c>
      <c r="AF65" s="992"/>
      <c r="AG65" s="992"/>
      <c r="AH65" s="992"/>
      <c r="AI65" s="992" t="s">
        <v>410</v>
      </c>
      <c r="AJ65" s="992"/>
      <c r="AK65" s="992"/>
      <c r="AL65" s="456"/>
      <c r="AM65" s="992" t="s">
        <v>507</v>
      </c>
      <c r="AN65" s="992"/>
      <c r="AO65" s="992"/>
      <c r="AP65" s="456"/>
      <c r="AQ65" s="216" t="s">
        <v>232</v>
      </c>
      <c r="AR65" s="200"/>
      <c r="AS65" s="200"/>
      <c r="AT65" s="201"/>
      <c r="AU65" s="370" t="s">
        <v>134</v>
      </c>
      <c r="AV65" s="370"/>
      <c r="AW65" s="370"/>
      <c r="AX65" s="371"/>
      <c r="AY65" s="34">
        <f>COUNTA($G$67)</f>
        <v>0</v>
      </c>
    </row>
    <row r="66" spans="1:51"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1"/>
      <c r="Z66" s="1002"/>
      <c r="AA66" s="1003"/>
      <c r="AB66" s="1007"/>
      <c r="AC66" s="1008"/>
      <c r="AD66" s="1009"/>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2"/>
      <c r="Q67" s="1018"/>
      <c r="R67" s="1018"/>
      <c r="S67" s="1018"/>
      <c r="T67" s="1018"/>
      <c r="U67" s="1018"/>
      <c r="V67" s="1018"/>
      <c r="W67" s="1018"/>
      <c r="X67" s="1019"/>
      <c r="Y67" s="996" t="s">
        <v>12</v>
      </c>
      <c r="Z67" s="997"/>
      <c r="AA67" s="998"/>
      <c r="AB67" s="549"/>
      <c r="AC67" s="999"/>
      <c r="AD67" s="99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4" t="s">
        <v>54</v>
      </c>
      <c r="Z68" s="993"/>
      <c r="AA68" s="994"/>
      <c r="AB68" s="520"/>
      <c r="AC68" s="995"/>
      <c r="AD68" s="99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4" t="s">
        <v>13</v>
      </c>
      <c r="Z69" s="993"/>
      <c r="AA69" s="994"/>
      <c r="AB69" s="495"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2"/>
      <c r="B6" s="1033"/>
      <c r="C6" s="1033"/>
      <c r="D6" s="1033"/>
      <c r="E6" s="1033"/>
      <c r="F6" s="103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2"/>
      <c r="B7" s="1033"/>
      <c r="C7" s="1033"/>
      <c r="D7" s="1033"/>
      <c r="E7" s="1033"/>
      <c r="F7" s="103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2"/>
      <c r="B8" s="1033"/>
      <c r="C8" s="1033"/>
      <c r="D8" s="1033"/>
      <c r="E8" s="1033"/>
      <c r="F8" s="103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2"/>
      <c r="B9" s="1033"/>
      <c r="C9" s="1033"/>
      <c r="D9" s="1033"/>
      <c r="E9" s="1033"/>
      <c r="F9" s="103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2"/>
      <c r="B10" s="1033"/>
      <c r="C10" s="1033"/>
      <c r="D10" s="1033"/>
      <c r="E10" s="1033"/>
      <c r="F10" s="103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2"/>
      <c r="B11" s="1033"/>
      <c r="C11" s="1033"/>
      <c r="D11" s="1033"/>
      <c r="E11" s="1033"/>
      <c r="F11" s="103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2"/>
      <c r="B12" s="1033"/>
      <c r="C12" s="1033"/>
      <c r="D12" s="1033"/>
      <c r="E12" s="1033"/>
      <c r="F12" s="103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2"/>
      <c r="B13" s="1033"/>
      <c r="C13" s="1033"/>
      <c r="D13" s="1033"/>
      <c r="E13" s="1033"/>
      <c r="F13" s="103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2"/>
      <c r="B19" s="1033"/>
      <c r="C19" s="1033"/>
      <c r="D19" s="1033"/>
      <c r="E19" s="1033"/>
      <c r="F19" s="103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2"/>
      <c r="B20" s="1033"/>
      <c r="C20" s="1033"/>
      <c r="D20" s="1033"/>
      <c r="E20" s="1033"/>
      <c r="F20" s="103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2"/>
      <c r="B21" s="1033"/>
      <c r="C21" s="1033"/>
      <c r="D21" s="1033"/>
      <c r="E21" s="1033"/>
      <c r="F21" s="103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2"/>
      <c r="B22" s="1033"/>
      <c r="C22" s="1033"/>
      <c r="D22" s="1033"/>
      <c r="E22" s="1033"/>
      <c r="F22" s="103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2"/>
      <c r="B23" s="1033"/>
      <c r="C23" s="1033"/>
      <c r="D23" s="1033"/>
      <c r="E23" s="1033"/>
      <c r="F23" s="103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2"/>
      <c r="B24" s="1033"/>
      <c r="C24" s="1033"/>
      <c r="D24" s="1033"/>
      <c r="E24" s="1033"/>
      <c r="F24" s="103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2"/>
      <c r="B25" s="1033"/>
      <c r="C25" s="1033"/>
      <c r="D25" s="1033"/>
      <c r="E25" s="1033"/>
      <c r="F25" s="103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2"/>
      <c r="B26" s="1033"/>
      <c r="C26" s="1033"/>
      <c r="D26" s="1033"/>
      <c r="E26" s="1033"/>
      <c r="F26" s="103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2"/>
      <c r="B32" s="1033"/>
      <c r="C32" s="1033"/>
      <c r="D32" s="1033"/>
      <c r="E32" s="1033"/>
      <c r="F32" s="103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2"/>
      <c r="B33" s="1033"/>
      <c r="C33" s="1033"/>
      <c r="D33" s="1033"/>
      <c r="E33" s="1033"/>
      <c r="F33" s="103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2"/>
      <c r="B34" s="1033"/>
      <c r="C34" s="1033"/>
      <c r="D34" s="1033"/>
      <c r="E34" s="1033"/>
      <c r="F34" s="103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2"/>
      <c r="B35" s="1033"/>
      <c r="C35" s="1033"/>
      <c r="D35" s="1033"/>
      <c r="E35" s="1033"/>
      <c r="F35" s="103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2"/>
      <c r="B36" s="1033"/>
      <c r="C36" s="1033"/>
      <c r="D36" s="1033"/>
      <c r="E36" s="1033"/>
      <c r="F36" s="103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2"/>
      <c r="B37" s="1033"/>
      <c r="C37" s="1033"/>
      <c r="D37" s="1033"/>
      <c r="E37" s="1033"/>
      <c r="F37" s="103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2"/>
      <c r="B38" s="1033"/>
      <c r="C38" s="1033"/>
      <c r="D38" s="1033"/>
      <c r="E38" s="1033"/>
      <c r="F38" s="103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2"/>
      <c r="B39" s="1033"/>
      <c r="C39" s="1033"/>
      <c r="D39" s="1033"/>
      <c r="E39" s="1033"/>
      <c r="F39" s="103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2"/>
      <c r="B45" s="1033"/>
      <c r="C45" s="1033"/>
      <c r="D45" s="1033"/>
      <c r="E45" s="1033"/>
      <c r="F45" s="103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2"/>
      <c r="B46" s="1033"/>
      <c r="C46" s="1033"/>
      <c r="D46" s="1033"/>
      <c r="E46" s="1033"/>
      <c r="F46" s="103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2"/>
      <c r="B47" s="1033"/>
      <c r="C47" s="1033"/>
      <c r="D47" s="1033"/>
      <c r="E47" s="1033"/>
      <c r="F47" s="103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2"/>
      <c r="B48" s="1033"/>
      <c r="C48" s="1033"/>
      <c r="D48" s="1033"/>
      <c r="E48" s="1033"/>
      <c r="F48" s="103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2"/>
      <c r="B49" s="1033"/>
      <c r="C49" s="1033"/>
      <c r="D49" s="1033"/>
      <c r="E49" s="1033"/>
      <c r="F49" s="103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2"/>
      <c r="B50" s="1033"/>
      <c r="C50" s="1033"/>
      <c r="D50" s="1033"/>
      <c r="E50" s="1033"/>
      <c r="F50" s="103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2"/>
      <c r="B51" s="1033"/>
      <c r="C51" s="1033"/>
      <c r="D51" s="1033"/>
      <c r="E51" s="1033"/>
      <c r="F51" s="103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2"/>
      <c r="B52" s="1033"/>
      <c r="C52" s="1033"/>
      <c r="D52" s="1033"/>
      <c r="E52" s="1033"/>
      <c r="F52" s="103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2"/>
      <c r="B59" s="1033"/>
      <c r="C59" s="1033"/>
      <c r="D59" s="1033"/>
      <c r="E59" s="1033"/>
      <c r="F59" s="103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2"/>
      <c r="B60" s="1033"/>
      <c r="C60" s="1033"/>
      <c r="D60" s="1033"/>
      <c r="E60" s="1033"/>
      <c r="F60" s="103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2"/>
      <c r="B61" s="1033"/>
      <c r="C61" s="1033"/>
      <c r="D61" s="1033"/>
      <c r="E61" s="1033"/>
      <c r="F61" s="103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2"/>
      <c r="B62" s="1033"/>
      <c r="C62" s="1033"/>
      <c r="D62" s="1033"/>
      <c r="E62" s="1033"/>
      <c r="F62" s="103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2"/>
      <c r="B63" s="1033"/>
      <c r="C63" s="1033"/>
      <c r="D63" s="1033"/>
      <c r="E63" s="1033"/>
      <c r="F63" s="103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2"/>
      <c r="B64" s="1033"/>
      <c r="C64" s="1033"/>
      <c r="D64" s="1033"/>
      <c r="E64" s="1033"/>
      <c r="F64" s="103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2"/>
      <c r="B65" s="1033"/>
      <c r="C65" s="1033"/>
      <c r="D65" s="1033"/>
      <c r="E65" s="1033"/>
      <c r="F65" s="103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2"/>
      <c r="B66" s="1033"/>
      <c r="C66" s="1033"/>
      <c r="D66" s="1033"/>
      <c r="E66" s="1033"/>
      <c r="F66" s="103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2"/>
      <c r="B72" s="1033"/>
      <c r="C72" s="1033"/>
      <c r="D72" s="1033"/>
      <c r="E72" s="1033"/>
      <c r="F72" s="103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2"/>
      <c r="B73" s="1033"/>
      <c r="C73" s="1033"/>
      <c r="D73" s="1033"/>
      <c r="E73" s="1033"/>
      <c r="F73" s="103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2"/>
      <c r="B74" s="1033"/>
      <c r="C74" s="1033"/>
      <c r="D74" s="1033"/>
      <c r="E74" s="1033"/>
      <c r="F74" s="103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2"/>
      <c r="B75" s="1033"/>
      <c r="C75" s="1033"/>
      <c r="D75" s="1033"/>
      <c r="E75" s="1033"/>
      <c r="F75" s="103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2"/>
      <c r="B76" s="1033"/>
      <c r="C76" s="1033"/>
      <c r="D76" s="1033"/>
      <c r="E76" s="1033"/>
      <c r="F76" s="103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2"/>
      <c r="B77" s="1033"/>
      <c r="C77" s="1033"/>
      <c r="D77" s="1033"/>
      <c r="E77" s="1033"/>
      <c r="F77" s="103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2"/>
      <c r="B78" s="1033"/>
      <c r="C78" s="1033"/>
      <c r="D78" s="1033"/>
      <c r="E78" s="1033"/>
      <c r="F78" s="103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2"/>
      <c r="B79" s="1033"/>
      <c r="C79" s="1033"/>
      <c r="D79" s="1033"/>
      <c r="E79" s="1033"/>
      <c r="F79" s="103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2"/>
      <c r="B85" s="1033"/>
      <c r="C85" s="1033"/>
      <c r="D85" s="1033"/>
      <c r="E85" s="1033"/>
      <c r="F85" s="103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2"/>
      <c r="B86" s="1033"/>
      <c r="C86" s="1033"/>
      <c r="D86" s="1033"/>
      <c r="E86" s="1033"/>
      <c r="F86" s="103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2"/>
      <c r="B87" s="1033"/>
      <c r="C87" s="1033"/>
      <c r="D87" s="1033"/>
      <c r="E87" s="1033"/>
      <c r="F87" s="103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2"/>
      <c r="B88" s="1033"/>
      <c r="C88" s="1033"/>
      <c r="D88" s="1033"/>
      <c r="E88" s="1033"/>
      <c r="F88" s="103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2"/>
      <c r="B89" s="1033"/>
      <c r="C89" s="1033"/>
      <c r="D89" s="1033"/>
      <c r="E89" s="1033"/>
      <c r="F89" s="103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2"/>
      <c r="B90" s="1033"/>
      <c r="C90" s="1033"/>
      <c r="D90" s="1033"/>
      <c r="E90" s="1033"/>
      <c r="F90" s="103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2"/>
      <c r="B91" s="1033"/>
      <c r="C91" s="1033"/>
      <c r="D91" s="1033"/>
      <c r="E91" s="1033"/>
      <c r="F91" s="103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2"/>
      <c r="B92" s="1033"/>
      <c r="C92" s="1033"/>
      <c r="D92" s="1033"/>
      <c r="E92" s="1033"/>
      <c r="F92" s="103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2"/>
      <c r="B98" s="1033"/>
      <c r="C98" s="1033"/>
      <c r="D98" s="1033"/>
      <c r="E98" s="1033"/>
      <c r="F98" s="103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2"/>
      <c r="B99" s="1033"/>
      <c r="C99" s="1033"/>
      <c r="D99" s="1033"/>
      <c r="E99" s="1033"/>
      <c r="F99" s="103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2"/>
      <c r="B100" s="1033"/>
      <c r="C100" s="1033"/>
      <c r="D100" s="1033"/>
      <c r="E100" s="1033"/>
      <c r="F100" s="103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2"/>
      <c r="B101" s="1033"/>
      <c r="C101" s="1033"/>
      <c r="D101" s="1033"/>
      <c r="E101" s="1033"/>
      <c r="F101" s="103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2"/>
      <c r="B102" s="1033"/>
      <c r="C102" s="1033"/>
      <c r="D102" s="1033"/>
      <c r="E102" s="1033"/>
      <c r="F102" s="103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2"/>
      <c r="B103" s="1033"/>
      <c r="C103" s="1033"/>
      <c r="D103" s="1033"/>
      <c r="E103" s="1033"/>
      <c r="F103" s="103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2"/>
      <c r="B104" s="1033"/>
      <c r="C104" s="1033"/>
      <c r="D104" s="1033"/>
      <c r="E104" s="1033"/>
      <c r="F104" s="103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2"/>
      <c r="B105" s="1033"/>
      <c r="C105" s="1033"/>
      <c r="D105" s="1033"/>
      <c r="E105" s="1033"/>
      <c r="F105" s="103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2"/>
      <c r="B112" s="1033"/>
      <c r="C112" s="1033"/>
      <c r="D112" s="1033"/>
      <c r="E112" s="1033"/>
      <c r="F112" s="103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2"/>
      <c r="B113" s="1033"/>
      <c r="C113" s="1033"/>
      <c r="D113" s="1033"/>
      <c r="E113" s="1033"/>
      <c r="F113" s="103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2"/>
      <c r="B114" s="1033"/>
      <c r="C114" s="1033"/>
      <c r="D114" s="1033"/>
      <c r="E114" s="1033"/>
      <c r="F114" s="103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2"/>
      <c r="B115" s="1033"/>
      <c r="C115" s="1033"/>
      <c r="D115" s="1033"/>
      <c r="E115" s="1033"/>
      <c r="F115" s="103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2"/>
      <c r="B116" s="1033"/>
      <c r="C116" s="1033"/>
      <c r="D116" s="1033"/>
      <c r="E116" s="1033"/>
      <c r="F116" s="103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2"/>
      <c r="B117" s="1033"/>
      <c r="C117" s="1033"/>
      <c r="D117" s="1033"/>
      <c r="E117" s="1033"/>
      <c r="F117" s="103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2"/>
      <c r="B118" s="1033"/>
      <c r="C118" s="1033"/>
      <c r="D118" s="1033"/>
      <c r="E118" s="1033"/>
      <c r="F118" s="103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2"/>
      <c r="B119" s="1033"/>
      <c r="C119" s="1033"/>
      <c r="D119" s="1033"/>
      <c r="E119" s="1033"/>
      <c r="F119" s="103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2"/>
      <c r="B125" s="1033"/>
      <c r="C125" s="1033"/>
      <c r="D125" s="1033"/>
      <c r="E125" s="1033"/>
      <c r="F125" s="103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2"/>
      <c r="B126" s="1033"/>
      <c r="C126" s="1033"/>
      <c r="D126" s="1033"/>
      <c r="E126" s="1033"/>
      <c r="F126" s="103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2"/>
      <c r="B127" s="1033"/>
      <c r="C127" s="1033"/>
      <c r="D127" s="1033"/>
      <c r="E127" s="1033"/>
      <c r="F127" s="103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2"/>
      <c r="B128" s="1033"/>
      <c r="C128" s="1033"/>
      <c r="D128" s="1033"/>
      <c r="E128" s="1033"/>
      <c r="F128" s="103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2"/>
      <c r="B129" s="1033"/>
      <c r="C129" s="1033"/>
      <c r="D129" s="1033"/>
      <c r="E129" s="1033"/>
      <c r="F129" s="103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2"/>
      <c r="B130" s="1033"/>
      <c r="C130" s="1033"/>
      <c r="D130" s="1033"/>
      <c r="E130" s="1033"/>
      <c r="F130" s="103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2"/>
      <c r="B131" s="1033"/>
      <c r="C131" s="1033"/>
      <c r="D131" s="1033"/>
      <c r="E131" s="1033"/>
      <c r="F131" s="103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2"/>
      <c r="B132" s="1033"/>
      <c r="C132" s="1033"/>
      <c r="D132" s="1033"/>
      <c r="E132" s="1033"/>
      <c r="F132" s="103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2"/>
      <c r="B138" s="1033"/>
      <c r="C138" s="1033"/>
      <c r="D138" s="1033"/>
      <c r="E138" s="1033"/>
      <c r="F138" s="103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2"/>
      <c r="B139" s="1033"/>
      <c r="C139" s="1033"/>
      <c r="D139" s="1033"/>
      <c r="E139" s="1033"/>
      <c r="F139" s="103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2"/>
      <c r="B140" s="1033"/>
      <c r="C140" s="1033"/>
      <c r="D140" s="1033"/>
      <c r="E140" s="1033"/>
      <c r="F140" s="103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2"/>
      <c r="B141" s="1033"/>
      <c r="C141" s="1033"/>
      <c r="D141" s="1033"/>
      <c r="E141" s="1033"/>
      <c r="F141" s="103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2"/>
      <c r="B142" s="1033"/>
      <c r="C142" s="1033"/>
      <c r="D142" s="1033"/>
      <c r="E142" s="1033"/>
      <c r="F142" s="103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2"/>
      <c r="B143" s="1033"/>
      <c r="C143" s="1033"/>
      <c r="D143" s="1033"/>
      <c r="E143" s="1033"/>
      <c r="F143" s="103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2"/>
      <c r="B144" s="1033"/>
      <c r="C144" s="1033"/>
      <c r="D144" s="1033"/>
      <c r="E144" s="1033"/>
      <c r="F144" s="103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2"/>
      <c r="B145" s="1033"/>
      <c r="C145" s="1033"/>
      <c r="D145" s="1033"/>
      <c r="E145" s="1033"/>
      <c r="F145" s="103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2"/>
      <c r="B151" s="1033"/>
      <c r="C151" s="1033"/>
      <c r="D151" s="1033"/>
      <c r="E151" s="1033"/>
      <c r="F151" s="103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2"/>
      <c r="B152" s="1033"/>
      <c r="C152" s="1033"/>
      <c r="D152" s="1033"/>
      <c r="E152" s="1033"/>
      <c r="F152" s="103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2"/>
      <c r="B153" s="1033"/>
      <c r="C153" s="1033"/>
      <c r="D153" s="1033"/>
      <c r="E153" s="1033"/>
      <c r="F153" s="103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2"/>
      <c r="B154" s="1033"/>
      <c r="C154" s="1033"/>
      <c r="D154" s="1033"/>
      <c r="E154" s="1033"/>
      <c r="F154" s="103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2"/>
      <c r="B155" s="1033"/>
      <c r="C155" s="1033"/>
      <c r="D155" s="1033"/>
      <c r="E155" s="1033"/>
      <c r="F155" s="103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2"/>
      <c r="B156" s="1033"/>
      <c r="C156" s="1033"/>
      <c r="D156" s="1033"/>
      <c r="E156" s="1033"/>
      <c r="F156" s="103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2"/>
      <c r="B157" s="1033"/>
      <c r="C157" s="1033"/>
      <c r="D157" s="1033"/>
      <c r="E157" s="1033"/>
      <c r="F157" s="103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2"/>
      <c r="B158" s="1033"/>
      <c r="C158" s="1033"/>
      <c r="D158" s="1033"/>
      <c r="E158" s="1033"/>
      <c r="F158" s="103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2"/>
      <c r="B165" s="1033"/>
      <c r="C165" s="1033"/>
      <c r="D165" s="1033"/>
      <c r="E165" s="1033"/>
      <c r="F165" s="103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2"/>
      <c r="B166" s="1033"/>
      <c r="C166" s="1033"/>
      <c r="D166" s="1033"/>
      <c r="E166" s="1033"/>
      <c r="F166" s="103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2"/>
      <c r="B167" s="1033"/>
      <c r="C167" s="1033"/>
      <c r="D167" s="1033"/>
      <c r="E167" s="1033"/>
      <c r="F167" s="103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2"/>
      <c r="B168" s="1033"/>
      <c r="C168" s="1033"/>
      <c r="D168" s="1033"/>
      <c r="E168" s="1033"/>
      <c r="F168" s="103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2"/>
      <c r="B169" s="1033"/>
      <c r="C169" s="1033"/>
      <c r="D169" s="1033"/>
      <c r="E169" s="1033"/>
      <c r="F169" s="103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2"/>
      <c r="B170" s="1033"/>
      <c r="C170" s="1033"/>
      <c r="D170" s="1033"/>
      <c r="E170" s="1033"/>
      <c r="F170" s="103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2"/>
      <c r="B171" s="1033"/>
      <c r="C171" s="1033"/>
      <c r="D171" s="1033"/>
      <c r="E171" s="1033"/>
      <c r="F171" s="103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2"/>
      <c r="B172" s="1033"/>
      <c r="C172" s="1033"/>
      <c r="D172" s="1033"/>
      <c r="E172" s="1033"/>
      <c r="F172" s="103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2"/>
      <c r="B178" s="1033"/>
      <c r="C178" s="1033"/>
      <c r="D178" s="1033"/>
      <c r="E178" s="1033"/>
      <c r="F178" s="103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2"/>
      <c r="B179" s="1033"/>
      <c r="C179" s="1033"/>
      <c r="D179" s="1033"/>
      <c r="E179" s="1033"/>
      <c r="F179" s="103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2"/>
      <c r="B180" s="1033"/>
      <c r="C180" s="1033"/>
      <c r="D180" s="1033"/>
      <c r="E180" s="1033"/>
      <c r="F180" s="103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2"/>
      <c r="B181" s="1033"/>
      <c r="C181" s="1033"/>
      <c r="D181" s="1033"/>
      <c r="E181" s="1033"/>
      <c r="F181" s="103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2"/>
      <c r="B182" s="1033"/>
      <c r="C182" s="1033"/>
      <c r="D182" s="1033"/>
      <c r="E182" s="1033"/>
      <c r="F182" s="103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2"/>
      <c r="B183" s="1033"/>
      <c r="C183" s="1033"/>
      <c r="D183" s="1033"/>
      <c r="E183" s="1033"/>
      <c r="F183" s="103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2"/>
      <c r="B184" s="1033"/>
      <c r="C184" s="1033"/>
      <c r="D184" s="1033"/>
      <c r="E184" s="1033"/>
      <c r="F184" s="103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2"/>
      <c r="B185" s="1033"/>
      <c r="C185" s="1033"/>
      <c r="D185" s="1033"/>
      <c r="E185" s="1033"/>
      <c r="F185" s="103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2"/>
      <c r="B191" s="1033"/>
      <c r="C191" s="1033"/>
      <c r="D191" s="1033"/>
      <c r="E191" s="1033"/>
      <c r="F191" s="103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2"/>
      <c r="B192" s="1033"/>
      <c r="C192" s="1033"/>
      <c r="D192" s="1033"/>
      <c r="E192" s="1033"/>
      <c r="F192" s="103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2"/>
      <c r="B193" s="1033"/>
      <c r="C193" s="1033"/>
      <c r="D193" s="1033"/>
      <c r="E193" s="1033"/>
      <c r="F193" s="103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2"/>
      <c r="B194" s="1033"/>
      <c r="C194" s="1033"/>
      <c r="D194" s="1033"/>
      <c r="E194" s="1033"/>
      <c r="F194" s="103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2"/>
      <c r="B195" s="1033"/>
      <c r="C195" s="1033"/>
      <c r="D195" s="1033"/>
      <c r="E195" s="1033"/>
      <c r="F195" s="103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2"/>
      <c r="B196" s="1033"/>
      <c r="C196" s="1033"/>
      <c r="D196" s="1033"/>
      <c r="E196" s="1033"/>
      <c r="F196" s="103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2"/>
      <c r="B197" s="1033"/>
      <c r="C197" s="1033"/>
      <c r="D197" s="1033"/>
      <c r="E197" s="1033"/>
      <c r="F197" s="103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2"/>
      <c r="B198" s="1033"/>
      <c r="C198" s="1033"/>
      <c r="D198" s="1033"/>
      <c r="E198" s="1033"/>
      <c r="F198" s="103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2"/>
      <c r="B204" s="1033"/>
      <c r="C204" s="1033"/>
      <c r="D204" s="1033"/>
      <c r="E204" s="1033"/>
      <c r="F204" s="103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2"/>
      <c r="B205" s="1033"/>
      <c r="C205" s="1033"/>
      <c r="D205" s="1033"/>
      <c r="E205" s="1033"/>
      <c r="F205" s="103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2"/>
      <c r="B206" s="1033"/>
      <c r="C206" s="1033"/>
      <c r="D206" s="1033"/>
      <c r="E206" s="1033"/>
      <c r="F206" s="103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2"/>
      <c r="B207" s="1033"/>
      <c r="C207" s="1033"/>
      <c r="D207" s="1033"/>
      <c r="E207" s="1033"/>
      <c r="F207" s="103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2"/>
      <c r="B208" s="1033"/>
      <c r="C208" s="1033"/>
      <c r="D208" s="1033"/>
      <c r="E208" s="1033"/>
      <c r="F208" s="103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2"/>
      <c r="B209" s="1033"/>
      <c r="C209" s="1033"/>
      <c r="D209" s="1033"/>
      <c r="E209" s="1033"/>
      <c r="F209" s="103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2"/>
      <c r="B210" s="1033"/>
      <c r="C210" s="1033"/>
      <c r="D210" s="1033"/>
      <c r="E210" s="1033"/>
      <c r="F210" s="103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2"/>
      <c r="B211" s="1033"/>
      <c r="C211" s="1033"/>
      <c r="D211" s="1033"/>
      <c r="E211" s="1033"/>
      <c r="F211" s="103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2"/>
      <c r="B218" s="1033"/>
      <c r="C218" s="1033"/>
      <c r="D218" s="1033"/>
      <c r="E218" s="1033"/>
      <c r="F218" s="103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2"/>
      <c r="B219" s="1033"/>
      <c r="C219" s="1033"/>
      <c r="D219" s="1033"/>
      <c r="E219" s="1033"/>
      <c r="F219" s="103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2"/>
      <c r="B220" s="1033"/>
      <c r="C220" s="1033"/>
      <c r="D220" s="1033"/>
      <c r="E220" s="1033"/>
      <c r="F220" s="103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2"/>
      <c r="B221" s="1033"/>
      <c r="C221" s="1033"/>
      <c r="D221" s="1033"/>
      <c r="E221" s="1033"/>
      <c r="F221" s="103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2"/>
      <c r="B222" s="1033"/>
      <c r="C222" s="1033"/>
      <c r="D222" s="1033"/>
      <c r="E222" s="1033"/>
      <c r="F222" s="103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2"/>
      <c r="B223" s="1033"/>
      <c r="C223" s="1033"/>
      <c r="D223" s="1033"/>
      <c r="E223" s="1033"/>
      <c r="F223" s="103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2"/>
      <c r="B224" s="1033"/>
      <c r="C224" s="1033"/>
      <c r="D224" s="1033"/>
      <c r="E224" s="1033"/>
      <c r="F224" s="103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2"/>
      <c r="B225" s="1033"/>
      <c r="C225" s="1033"/>
      <c r="D225" s="1033"/>
      <c r="E225" s="1033"/>
      <c r="F225" s="103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2"/>
      <c r="B231" s="1033"/>
      <c r="C231" s="1033"/>
      <c r="D231" s="1033"/>
      <c r="E231" s="1033"/>
      <c r="F231" s="103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2"/>
      <c r="B232" s="1033"/>
      <c r="C232" s="1033"/>
      <c r="D232" s="1033"/>
      <c r="E232" s="1033"/>
      <c r="F232" s="103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2"/>
      <c r="B233" s="1033"/>
      <c r="C233" s="1033"/>
      <c r="D233" s="1033"/>
      <c r="E233" s="1033"/>
      <c r="F233" s="103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2"/>
      <c r="B234" s="1033"/>
      <c r="C234" s="1033"/>
      <c r="D234" s="1033"/>
      <c r="E234" s="1033"/>
      <c r="F234" s="103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2"/>
      <c r="B235" s="1033"/>
      <c r="C235" s="1033"/>
      <c r="D235" s="1033"/>
      <c r="E235" s="1033"/>
      <c r="F235" s="103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2"/>
      <c r="B236" s="1033"/>
      <c r="C236" s="1033"/>
      <c r="D236" s="1033"/>
      <c r="E236" s="1033"/>
      <c r="F236" s="103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2"/>
      <c r="B237" s="1033"/>
      <c r="C237" s="1033"/>
      <c r="D237" s="1033"/>
      <c r="E237" s="1033"/>
      <c r="F237" s="103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2"/>
      <c r="B238" s="1033"/>
      <c r="C238" s="1033"/>
      <c r="D238" s="1033"/>
      <c r="E238" s="1033"/>
      <c r="F238" s="103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2"/>
      <c r="B244" s="1033"/>
      <c r="C244" s="1033"/>
      <c r="D244" s="1033"/>
      <c r="E244" s="1033"/>
      <c r="F244" s="103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2"/>
      <c r="B245" s="1033"/>
      <c r="C245" s="1033"/>
      <c r="D245" s="1033"/>
      <c r="E245" s="1033"/>
      <c r="F245" s="103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2"/>
      <c r="B246" s="1033"/>
      <c r="C246" s="1033"/>
      <c r="D246" s="1033"/>
      <c r="E246" s="1033"/>
      <c r="F246" s="103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2"/>
      <c r="B247" s="1033"/>
      <c r="C247" s="1033"/>
      <c r="D247" s="1033"/>
      <c r="E247" s="1033"/>
      <c r="F247" s="103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2"/>
      <c r="B248" s="1033"/>
      <c r="C248" s="1033"/>
      <c r="D248" s="1033"/>
      <c r="E248" s="1033"/>
      <c r="F248" s="103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2"/>
      <c r="B249" s="1033"/>
      <c r="C249" s="1033"/>
      <c r="D249" s="1033"/>
      <c r="E249" s="1033"/>
      <c r="F249" s="103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2"/>
      <c r="B250" s="1033"/>
      <c r="C250" s="1033"/>
      <c r="D250" s="1033"/>
      <c r="E250" s="1033"/>
      <c r="F250" s="103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2"/>
      <c r="B251" s="1033"/>
      <c r="C251" s="1033"/>
      <c r="D251" s="1033"/>
      <c r="E251" s="1033"/>
      <c r="F251" s="103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2"/>
      <c r="B257" s="1033"/>
      <c r="C257" s="1033"/>
      <c r="D257" s="1033"/>
      <c r="E257" s="1033"/>
      <c r="F257" s="103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2"/>
      <c r="B258" s="1033"/>
      <c r="C258" s="1033"/>
      <c r="D258" s="1033"/>
      <c r="E258" s="1033"/>
      <c r="F258" s="103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2"/>
      <c r="B259" s="1033"/>
      <c r="C259" s="1033"/>
      <c r="D259" s="1033"/>
      <c r="E259" s="1033"/>
      <c r="F259" s="103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2"/>
      <c r="B260" s="1033"/>
      <c r="C260" s="1033"/>
      <c r="D260" s="1033"/>
      <c r="E260" s="1033"/>
      <c r="F260" s="103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2"/>
      <c r="B261" s="1033"/>
      <c r="C261" s="1033"/>
      <c r="D261" s="1033"/>
      <c r="E261" s="1033"/>
      <c r="F261" s="103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2"/>
      <c r="B262" s="1033"/>
      <c r="C262" s="1033"/>
      <c r="D262" s="1033"/>
      <c r="E262" s="1033"/>
      <c r="F262" s="103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2"/>
      <c r="B263" s="1033"/>
      <c r="C263" s="1033"/>
      <c r="D263" s="1033"/>
      <c r="E263" s="1033"/>
      <c r="F263" s="103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2"/>
      <c r="B264" s="1033"/>
      <c r="C264" s="1033"/>
      <c r="D264" s="1033"/>
      <c r="E264" s="1033"/>
      <c r="F264" s="103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良律(nakamura-yoshinori)</cp:lastModifiedBy>
  <cp:lastPrinted>2021-05-19T06:03:54Z</cp:lastPrinted>
  <dcterms:created xsi:type="dcterms:W3CDTF">2012-03-13T00:50:25Z</dcterms:created>
  <dcterms:modified xsi:type="dcterms:W3CDTF">2021-08-24T10:24:22Z</dcterms:modified>
</cp:coreProperties>
</file>