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<sst xmlns="http://schemas.openxmlformats.org/spreadsheetml/2006/main" count="3193" uniqueCount="800">
  <si>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</si>
  <si>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</si>
  <si>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</si>
  <si>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</si>
  <si>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</si>
  <si>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</si>
  <si>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</si>
  <si>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</si>
  <si>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</si>
  <si>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</si>
  <si>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</si>
  <si>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</si>
  <si>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</si>
  <si>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</si>
  <si>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</si>
  <si>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</si>
  <si>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</si>
  <si>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</si>
  <si>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</si>
  <si>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</si>
  <si>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</si>
  <si>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</si>
  <si>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</si>
  <si>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</si>
  <si>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</si>
  <si>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</si>
  <si>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</si>
  <si>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</si>
  <si>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</si>
  <si>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</si>
  <si>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</si>
  <si>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</si>
  <si>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</si>
  <si>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</si>
  <si>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</si>
  <si>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</si>
  <si>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</si>
  <si>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</si>
  <si>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</si>
  <si>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</si>
  <si>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</si>
  <si>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</si>
  <si>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</si>
  <si>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</si>
  <si>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</si>
  <si>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</si>
  <si>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</si>
  <si>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</si>
  <si>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</si>
  <si>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</si>
  <si>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</si>
  <si>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</si>
  <si>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</si>
  <si>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</si>
  <si>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</si>
  <si>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</si>
  <si>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</si>
  <si>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</si>
  <si>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</si>
  <si>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</si>
  <si>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</si>
  <si>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</si>
  <si>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</si>
  <si>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</si>
  <si>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</si>
  <si>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</si>
  <si>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</si>
  <si>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</si>
  <si>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</si>
  <si>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</si>
  <si>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</si>
  <si>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</si>
  <si>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</si>
  <si>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</si>
  <si>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</si>
  <si>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</si>
  <si>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</si>
  <si>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</si>
  <si>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</si>
  <si>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</si>
  <si>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</si>
  <si>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</si>
  <si>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</si>
  <si>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</si>
  <si>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</si>
  <si>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</si>
  <si>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</si>
  <si>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</si>
  <si>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</si>
  <si>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</si>
  <si>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</si>
  <si>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</si>
  <si>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</si>
  <si>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</si>
  <si>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</si>
  <si>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</si>
  <si>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</si>
  <si>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</si>
  <si>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</si>
  <si>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</si>
  <si>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</si>
  <si>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</si>
  <si>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</si>
  <si>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</si>
  <si>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</si>
  <si>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</si>
  <si>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</si>
  <si>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</si>
  <si>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</si>
  <si>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</si>
  <si>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</si>
  <si>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</si>
  <si>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</si>
  <si>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</si>
  <si>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</si>
  <si>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</si>
  <si>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</si>
  <si>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</si>
  <si>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</si>
  <si>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</si>
  <si>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</si>
  <si>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</si>
  <si>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</si>
  <si>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</si>
  <si>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</si>
  <si>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</si>
  <si>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</si>
  <si>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</si>
  <si>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</si>
  <si>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</si>
  <si>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</si>
  <si>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</si>
  <si>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</si>
  <si>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</si>
  <si>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</si>
  <si>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</si>
  <si>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</si>
  <si>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</si>
  <si>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</si>
  <si>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</si>
  <si>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</si>
  <si>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</si>
  <si>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</si>
  <si>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</si>
  <si>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</si>
  <si>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</si>
  <si>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</si>
  <si>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</si>
  <si>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</si>
  <si>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</si>
  <si>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</si>
  <si>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</si>
  <si>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</si>
  <si>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</si>
  <si>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</si>
  <si>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</si>
  <si>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</si>
  <si>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</si>
  <si>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</si>
  <si>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</si>
  <si>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</si>
  <si>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</si>
  <si>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</si>
  <si>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</si>
  <si>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</si>
  <si>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</si>
  <si>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</si>
  <si>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</si>
  <si>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</si>
  <si>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</si>
  <si>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</si>
  <si>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</si>
  <si>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</si>
  <si>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</si>
  <si>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</si>
  <si>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</si>
  <si>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</si>
  <si>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</si>
  <si>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</si>
  <si>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</si>
  <si>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</si>
  <si>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</si>
  <si>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</si>
  <si>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</si>
  <si>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</si>
  <si>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</si>
  <si>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</si>
  <si>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</si>
  <si>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</si>
  <si>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</si>
  <si>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</si>
  <si>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</si>
  <si>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</si>
  <si>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</si>
  <si>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</si>
  <si>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</si>
  <si>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</si>
  <si>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</si>
  <si>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</si>
  <si>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</si>
  <si>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</si>
  <si>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</si>
  <si>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</si>
  <si>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</si>
  <si>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</si>
  <si>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</si>
  <si>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</si>
  <si>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</si>
  <si>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</si>
  <si>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</si>
  <si>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</si>
  <si>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</si>
  <si>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</si>
  <si>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</si>
  <si>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</si>
  <si>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</si>
  <si>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</si>
  <si>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</si>
  <si>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</si>
  <si>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</si>
  <si>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</si>
  <si>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</si>
  <si>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</si>
  <si>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</si>
  <si>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</si>
  <si>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</si>
  <si>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</si>
  <si>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</si>
  <si>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</si>
  <si>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</si>
  <si>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</si>
  <si>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</si>
  <si>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</si>
  <si>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</si>
  <si>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</si>
  <si>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</si>
  <si>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</si>
  <si>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</si>
  <si>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</si>
  <si>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</si>
  <si>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</si>
  <si>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</si>
  <si>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</si>
  <si>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</si>
  <si>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</si>
  <si>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</si>
  <si>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</si>
  <si>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</si>
  <si>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</si>
  <si>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</si>
  <si>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</si>
  <si>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</si>
  <si>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</si>
  <si>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</si>
  <si>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</si>
  <si>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</si>
  <si>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</si>
  <si>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</si>
  <si>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</si>
  <si>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</si>
  <si>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</si>
  <si>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</si>
  <si>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</si>
  <si>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</si>
  <si>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</si>
  <si>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</si>
  <si>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</si>
  <si>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</si>
  <si>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</si>
  <si>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</si>
  <si>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</si>
  <si>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</si>
  <si>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</si>
  <si>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</si>
  <si>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</si>
  <si>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</si>
  <si>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</si>
  <si>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</si>
  <si>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</si>
  <si>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</si>
  <si>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</si>
  <si>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</si>
  <si>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</si>
  <si>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</si>
  <si>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</si>
  <si>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</si>
  <si>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</si>
  <si>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</si>
  <si>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</si>
  <si>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</si>
  <si>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</si>
  <si>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</si>
  <si>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</si>
  <si>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</si>
  <si>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</si>
  <si>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</si>
  <si>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</si>
  <si>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</si>
  <si>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</si>
  <si>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</si>
  <si>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</si>
  <si>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</si>
  <si>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</si>
  <si>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</si>
  <si>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</si>
  <si>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</si>
  <si>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</si>
  <si>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</si>
  <si>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</si>
  <si>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</si>
  <si>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</si>
  <si>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</si>
  <si>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</si>
  <si>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</si>
  <si>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</si>
  <si>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</si>
  <si>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</si>
  <si>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</si>
  <si>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</si>
  <si>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</si>
  <si>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</si>
  <si>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</si>
  <si>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</si>
  <si>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</si>
  <si>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</si>
  <si>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</si>
  <si>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</si>
  <si>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</si>
  <si>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</si>
  <si>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</si>
  <si>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</si>
  <si>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</si>
  <si>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</si>
  <si>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</si>
  <si>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</si>
  <si>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</si>
  <si>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</si>
  <si>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</si>
  <si>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</si>
  <si>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</si>
  <si>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</si>
  <si>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</si>
  <si>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</si>
  <si>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</si>
  <si>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</si>
  <si>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</si>
  <si>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</si>
  <si>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</si>
  <si>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</si>
  <si>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</si>
  <si>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</si>
  <si>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</si>
  <si>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</si>
  <si>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</si>
  <si>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</si>
  <si>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</si>
  <si>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</si>
  <si>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</si>
  <si>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</si>
  <si>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</si>
  <si>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</si>
  <si>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</si>
  <si>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</si>
  <si>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</si>
  <si>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</si>
  <si>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</si>
  <si>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</si>
  <si>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</si>
  <si>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</si>
  <si>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</si>
  <si>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</si>
  <si>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</si>
  <si>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</si>
  <si>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</si>
  <si>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</si>
  <si>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</si>
  <si>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</si>
  <si>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</si>
  <si>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</si>
  <si>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</si>
  <si>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</si>
  <si>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</si>
  <si>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</si>
  <si>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</si>
  <si>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</si>
  <si>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</si>
  <si>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</si>
  <si>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</si>
  <si>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</si>
  <si>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</si>
  <si>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</si>
  <si>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</si>
  <si>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</si>
  <si>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</si>
  <si>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</si>
  <si>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</si>
  <si>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</si>
  <si>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</si>
  <si>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</si>
  <si>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</si>
  <si>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</si>
  <si>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</si>
  <si>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</si>
  <si>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</si>
  <si>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</si>
  <si>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</si>
  <si>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</si>
  <si>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</si>
  <si>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</si>
  <si>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</si>
  <si>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</si>
  <si>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</si>
  <si>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</si>
  <si>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</si>
  <si>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</si>
  <si>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</si>
  <si>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</si>
  <si>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</si>
  <si>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</si>
  <si>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</si>
  <si>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</si>
  <si>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</si>
  <si>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</si>
  <si>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</si>
  <si>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</si>
  <si>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</si>
  <si>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</si>
  <si>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</si>
  <si>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</si>
  <si>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</si>
  <si>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</si>
  <si>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</si>
  <si>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</si>
  <si>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</si>
  <si>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</si>
  <si>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</si>
  <si>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</si>
  <si>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</si>
  <si>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</si>
  <si>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</si>
  <si>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</si>
  <si>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</si>
  <si>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</si>
  <si>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</si>
  <si>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</si>
  <si>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</si>
  <si>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</si>
  <si>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</si>
  <si>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</si>
  <si>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</si>
  <si>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</si>
  <si>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</si>
  <si>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</si>
  <si>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</si>
  <si>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</si>
  <si>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</si>
  <si>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</si>
  <si>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</si>
  <si>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</si>
  <si>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</si>
  <si>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</si>
  <si>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</si>
  <si>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</si>
  <si>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</si>
  <si>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</si>
  <si>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</si>
  <si>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</si>
  <si>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</si>
  <si>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</si>
  <si>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</si>
  <si>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</si>
  <si>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</si>
  <si>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</si>
  <si>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</si>
  <si>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</si>
  <si>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</si>
  <si>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</si>
  <si>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</si>
  <si>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</si>
  <si>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</si>
  <si>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</si>
  <si>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</si>
  <si>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</si>
  <si>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</si>
  <si>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</si>
  <si>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</si>
  <si>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</si>
  <si>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</si>
  <si>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</si>
  <si>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</si>
  <si>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</si>
  <si>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</si>
  <si>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</si>
  <si>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</si>
  <si>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</si>
  <si>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</si>
  <si>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</si>
  <si>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</si>
  <si>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</si>
  <si>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</si>
  <si>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</si>
  <si>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</si>
  <si>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</si>
  <si>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</si>
  <si>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</si>
  <si>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</si>
  <si>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</si>
  <si>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</si>
  <si>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</si>
  <si>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</si>
  <si>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</si>
  <si>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</si>
  <si>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</si>
  <si>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</si>
  <si>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</si>
  <si>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</si>
  <si>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</si>
  <si>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</si>
  <si>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</si>
  <si>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</si>
  <si>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</si>
  <si>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</si>
  <si>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</si>
  <si>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</si>
  <si>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</si>
  <si>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</si>
  <si>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</si>
  <si>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</si>
  <si>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</si>
  <si>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</si>
  <si>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</si>
  <si>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</si>
  <si>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</si>
  <si>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</si>
  <si>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</si>
  <si>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</si>
  <si>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</si>
  <si>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</si>
  <si>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</si>
  <si>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</si>
  <si>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</si>
  <si>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</si>
  <si>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</si>
  <si>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</si>
  <si>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</si>
  <si>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</si>
  <si>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</si>
  <si>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</si>
  <si>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</si>
  <si>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</si>
  <si>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</si>
  <si>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</si>
  <si>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</si>
  <si>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</si>
  <si>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</si>
  <si>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</si>
  <si>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</si>
  <si>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</si>
  <si>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</si>
  <si>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</si>
  <si>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</si>
  <si>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</si>
  <si>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</si>
  <si>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</si>
  <si>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</si>
  <si>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</si>
  <si>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</si>
  <si>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</si>
  <si>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</si>
  <si>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</si>
  <si>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</si>
  <si>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</si>
  <si>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</si>
  <si>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</si>
  <si>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</si>
  <si>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</si>
  <si>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</si>
  <si>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</si>
  <si>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</si>
  <si>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</si>
  <si>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</si>
  <si>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</si>
  <si>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</si>
  <si>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</si>
  <si>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</si>
  <si>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</si>
  <si>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</si>
  <si>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</si>
  <si>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</si>
  <si>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</si>
  <si>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</si>
  <si>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</si>
  <si>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</si>
  <si>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</si>
  <si>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</si>
  <si>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</si>
  <si>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</si>
  <si>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</si>
  <si>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</si>
  <si>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</si>
  <si>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</si>
  <si>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</si>
  <si>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</si>
  <si>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</si>
  <si>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</si>
  <si>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</si>
  <si>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</si>
  <si>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</si>
  <si>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</si>
  <si>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</si>
  <si>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</si>
  <si>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</si>
  <si>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</si>
  <si>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</si>
  <si>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</si>
  <si>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</si>
  <si>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</si>
  <si>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</si>
  <si>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</si>
  <si>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</si>
  <si>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</si>
  <si>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</si>
  <si>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</si>
  <si>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</si>
  <si>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</si>
  <si>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</si>
  <si>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</si>
  <si>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</si>
  <si>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</si>
  <si>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</si>
  <si>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</si>
  <si>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</si>
  <si>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</si>
  <si>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</si>
  <si>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</si>
  <si>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</si>
  <si>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</si>
  <si>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</si>
  <si>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</si>
  <si>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</si>
  <si>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</si>
  <si>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</si>
  <si>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</si>
  <si>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</si>
  <si>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</si>
  <si>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</si>
  <si>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</si>
  <si>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</si>
  <si>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</si>
  <si>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</si>
  <si>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</si>
  <si>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</si>
  <si>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</si>
  <si>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</si>
  <si>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</si>
  <si>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</si>
  <si>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</si>
  <si>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</si>
  <si>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</si>
  <si>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</si>
  <si>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</si>
  <si>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</si>
  <si>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</si>
  <si>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</si>
  <si>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</si>
  <si>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</si>
  <si>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</si>
  <si>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</si>
  <si>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</si>
  <si>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</si>
  <si>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</si>
  <si>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</si>
  <si>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</si>
  <si>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</si>
  <si>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</si>
  <si>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</si>
  <si>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</si>
  <si>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</si>
  <si>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</si>
  <si>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</si>
  <si>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</si>
  <si>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</si>
  <si>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</si>
  <si>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</si>
  <si>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</si>
  <si>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</si>
  <si>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</si>
  <si>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</si>
  <si>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</si>
  <si>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</si>
  <si>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</si>
  <si>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</si>
  <si>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</si>
  <si>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</si>
  <si>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</si>
  <si>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</si>
  <si>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</si>
  <si>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</si>
  <si>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</si>
  <si>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</si>
  <si>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</si>
  <si>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</si>
  <si>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</si>
  <si>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</si>
  <si>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</si>
  <si>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</si>
  <si>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</si>
  <si>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</si>
  <si>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再生医療臨床研究等対策費</t>
  </si>
  <si>
    <t>医政局</t>
  </si>
  <si>
    <t>課長：笠松　淳也</t>
  </si>
  <si>
    <t>平成２１年度</t>
  </si>
  <si>
    <t>終了予定なし</t>
  </si>
  <si>
    <t>研究開発振興課</t>
  </si>
  <si>
    <t>-</t>
  </si>
  <si>
    <t>健康・医療戦略（平成26年７月22日閣議決定）
再生医療等の安全性の確保等に関する法律
（平成25年法律第85号）</t>
  </si>
  <si>
    <t>再生医療等を実施する機関における研究の実施状況、海外における再生医療等に係る指針等の整備状況等について調査を行い、調査結果を再生医療推進のための企画・立案に役立てることを目的とする。</t>
  </si>
  <si>
    <t>再生医療等を実施する全国の大学医学部、研究機関等における研究の実施状況、海外における再生医療等に係る指針等の整備状況等について委託調査を行う。</t>
  </si>
  <si>
    <t>医薬品等試験調査委託費</t>
  </si>
  <si>
    <t>平成28年度に、国内外の再生医療研究等を実施する医療機関及び関連機関の情報等を110機関(前年度以上）把握する</t>
  </si>
  <si>
    <t>実態を把握した機関等の件数</t>
  </si>
  <si>
    <t>件</t>
  </si>
  <si>
    <t>事業実績報告書</t>
  </si>
  <si>
    <t>海外における再生医療に関する規制の実態及び規制に向けての今後の実態を調査する
※調査内容が年度毎に違うため、前年度から成果目標を変更</t>
  </si>
  <si>
    <t>調査を行った海外の国の件数
※調査内容が年度毎に違うため、前年度から成果指標を変更</t>
  </si>
  <si>
    <t>平成30年度は、国内及び海外における遺伝子治療（研究）の実態調査
※調査内容が年度毎に違うため、前年度から成果目標を変更</t>
  </si>
  <si>
    <t>調査を行った件数
※調査内容が年度毎に違うため、前年度から成果指標を変更</t>
  </si>
  <si>
    <t>インタビューの実施等を行った機関等の件数</t>
  </si>
  <si>
    <t>調査を行った海外の国の件数</t>
  </si>
  <si>
    <t>国内の遺伝子治療の実施機関数</t>
  </si>
  <si>
    <t>国内の細胞バンクの件数</t>
  </si>
  <si>
    <t>Ｘ／Ｙ　　　　
Ｘ：「執行額」 
Ｙ：「インタビューの実施等を行った機関等の件数」　　　　　　　　　　　　</t>
    <phoneticPr fontId="5"/>
  </si>
  <si>
    <t>　Ｘ　/　Ｙ</t>
    <phoneticPr fontId="5"/>
  </si>
  <si>
    <t>Ｘ／Ｙ　　　　
Ｘ：「執行額」 
Ｙ：「調査を行った海外の国の件数」　</t>
    <phoneticPr fontId="5"/>
  </si>
  <si>
    <t>Ｘ／Ｙ　　　　
Ｘ：「執行額」 
Ｙ：「公開情報により把握した件数」　</t>
    <phoneticPr fontId="5"/>
  </si>
  <si>
    <t>　　Ｘ　/　Ｙ</t>
    <phoneticPr fontId="5"/>
  </si>
  <si>
    <t>7,000,000/70</t>
  </si>
  <si>
    <t>Ｘ／Ｙ　　　　
Ｘ：「執行額」 
Ｙ：「調査を行った件数」</t>
    <phoneticPr fontId="5"/>
  </si>
  <si>
    <t>円</t>
  </si>
  <si>
    <t>3,256,000/364</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</si>
  <si>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</si>
  <si>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</si>
  <si>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</si>
  <si>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再生医療促進事業費</t>
  </si>
  <si>
    <t>240</t>
  </si>
  <si>
    <t>214</t>
  </si>
  <si>
    <t>181</t>
  </si>
  <si>
    <t>208</t>
  </si>
  <si>
    <t>221</t>
  </si>
  <si>
    <t>230</t>
  </si>
  <si>
    <t>228</t>
  </si>
  <si>
    <t>0231</t>
  </si>
  <si>
    <t>0240</t>
  </si>
  <si>
    <t>○</t>
  </si>
  <si>
    <t>令和元年度は、国内の細胞バンクの実態調査
※調査内容が年度毎に違うため、前年度から成果目標を変更</t>
    <phoneticPr fontId="5"/>
  </si>
  <si>
    <t>件</t>
    <rPh sb="0" eb="1">
      <t>ケン</t>
    </rPh>
    <phoneticPr fontId="5"/>
  </si>
  <si>
    <t>-</t>
    <phoneticPr fontId="5"/>
  </si>
  <si>
    <t>令和２年度は、エクソソームの治療等の実態調査　　　　　　　　　　　　　　　　　　　　　　　　　　　　　　　　　　　　　　　　　　　　　　　　　　　　　　　　　　　　　　　　　　　　　　　　　　　　　　　　　　　　　　　　　　　　　　　　　　　　　　　※調査内容が年度毎に違うため、前年度から成果目標を変更</t>
    <rPh sb="0" eb="2">
      <t>レイワ</t>
    </rPh>
    <rPh sb="3" eb="5">
      <t>ネンド</t>
    </rPh>
    <rPh sb="16" eb="17">
      <t>ナド</t>
    </rPh>
    <phoneticPr fontId="5"/>
  </si>
  <si>
    <t xml:space="preserve"> 細胞培養上清療法等の実施機関数</t>
    <rPh sb="9" eb="10">
      <t>ナド</t>
    </rPh>
    <rPh sb="11" eb="13">
      <t>ジッシ</t>
    </rPh>
    <rPh sb="13" eb="15">
      <t>キカン</t>
    </rPh>
    <rPh sb="15" eb="16">
      <t>スウ</t>
    </rPh>
    <phoneticPr fontId="5"/>
  </si>
  <si>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</si>
  <si>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再生医療を迅速に実用化するために、国が主体となり取り組む必要があり、民間にゆだねることはできない。</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ミンカン</t>
    </rPh>
    <phoneticPr fontId="5"/>
  </si>
  <si>
    <t>再生医療を迅速に実用化するために、くんが主体となり取り組む必要があることから優先度が高い。</t>
    <rPh sb="0" eb="2">
      <t>サイセイ</t>
    </rPh>
    <rPh sb="2" eb="4">
      <t>イリョウ</t>
    </rPh>
    <rPh sb="5" eb="7">
      <t>ジンソク</t>
    </rPh>
    <rPh sb="8" eb="11">
      <t>ジツヨウカ</t>
    </rPh>
    <rPh sb="20" eb="22">
      <t>シュタイ</t>
    </rPh>
    <rPh sb="25" eb="26">
      <t>ト</t>
    </rPh>
    <rPh sb="27" eb="28">
      <t>ク</t>
    </rPh>
    <rPh sb="29" eb="31">
      <t>ヒツヨウ</t>
    </rPh>
    <rPh sb="38" eb="41">
      <t>ユウセンド</t>
    </rPh>
    <rPh sb="42" eb="43">
      <t>タカ</t>
    </rPh>
    <phoneticPr fontId="5"/>
  </si>
  <si>
    <t>無</t>
  </si>
  <si>
    <t>総合評価落札方式で選定しており、妥当である。</t>
    <rPh sb="0" eb="2">
      <t>ソウゴウ</t>
    </rPh>
    <rPh sb="2" eb="4">
      <t>ヒョウカ</t>
    </rPh>
    <rPh sb="4" eb="6">
      <t>ラクサツ</t>
    </rPh>
    <rPh sb="6" eb="8">
      <t>ホウシキ</t>
    </rPh>
    <rPh sb="9" eb="11">
      <t>センテイ</t>
    </rPh>
    <rPh sb="16" eb="18">
      <t>ダトウ</t>
    </rPh>
    <phoneticPr fontId="5"/>
  </si>
  <si>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</si>
  <si>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</si>
  <si>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</si>
  <si>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</si>
  <si>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</si>
  <si>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</si>
  <si>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</si>
  <si>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</si>
  <si>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類似事業では、細胞加工施設の許可等に係る調査、法律に基づき届出される書類についてのデータ管理、検証等を実施しているが、本事業とは役割が異なるため、適切な分担となっている。</t>
    <rPh sb="0" eb="2">
      <t>ルイジ</t>
    </rPh>
    <rPh sb="2" eb="4">
      <t>ジギョウ</t>
    </rPh>
    <rPh sb="7" eb="9">
      <t>サイボウ</t>
    </rPh>
    <rPh sb="9" eb="11">
      <t>カコウ</t>
    </rPh>
    <rPh sb="11" eb="13">
      <t>シセツ</t>
    </rPh>
    <rPh sb="14" eb="16">
      <t>キョカ</t>
    </rPh>
    <rPh sb="16" eb="17">
      <t>ナド</t>
    </rPh>
    <rPh sb="18" eb="19">
      <t>カカ</t>
    </rPh>
    <rPh sb="20" eb="22">
      <t>チョウサ</t>
    </rPh>
    <rPh sb="23" eb="25">
      <t>ホウリツ</t>
    </rPh>
    <rPh sb="26" eb="27">
      <t>モト</t>
    </rPh>
    <rPh sb="29" eb="30">
      <t>トド</t>
    </rPh>
    <rPh sb="30" eb="31">
      <t>デ</t>
    </rPh>
    <rPh sb="34" eb="36">
      <t>ショルイ</t>
    </rPh>
    <rPh sb="44" eb="46">
      <t>カンリ</t>
    </rPh>
    <rPh sb="47" eb="49">
      <t>ケンショウ</t>
    </rPh>
    <rPh sb="49" eb="50">
      <t>ナド</t>
    </rPh>
    <rPh sb="51" eb="53">
      <t>ジッシ</t>
    </rPh>
    <rPh sb="59" eb="60">
      <t>ホン</t>
    </rPh>
    <rPh sb="60" eb="62">
      <t>ジギョウ</t>
    </rPh>
    <rPh sb="64" eb="66">
      <t>ヤクワリ</t>
    </rPh>
    <rPh sb="67" eb="68">
      <t>コト</t>
    </rPh>
    <rPh sb="73" eb="75">
      <t>テキセツ</t>
    </rPh>
    <rPh sb="76" eb="78">
      <t>ブンタン</t>
    </rPh>
    <phoneticPr fontId="5"/>
  </si>
  <si>
    <t>-</t>
    <phoneticPr fontId="5"/>
  </si>
  <si>
    <t>令和２年度の調査においては、エクソソームの治療等の実態調査を実施した。調査結果については、法改正のための裏付けデータとして活用することになり、また厚生科学審議会再生医療等評価部会等の資料としても、その概要が活用されるため、有益な調査結果であった。　　　　　　　　　　　　　　　　　　　　　　　　　　　　　　　　　　　　　　　　　　　　　　　　　　　　　　　　　　　　　　　　　　　　　　　　　　　　　　　　　　　　　　　　　　　　　　　　　　　　　　　</t>
    <rPh sb="0" eb="2">
      <t>レイワ</t>
    </rPh>
    <rPh sb="3" eb="5">
      <t>ネンド</t>
    </rPh>
    <rPh sb="6" eb="8">
      <t>チョウサ</t>
    </rPh>
    <rPh sb="23" eb="24">
      <t>ナド</t>
    </rPh>
    <rPh sb="30" eb="32">
      <t>ジッシ</t>
    </rPh>
    <rPh sb="35" eb="37">
      <t>チョウサ</t>
    </rPh>
    <rPh sb="37" eb="39">
      <t>ケッカ</t>
    </rPh>
    <rPh sb="45" eb="48">
      <t>ホウカイセイ</t>
    </rPh>
    <rPh sb="52" eb="54">
      <t>ウラヅ</t>
    </rPh>
    <rPh sb="61" eb="63">
      <t>カツヨウ</t>
    </rPh>
    <rPh sb="73" eb="75">
      <t>コウセイ</t>
    </rPh>
    <rPh sb="75" eb="77">
      <t>カガク</t>
    </rPh>
    <rPh sb="77" eb="80">
      <t>シンギカイ</t>
    </rPh>
    <rPh sb="80" eb="82">
      <t>サイセイ</t>
    </rPh>
    <rPh sb="82" eb="84">
      <t>イリョウ</t>
    </rPh>
    <rPh sb="84" eb="85">
      <t>ナド</t>
    </rPh>
    <rPh sb="85" eb="87">
      <t>ヒョウカ</t>
    </rPh>
    <rPh sb="87" eb="89">
      <t>ブカイ</t>
    </rPh>
    <rPh sb="89" eb="90">
      <t>ナド</t>
    </rPh>
    <rPh sb="91" eb="93">
      <t>シリョウ</t>
    </rPh>
    <rPh sb="100" eb="102">
      <t>ガイヨウ</t>
    </rPh>
    <rPh sb="103" eb="105">
      <t>カツヨウ</t>
    </rPh>
    <rPh sb="111" eb="113">
      <t>ユウエキ</t>
    </rPh>
    <rPh sb="114" eb="116">
      <t>チョウサ</t>
    </rPh>
    <rPh sb="116" eb="118">
      <t>ケッカ</t>
    </rPh>
    <phoneticPr fontId="5"/>
  </si>
  <si>
    <t>再生医療については、新しい医療の分野であり、未だにその有効性等が確立されていない医療である。日々進歩する医療技術を再生医療法に取り組むことで安全性が確保された医療が国民に提供できるように、引き続き本事業を通じて再生医療の迅速な実用化に向けた企画・立案に役立てられるよう、適切な執行に努めてまいりたい。</t>
    <rPh sb="0" eb="2">
      <t>サイセイ</t>
    </rPh>
    <rPh sb="2" eb="4">
      <t>イリョウ</t>
    </rPh>
    <rPh sb="10" eb="11">
      <t>アタラ</t>
    </rPh>
    <phoneticPr fontId="5"/>
  </si>
  <si>
    <t>仕様書に基づき、国内のエクソソームの実態調査が行われた。</t>
    <rPh sb="0" eb="3">
      <t>シヨウショ</t>
    </rPh>
    <rPh sb="4" eb="5">
      <t>モト</t>
    </rPh>
    <rPh sb="8" eb="10">
      <t>コクナイ</t>
    </rPh>
    <rPh sb="18" eb="20">
      <t>ジッタイ</t>
    </rPh>
    <rPh sb="20" eb="22">
      <t>チョウサ</t>
    </rPh>
    <rPh sb="23" eb="24">
      <t>オコナ</t>
    </rPh>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</si>
  <si>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</si>
  <si>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調査を行った件数
※調査内容が年度毎に違うため、前年度から成果指標を変更</t>
    <phoneticPr fontId="5"/>
  </si>
  <si>
    <t>7,700,000/121</t>
    <phoneticPr fontId="5"/>
  </si>
  <si>
    <t>人件費</t>
    <rPh sb="0" eb="3">
      <t>ジンケンヒ</t>
    </rPh>
    <phoneticPr fontId="5"/>
  </si>
  <si>
    <t>委託費</t>
    <rPh sb="0" eb="3">
      <t>イタクヒ</t>
    </rPh>
    <phoneticPr fontId="5"/>
  </si>
  <si>
    <t>海外情報収集支援費</t>
    <rPh sb="0" eb="2">
      <t>カイガイ</t>
    </rPh>
    <rPh sb="2" eb="4">
      <t>ジョウホウ</t>
    </rPh>
    <rPh sb="4" eb="6">
      <t>シュウシュウ</t>
    </rPh>
    <rPh sb="6" eb="9">
      <t>シエンヒ</t>
    </rPh>
    <phoneticPr fontId="5"/>
  </si>
  <si>
    <t>研究員給与等</t>
    <rPh sb="0" eb="3">
      <t>ケンキュウイン</t>
    </rPh>
    <rPh sb="3" eb="5">
      <t>キュウヨ</t>
    </rPh>
    <rPh sb="5" eb="6">
      <t>トウ</t>
    </rPh>
    <phoneticPr fontId="5"/>
  </si>
  <si>
    <t>その他</t>
    <rPh sb="2" eb="3">
      <t>タ</t>
    </rPh>
    <phoneticPr fontId="5"/>
  </si>
  <si>
    <t>資料購入費等</t>
    <rPh sb="0" eb="2">
      <t>シリョウ</t>
    </rPh>
    <rPh sb="2" eb="5">
      <t>コウニュウヒ</t>
    </rPh>
    <rPh sb="5" eb="6">
      <t>トウ</t>
    </rPh>
    <phoneticPr fontId="5"/>
  </si>
  <si>
    <t>B.　Washington CORE, L.L.C</t>
    <phoneticPr fontId="5"/>
  </si>
  <si>
    <t>A.　三菱UFJリサーチ＆コンサルティング株式会社</t>
    <phoneticPr fontId="5"/>
  </si>
  <si>
    <t>Washington CORE, L.L.C</t>
    <phoneticPr fontId="5"/>
  </si>
  <si>
    <t>海外情報収集支援</t>
    <rPh sb="0" eb="2">
      <t>カイガイ</t>
    </rPh>
    <rPh sb="2" eb="4">
      <t>ジョウホウ</t>
    </rPh>
    <rPh sb="4" eb="6">
      <t>シュウシュウ</t>
    </rPh>
    <rPh sb="6" eb="8">
      <t>シエン</t>
    </rPh>
    <phoneticPr fontId="5"/>
  </si>
  <si>
    <t>-</t>
    <phoneticPr fontId="5"/>
  </si>
  <si>
    <t>三菱UFJリサーチ＆コンサルティング株式会社</t>
    <phoneticPr fontId="5"/>
  </si>
  <si>
    <t>エクソソームの治療及び研究の実態を確認</t>
    <rPh sb="7" eb="9">
      <t>チリョウ</t>
    </rPh>
    <rPh sb="9" eb="10">
      <t>オヨ</t>
    </rPh>
    <rPh sb="11" eb="13">
      <t>ケンキュウ</t>
    </rPh>
    <rPh sb="14" eb="16">
      <t>ジッタイ</t>
    </rPh>
    <rPh sb="17" eb="19">
      <t>カクニン</t>
    </rPh>
    <phoneticPr fontId="5"/>
  </si>
  <si>
    <t>海外動向調査の支援に係る人件費</t>
    <rPh sb="0" eb="2">
      <t>カイガイ</t>
    </rPh>
    <rPh sb="2" eb="4">
      <t>ドウコウ</t>
    </rPh>
    <rPh sb="4" eb="6">
      <t>チョウサ</t>
    </rPh>
    <rPh sb="7" eb="9">
      <t>シエン</t>
    </rPh>
    <rPh sb="10" eb="11">
      <t>カカ</t>
    </rPh>
    <rPh sb="12" eb="15">
      <t>ジンケンヒ</t>
    </rPh>
    <phoneticPr fontId="5"/>
  </si>
  <si>
    <t>厚労</t>
    <rPh sb="0" eb="2">
      <t>コウロウ</t>
    </rPh>
    <phoneticPr fontId="5"/>
  </si>
  <si>
    <t>-</t>
    <phoneticPr fontId="5"/>
  </si>
  <si>
    <t>-</t>
    <phoneticPr fontId="5"/>
  </si>
  <si>
    <t>・再生医療の迅速かつ実用化に向け優先度が高いにもかかわらず、予算が10年で半分以下に削減されているのはなぜか？成果指標と活動指標が同一で不適切であり、また、多項目にわたりながら１項目しか実施されていないことにも矛盾がある。委託先、再委託先が果たす役割分担も不明瞭。再生医療の目的から適切に調査項目を選定、調査、結果に至っているのかを再生医療等評価部会等がきちんと評価する仕組み化など、事業全体の抜本的な改善が必要である。</t>
    <phoneticPr fontId="5"/>
  </si>
  <si>
    <t>事業の効果測定を適切に行えるよう、新たな成果指標の設定を検討すること。より適切な活動指標の設定を設定すること。</t>
    <phoneticPr fontId="5"/>
  </si>
  <si>
    <t>どのよう成果指標及び活動指標が適切であるのか、今後の検討課題とさせていただき、引き続き適正な執行に努めてまいりたい。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</si>
</sst>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xdr:colOff>
      <xdr:row>750</xdr:row>
      <xdr:rowOff>0</xdr:rowOff>
    </xdr:from>
    <xdr:to>
      <xdr:col>31</xdr:col>
      <xdr:colOff>87652</xdr:colOff>
      <xdr:row>752</xdr:row>
      <xdr:rowOff>144032</xdr:rowOff>
    </xdr:to>
    <xdr:sp macro="" textlink="">
      <xdr:nvSpPr>
        <xdr:cNvPr id="2" name="正方形/長方形 1"/>
        <xdr:cNvSpPr/>
      </xdr:nvSpPr>
      <xdr:spPr>
        <a:xfrm>
          <a:off x="4211410" y="55626000"/>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15</xdr:col>
      <xdr:colOff>190045</xdr:colOff>
      <xdr:row>752</xdr:row>
      <xdr:rowOff>214760</xdr:rowOff>
    </xdr:from>
    <xdr:to>
      <xdr:col>32</xdr:col>
      <xdr:colOff>139245</xdr:colOff>
      <xdr:row>754</xdr:row>
      <xdr:rowOff>190500</xdr:rowOff>
    </xdr:to>
    <xdr:sp macro="" textlink="">
      <xdr:nvSpPr>
        <xdr:cNvPr id="3" name="テキスト ボックス 2"/>
        <xdr:cNvSpPr txBox="1"/>
      </xdr:nvSpPr>
      <xdr:spPr>
        <a:xfrm>
          <a:off x="3990520" y="56545610"/>
          <a:ext cx="3349625" cy="680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9</xdr:col>
      <xdr:colOff>67236</xdr:colOff>
      <xdr:row>755</xdr:row>
      <xdr:rowOff>191761</xdr:rowOff>
    </xdr:from>
    <xdr:to>
      <xdr:col>21</xdr:col>
      <xdr:colOff>132788</xdr:colOff>
      <xdr:row>756</xdr:row>
      <xdr:rowOff>215853</xdr:rowOff>
    </xdr:to>
    <xdr:sp macro="" textlink="">
      <xdr:nvSpPr>
        <xdr:cNvPr id="4" name="テキスト ボックス 3"/>
        <xdr:cNvSpPr txBox="1"/>
      </xdr:nvSpPr>
      <xdr:spPr>
        <a:xfrm>
          <a:off x="2667561" y="57579886"/>
          <a:ext cx="2465852" cy="3765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114300</xdr:colOff>
      <xdr:row>756</xdr:row>
      <xdr:rowOff>250769</xdr:rowOff>
    </xdr:from>
    <xdr:to>
      <xdr:col>32</xdr:col>
      <xdr:colOff>50799</xdr:colOff>
      <xdr:row>760</xdr:row>
      <xdr:rowOff>44622</xdr:rowOff>
    </xdr:to>
    <xdr:sp macro="" textlink="">
      <xdr:nvSpPr>
        <xdr:cNvPr id="5" name="正方形/長方形 4"/>
        <xdr:cNvSpPr/>
      </xdr:nvSpPr>
      <xdr:spPr>
        <a:xfrm>
          <a:off x="4114800" y="57991319"/>
          <a:ext cx="3136899" cy="12035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リサーチ＆コンサルティング株式会社　　</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24</xdr:col>
      <xdr:colOff>0</xdr:colOff>
      <xdr:row>755</xdr:row>
      <xdr:rowOff>0</xdr:rowOff>
    </xdr:from>
    <xdr:to>
      <xdr:col>24</xdr:col>
      <xdr:colOff>0</xdr:colOff>
      <xdr:row>757</xdr:row>
      <xdr:rowOff>18249</xdr:rowOff>
    </xdr:to>
    <xdr:cxnSp macro="">
      <xdr:nvCxnSpPr>
        <xdr:cNvPr id="6" name="直線矢印コネクタ 5"/>
        <xdr:cNvCxnSpPr/>
      </xdr:nvCxnSpPr>
      <xdr:spPr>
        <a:xfrm>
          <a:off x="5600700" y="57388125"/>
          <a:ext cx="0" cy="7230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760</xdr:row>
      <xdr:rowOff>347381</xdr:rowOff>
    </xdr:from>
    <xdr:to>
      <xdr:col>34</xdr:col>
      <xdr:colOff>150906</xdr:colOff>
      <xdr:row>764</xdr:row>
      <xdr:rowOff>78441</xdr:rowOff>
    </xdr:to>
    <xdr:sp macro="" textlink="">
      <xdr:nvSpPr>
        <xdr:cNvPr id="7" name="テキスト ボックス 6"/>
        <xdr:cNvSpPr txBox="1"/>
      </xdr:nvSpPr>
      <xdr:spPr>
        <a:xfrm>
          <a:off x="3779744" y="59497631"/>
          <a:ext cx="3972112" cy="1140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・エクソソームの治療及び研究の実態を確認</a:t>
          </a:r>
          <a:endParaRPr kumimoji="1" lang="en-US" altLang="ja-JP" sz="1100"/>
        </a:p>
      </xdr:txBody>
    </xdr:sp>
    <xdr:clientData/>
  </xdr:twoCellAnchor>
  <xdr:twoCellAnchor>
    <xdr:from>
      <xdr:col>25</xdr:col>
      <xdr:colOff>11207</xdr:colOff>
      <xdr:row>764</xdr:row>
      <xdr:rowOff>33618</xdr:rowOff>
    </xdr:from>
    <xdr:to>
      <xdr:col>25</xdr:col>
      <xdr:colOff>11207</xdr:colOff>
      <xdr:row>765</xdr:row>
      <xdr:rowOff>74279</xdr:rowOff>
    </xdr:to>
    <xdr:cxnSp macro="">
      <xdr:nvCxnSpPr>
        <xdr:cNvPr id="8" name="直線矢印コネクタ 7"/>
        <xdr:cNvCxnSpPr/>
      </xdr:nvCxnSpPr>
      <xdr:spPr>
        <a:xfrm>
          <a:off x="5811932" y="60593568"/>
          <a:ext cx="0" cy="7074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765</xdr:row>
      <xdr:rowOff>156883</xdr:rowOff>
    </xdr:from>
    <xdr:to>
      <xdr:col>35</xdr:col>
      <xdr:colOff>38100</xdr:colOff>
      <xdr:row>766</xdr:row>
      <xdr:rowOff>582707</xdr:rowOff>
    </xdr:to>
    <xdr:sp macro="" textlink="">
      <xdr:nvSpPr>
        <xdr:cNvPr id="9" name="正方形/長方形 8"/>
        <xdr:cNvSpPr/>
      </xdr:nvSpPr>
      <xdr:spPr>
        <a:xfrm>
          <a:off x="3502025" y="61383583"/>
          <a:ext cx="4337050" cy="10925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ワシントンコア社　</a:t>
          </a:r>
          <a:endParaRPr kumimoji="1" lang="en-US" altLang="ja-JP" sz="1100">
            <a:solidFill>
              <a:schemeClr val="tx1"/>
            </a:solidFill>
          </a:endParaRPr>
        </a:p>
        <a:p>
          <a:pPr algn="ctr"/>
          <a:r>
            <a:rPr kumimoji="1" lang="ja-JP" altLang="en-US" sz="1100">
              <a:solidFill>
                <a:schemeClr val="tx1"/>
              </a:solidFill>
            </a:rPr>
            <a:t>３．３百万</a:t>
          </a:r>
          <a:endParaRPr kumimoji="1" lang="en-US" altLang="ja-JP" sz="1100">
            <a:solidFill>
              <a:schemeClr val="tx1"/>
            </a:solidFill>
          </a:endParaRPr>
        </a:p>
      </xdr:txBody>
    </xdr:sp>
    <xdr:clientData/>
  </xdr:twoCellAnchor>
  <xdr:twoCellAnchor>
    <xdr:from>
      <xdr:col>9</xdr:col>
      <xdr:colOff>67237</xdr:colOff>
      <xdr:row>764</xdr:row>
      <xdr:rowOff>381000</xdr:rowOff>
    </xdr:from>
    <xdr:to>
      <xdr:col>22</xdr:col>
      <xdr:colOff>89648</xdr:colOff>
      <xdr:row>765</xdr:row>
      <xdr:rowOff>80122</xdr:rowOff>
    </xdr:to>
    <xdr:sp macro="" textlink="">
      <xdr:nvSpPr>
        <xdr:cNvPr id="10" name="テキスト ボックス 9"/>
        <xdr:cNvSpPr txBox="1"/>
      </xdr:nvSpPr>
      <xdr:spPr>
        <a:xfrm>
          <a:off x="2667562" y="60940950"/>
          <a:ext cx="2622736" cy="365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44823</xdr:colOff>
      <xdr:row>760</xdr:row>
      <xdr:rowOff>224116</xdr:rowOff>
    </xdr:from>
    <xdr:to>
      <xdr:col>34</xdr:col>
      <xdr:colOff>190502</xdr:colOff>
      <xdr:row>764</xdr:row>
      <xdr:rowOff>145676</xdr:rowOff>
    </xdr:to>
    <xdr:sp macro="" textlink="">
      <xdr:nvSpPr>
        <xdr:cNvPr id="11" name="大かっこ 10"/>
        <xdr:cNvSpPr/>
      </xdr:nvSpPr>
      <xdr:spPr>
        <a:xfrm>
          <a:off x="3645273" y="59374366"/>
          <a:ext cx="4146179" cy="1331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767</xdr:row>
      <xdr:rowOff>0</xdr:rowOff>
    </xdr:from>
    <xdr:to>
      <xdr:col>34</xdr:col>
      <xdr:colOff>160981</xdr:colOff>
      <xdr:row>769</xdr:row>
      <xdr:rowOff>145081</xdr:rowOff>
    </xdr:to>
    <xdr:sp macro="" textlink="">
      <xdr:nvSpPr>
        <xdr:cNvPr id="12" name="テキスト ボックス 11"/>
        <xdr:cNvSpPr txBox="1"/>
      </xdr:nvSpPr>
      <xdr:spPr>
        <a:xfrm>
          <a:off x="3600450" y="62560200"/>
          <a:ext cx="4161481" cy="6000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（海外情報収集支援 ）</a:t>
          </a:r>
          <a:endParaRPr kumimoji="1" lang="en-US" altLang="ja-JP" sz="1100"/>
        </a:p>
      </xdr:txBody>
    </xdr:sp>
    <xdr:clientData/>
  </xdr:twoCellAnchor>
  <xdr:twoCellAnchor>
    <xdr:from>
      <xdr:col>46</xdr:col>
      <xdr:colOff>95250</xdr:colOff>
      <xdr:row>39</xdr:row>
      <xdr:rowOff>68036</xdr:rowOff>
    </xdr:from>
    <xdr:to>
      <xdr:col>51</xdr:col>
      <xdr:colOff>81643</xdr:colOff>
      <xdr:row>40</xdr:row>
      <xdr:rowOff>0</xdr:rowOff>
    </xdr:to>
    <xdr:sp macro="" textlink="">
      <xdr:nvSpPr>
        <xdr:cNvPr id="13" name="正方形/長方形 12"/>
        <xdr:cNvSpPr/>
      </xdr:nvSpPr>
      <xdr:spPr>
        <a:xfrm>
          <a:off x="9484179" y="12396107"/>
          <a:ext cx="1102178" cy="312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0" zoomScaleNormal="70" zoomScaleSheetLayoutView="70" zoomScalePageLayoutView="85" workbookViewId="0">
      <selection activeCell="BI31" sqref="BI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794</v>
      </c>
      <c r="AK2" s="206"/>
      <c r="AL2" s="206"/>
      <c r="AM2" s="206"/>
      <c r="AN2" s="98" t="s">
        <v>403</v>
      </c>
      <c r="AO2" s="206">
        <v>20</v>
      </c>
      <c r="AP2" s="206"/>
      <c r="AQ2" s="206"/>
      <c r="AR2" s="99" t="s">
        <v>706</v>
      </c>
      <c r="AS2" s="207">
        <v>311</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v>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795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v>
      </c>
      <c r="Q19" s="164"/>
      <c r="R19" s="164"/>
      <c r="S19" s="164"/>
      <c r="T19" s="164"/>
      <c r="U19" s="164"/>
      <c r="V19" s="165"/>
      <c r="W19" s="163">
        <v>3</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0.58333333333333337</v>
      </c>
      <c r="Q20" s="535"/>
      <c r="R20" s="535"/>
      <c r="S20" s="535"/>
      <c r="T20" s="535"/>
      <c r="U20" s="535"/>
      <c r="V20" s="535"/>
      <c r="W20" s="535">
        <f t="shared" ref="W20" si="0">IF(W18=0, "-", SUM(W19)/W18)</f>
        <v>0.375</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0.58333333333333337</v>
      </c>
      <c r="Q21" s="535"/>
      <c r="R21" s="535"/>
      <c r="S21" s="535"/>
      <c r="T21" s="535"/>
      <c r="U21" s="535"/>
      <c r="V21" s="535"/>
      <c r="W21" s="535">
        <f t="shared" ref="W21" si="2">IF(W19=0, "-", SUM(W19)/SUM(W13,W14))</f>
        <v>0.375</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8</v>
      </c>
      <c r="Q23" s="161"/>
      <c r="R23" s="161"/>
      <c r="S23" s="161"/>
      <c r="T23" s="161"/>
      <c r="U23" s="161"/>
      <c r="V23" s="162"/>
      <c r="W23" s="160">
        <v>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t="s">
        <v>714</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59" t="s">
        <v>714</v>
      </c>
      <c r="AF32" s="360"/>
      <c r="AG32" s="360"/>
      <c r="AH32" s="360"/>
      <c r="AI32" s="359" t="s">
        <v>714</v>
      </c>
      <c r="AJ32" s="360"/>
      <c r="AK32" s="360"/>
      <c r="AL32" s="360"/>
      <c r="AM32" s="359" t="s">
        <v>714</v>
      </c>
      <c r="AN32" s="360"/>
      <c r="AO32" s="360"/>
      <c r="AP32" s="360"/>
      <c r="AQ32" s="166" t="s">
        <v>714</v>
      </c>
      <c r="AR32" s="167"/>
      <c r="AS32" s="167"/>
      <c r="AT32" s="168"/>
      <c r="AU32" s="360" t="s">
        <v>714</v>
      </c>
      <c r="AV32" s="360"/>
      <c r="AW32" s="360"/>
      <c r="AX32" s="361"/>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59" t="s">
        <v>714</v>
      </c>
      <c r="AF33" s="360"/>
      <c r="AG33" s="360"/>
      <c r="AH33" s="360"/>
      <c r="AI33" s="359" t="s">
        <v>714</v>
      </c>
      <c r="AJ33" s="360"/>
      <c r="AK33" s="360"/>
      <c r="AL33" s="360"/>
      <c r="AM33" s="359" t="s">
        <v>714</v>
      </c>
      <c r="AN33" s="360"/>
      <c r="AO33" s="360"/>
      <c r="AP33" s="360"/>
      <c r="AQ33" s="166" t="s">
        <v>714</v>
      </c>
      <c r="AR33" s="167"/>
      <c r="AS33" s="167"/>
      <c r="AT33" s="168"/>
      <c r="AU33" s="360" t="s">
        <v>714</v>
      </c>
      <c r="AV33" s="360"/>
      <c r="AW33" s="360"/>
      <c r="AX33" s="361"/>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59" t="s">
        <v>714</v>
      </c>
      <c r="AF34" s="360"/>
      <c r="AG34" s="360"/>
      <c r="AH34" s="360"/>
      <c r="AI34" s="359" t="s">
        <v>714</v>
      </c>
      <c r="AJ34" s="360"/>
      <c r="AK34" s="360"/>
      <c r="AL34" s="360"/>
      <c r="AM34" s="359" t="s">
        <v>714</v>
      </c>
      <c r="AN34" s="360"/>
      <c r="AO34" s="360"/>
      <c r="AP34" s="360"/>
      <c r="AQ34" s="166" t="s">
        <v>714</v>
      </c>
      <c r="AR34" s="167"/>
      <c r="AS34" s="167"/>
      <c r="AT34" s="168"/>
      <c r="AU34" s="360" t="s">
        <v>714</v>
      </c>
      <c r="AV34" s="360"/>
      <c r="AW34" s="360"/>
      <c r="AX34" s="361"/>
    </row>
    <row r="35" spans="1:51" ht="23.25" customHeight="1" x14ac:dyDescent="0.15">
      <c r="A35" s="891" t="s">
        <v>377</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5" t="s">
        <v>179</v>
      </c>
      <c r="AX38" s="376"/>
      <c r="AY38">
        <f>$AY$37</f>
        <v>1</v>
      </c>
    </row>
    <row r="39" spans="1:51" ht="30"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721</v>
      </c>
      <c r="AC39" s="547"/>
      <c r="AD39" s="547"/>
      <c r="AE39" s="359" t="s">
        <v>714</v>
      </c>
      <c r="AF39" s="360"/>
      <c r="AG39" s="360"/>
      <c r="AH39" s="360"/>
      <c r="AI39" s="359" t="s">
        <v>714</v>
      </c>
      <c r="AJ39" s="360"/>
      <c r="AK39" s="360"/>
      <c r="AL39" s="360"/>
      <c r="AM39" s="359" t="s">
        <v>714</v>
      </c>
      <c r="AN39" s="360"/>
      <c r="AO39" s="360"/>
      <c r="AP39" s="360"/>
      <c r="AQ39" s="166" t="s">
        <v>714</v>
      </c>
      <c r="AR39" s="167"/>
      <c r="AS39" s="167"/>
      <c r="AT39" s="168"/>
      <c r="AU39" s="360" t="s">
        <v>714</v>
      </c>
      <c r="AV39" s="360"/>
      <c r="AW39" s="360"/>
      <c r="AX39" s="361"/>
      <c r="AY39">
        <f t="shared" ref="AY39:AY43" si="4">$AY$37</f>
        <v>1</v>
      </c>
    </row>
    <row r="40" spans="1:51" ht="30"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59" t="s">
        <v>714</v>
      </c>
      <c r="AF40" s="360"/>
      <c r="AG40" s="360"/>
      <c r="AH40" s="360"/>
      <c r="AI40" s="359" t="s">
        <v>714</v>
      </c>
      <c r="AJ40" s="360"/>
      <c r="AK40" s="360"/>
      <c r="AL40" s="360"/>
      <c r="AM40" s="359" t="s">
        <v>714</v>
      </c>
      <c r="AN40" s="360"/>
      <c r="AO40" s="360"/>
      <c r="AP40" s="360"/>
      <c r="AQ40" s="166" t="s">
        <v>714</v>
      </c>
      <c r="AR40" s="167"/>
      <c r="AS40" s="167"/>
      <c r="AT40" s="168"/>
      <c r="AU40" s="360"/>
      <c r="AV40" s="360"/>
      <c r="AW40" s="360"/>
      <c r="AX40" s="361"/>
      <c r="AY40">
        <f t="shared" si="4"/>
        <v>1</v>
      </c>
    </row>
    <row r="41" spans="1:51" ht="43.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59" t="s">
        <v>714</v>
      </c>
      <c r="AF41" s="360"/>
      <c r="AG41" s="360"/>
      <c r="AH41" s="360"/>
      <c r="AI41" s="359" t="s">
        <v>714</v>
      </c>
      <c r="AJ41" s="360"/>
      <c r="AK41" s="360"/>
      <c r="AL41" s="360"/>
      <c r="AM41" s="359" t="s">
        <v>714</v>
      </c>
      <c r="AN41" s="360"/>
      <c r="AO41" s="360"/>
      <c r="AP41" s="360"/>
      <c r="AQ41" s="166" t="s">
        <v>714</v>
      </c>
      <c r="AR41" s="167"/>
      <c r="AS41" s="167"/>
      <c r="AT41" s="168"/>
      <c r="AU41" s="360" t="s">
        <v>714</v>
      </c>
      <c r="AV41" s="360"/>
      <c r="AW41" s="360"/>
      <c r="AX41" s="361"/>
      <c r="AY41">
        <f t="shared" si="4"/>
        <v>1</v>
      </c>
    </row>
    <row r="42" spans="1:51" ht="23.25" customHeight="1" x14ac:dyDescent="0.15">
      <c r="A42" s="891" t="s">
        <v>377</v>
      </c>
      <c r="B42" s="892"/>
      <c r="C42" s="892"/>
      <c r="D42" s="892"/>
      <c r="E42" s="892"/>
      <c r="F42" s="893"/>
      <c r="G42" s="897" t="s">
        <v>722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v>30</v>
      </c>
      <c r="AV45" s="271"/>
      <c r="AW45" s="375" t="s">
        <v>179</v>
      </c>
      <c r="AX45" s="376"/>
      <c r="AY45">
        <f>$AY$44</f>
        <v>1</v>
      </c>
    </row>
    <row r="46" spans="1:51" ht="23.25" customHeight="1" x14ac:dyDescent="0.15">
      <c r="A46" s="511"/>
      <c r="B46" s="509"/>
      <c r="C46" s="509"/>
      <c r="D46" s="509"/>
      <c r="E46" s="509"/>
      <c r="F46" s="510"/>
      <c r="G46" s="536" t="s">
        <v>725</v>
      </c>
      <c r="H46" s="537"/>
      <c r="I46" s="537"/>
      <c r="J46" s="537"/>
      <c r="K46" s="537"/>
      <c r="L46" s="537"/>
      <c r="M46" s="537"/>
      <c r="N46" s="537"/>
      <c r="O46" s="538"/>
      <c r="P46" s="191" t="s">
        <v>726</v>
      </c>
      <c r="Q46" s="191"/>
      <c r="R46" s="191"/>
      <c r="S46" s="191"/>
      <c r="T46" s="191"/>
      <c r="U46" s="191"/>
      <c r="V46" s="191"/>
      <c r="W46" s="191"/>
      <c r="X46" s="233"/>
      <c r="Y46" s="339" t="s">
        <v>12</v>
      </c>
      <c r="Z46" s="545"/>
      <c r="AA46" s="546"/>
      <c r="AB46" s="547" t="s">
        <v>721</v>
      </c>
      <c r="AC46" s="547"/>
      <c r="AD46" s="547"/>
      <c r="AE46" s="358">
        <v>70</v>
      </c>
      <c r="AF46" s="358"/>
      <c r="AG46" s="358"/>
      <c r="AH46" s="358"/>
      <c r="AI46" s="358" t="s">
        <v>714</v>
      </c>
      <c r="AJ46" s="358"/>
      <c r="AK46" s="358"/>
      <c r="AL46" s="358"/>
      <c r="AM46" s="358" t="s">
        <v>714</v>
      </c>
      <c r="AN46" s="358"/>
      <c r="AO46" s="358"/>
      <c r="AP46" s="358"/>
      <c r="AQ46" s="166" t="s">
        <v>714</v>
      </c>
      <c r="AR46" s="167"/>
      <c r="AS46" s="167"/>
      <c r="AT46" s="168"/>
      <c r="AU46" s="358">
        <v>70</v>
      </c>
      <c r="AV46" s="358"/>
      <c r="AW46" s="358"/>
      <c r="AX46" s="358"/>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721</v>
      </c>
      <c r="AC47" s="518"/>
      <c r="AD47" s="518"/>
      <c r="AE47" s="359">
        <v>70</v>
      </c>
      <c r="AF47" s="360"/>
      <c r="AG47" s="360"/>
      <c r="AH47" s="360"/>
      <c r="AI47" s="359" t="s">
        <v>714</v>
      </c>
      <c r="AJ47" s="360"/>
      <c r="AK47" s="360"/>
      <c r="AL47" s="360"/>
      <c r="AM47" s="359" t="s">
        <v>714</v>
      </c>
      <c r="AN47" s="360"/>
      <c r="AO47" s="360"/>
      <c r="AP47" s="360"/>
      <c r="AQ47" s="166" t="s">
        <v>714</v>
      </c>
      <c r="AR47" s="167"/>
      <c r="AS47" s="167"/>
      <c r="AT47" s="168"/>
      <c r="AU47" s="359">
        <v>70</v>
      </c>
      <c r="AV47" s="360"/>
      <c r="AW47" s="360"/>
      <c r="AX47" s="360"/>
      <c r="AY47">
        <f t="shared" si="5"/>
        <v>1</v>
      </c>
    </row>
    <row r="48" spans="1:51" ht="5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59">
        <v>100</v>
      </c>
      <c r="AF48" s="360"/>
      <c r="AG48" s="360"/>
      <c r="AH48" s="360"/>
      <c r="AI48" s="359" t="s">
        <v>714</v>
      </c>
      <c r="AJ48" s="360"/>
      <c r="AK48" s="360"/>
      <c r="AL48" s="360"/>
      <c r="AM48" s="359" t="s">
        <v>714</v>
      </c>
      <c r="AN48" s="360"/>
      <c r="AO48" s="360"/>
      <c r="AP48" s="360"/>
      <c r="AQ48" s="166" t="s">
        <v>714</v>
      </c>
      <c r="AR48" s="167"/>
      <c r="AS48" s="167"/>
      <c r="AT48" s="168"/>
      <c r="AU48" s="359">
        <v>100</v>
      </c>
      <c r="AV48" s="360"/>
      <c r="AW48" s="360"/>
      <c r="AX48" s="360"/>
      <c r="AY48">
        <f t="shared" si="5"/>
        <v>1</v>
      </c>
    </row>
    <row r="49" spans="1:51" ht="23.25" customHeight="1" x14ac:dyDescent="0.15">
      <c r="A49" s="891" t="s">
        <v>377</v>
      </c>
      <c r="B49" s="892"/>
      <c r="C49" s="892"/>
      <c r="D49" s="892"/>
      <c r="E49" s="892"/>
      <c r="F49" s="893"/>
      <c r="G49" s="897" t="s">
        <v>722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v>1</v>
      </c>
      <c r="AV52" s="271"/>
      <c r="AW52" s="375" t="s">
        <v>179</v>
      </c>
      <c r="AX52" s="376"/>
      <c r="AY52">
        <f>$AY$51</f>
        <v>1</v>
      </c>
    </row>
    <row r="53" spans="1:51" ht="23.25" customHeight="1" x14ac:dyDescent="0.15">
      <c r="A53" s="511"/>
      <c r="B53" s="509"/>
      <c r="C53" s="509"/>
      <c r="D53" s="509"/>
      <c r="E53" s="509"/>
      <c r="F53" s="510"/>
      <c r="G53" s="536" t="s">
        <v>754</v>
      </c>
      <c r="H53" s="537"/>
      <c r="I53" s="537"/>
      <c r="J53" s="537"/>
      <c r="K53" s="537"/>
      <c r="L53" s="537"/>
      <c r="M53" s="537"/>
      <c r="N53" s="537"/>
      <c r="O53" s="538"/>
      <c r="P53" s="191" t="s">
        <v>726</v>
      </c>
      <c r="Q53" s="191"/>
      <c r="R53" s="191"/>
      <c r="S53" s="191"/>
      <c r="T53" s="191"/>
      <c r="U53" s="191"/>
      <c r="V53" s="191"/>
      <c r="W53" s="191"/>
      <c r="X53" s="233"/>
      <c r="Y53" s="339" t="s">
        <v>12</v>
      </c>
      <c r="Z53" s="545"/>
      <c r="AA53" s="546"/>
      <c r="AB53" s="547" t="s">
        <v>721</v>
      </c>
      <c r="AC53" s="547"/>
      <c r="AD53" s="547"/>
      <c r="AE53" s="359" t="s">
        <v>714</v>
      </c>
      <c r="AF53" s="360"/>
      <c r="AG53" s="360"/>
      <c r="AH53" s="360"/>
      <c r="AI53" s="359">
        <v>364</v>
      </c>
      <c r="AJ53" s="360"/>
      <c r="AK53" s="360"/>
      <c r="AL53" s="360"/>
      <c r="AM53" s="359" t="s">
        <v>714</v>
      </c>
      <c r="AN53" s="360"/>
      <c r="AO53" s="360"/>
      <c r="AP53" s="360"/>
      <c r="AQ53" s="166" t="s">
        <v>714</v>
      </c>
      <c r="AR53" s="167"/>
      <c r="AS53" s="167"/>
      <c r="AT53" s="168"/>
      <c r="AU53" s="359">
        <v>364</v>
      </c>
      <c r="AV53" s="360"/>
      <c r="AW53" s="360"/>
      <c r="AX53" s="360"/>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721</v>
      </c>
      <c r="AC54" s="518"/>
      <c r="AD54" s="518"/>
      <c r="AE54" s="359" t="s">
        <v>714</v>
      </c>
      <c r="AF54" s="360"/>
      <c r="AG54" s="360"/>
      <c r="AH54" s="360"/>
      <c r="AI54" s="359">
        <v>364</v>
      </c>
      <c r="AJ54" s="360"/>
      <c r="AK54" s="360"/>
      <c r="AL54" s="360"/>
      <c r="AM54" s="359" t="s">
        <v>714</v>
      </c>
      <c r="AN54" s="360"/>
      <c r="AO54" s="360"/>
      <c r="AP54" s="360"/>
      <c r="AQ54" s="166" t="s">
        <v>714</v>
      </c>
      <c r="AR54" s="167"/>
      <c r="AS54" s="167"/>
      <c r="AT54" s="168"/>
      <c r="AU54" s="359">
        <v>364</v>
      </c>
      <c r="AV54" s="360"/>
      <c r="AW54" s="360"/>
      <c r="AX54" s="360"/>
      <c r="AY54">
        <f t="shared" si="6"/>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59" t="s">
        <v>714</v>
      </c>
      <c r="AF55" s="360"/>
      <c r="AG55" s="360"/>
      <c r="AH55" s="360"/>
      <c r="AI55" s="359">
        <v>100</v>
      </c>
      <c r="AJ55" s="360"/>
      <c r="AK55" s="360"/>
      <c r="AL55" s="360"/>
      <c r="AM55" s="359" t="s">
        <v>714</v>
      </c>
      <c r="AN55" s="360"/>
      <c r="AO55" s="360"/>
      <c r="AP55" s="360"/>
      <c r="AQ55" s="166" t="s">
        <v>714</v>
      </c>
      <c r="AR55" s="167"/>
      <c r="AS55" s="167"/>
      <c r="AT55" s="168"/>
      <c r="AU55" s="359">
        <v>100</v>
      </c>
      <c r="AV55" s="360"/>
      <c r="AW55" s="360"/>
      <c r="AX55" s="360"/>
      <c r="AY55">
        <f t="shared" si="6"/>
        <v>1</v>
      </c>
    </row>
    <row r="56" spans="1:51" ht="23.25" customHeight="1" x14ac:dyDescent="0.15">
      <c r="A56" s="891" t="s">
        <v>377</v>
      </c>
      <c r="B56" s="892"/>
      <c r="C56" s="892"/>
      <c r="D56" s="892"/>
      <c r="E56" s="892"/>
      <c r="F56" s="893"/>
      <c r="G56" s="897" t="s">
        <v>722</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v>2</v>
      </c>
      <c r="AV59" s="271"/>
      <c r="AW59" s="375" t="s">
        <v>179</v>
      </c>
      <c r="AX59" s="376"/>
      <c r="AY59">
        <f>$AY$58</f>
        <v>1</v>
      </c>
    </row>
    <row r="60" spans="1:51" ht="23.25" customHeight="1" x14ac:dyDescent="0.15">
      <c r="A60" s="511"/>
      <c r="B60" s="509"/>
      <c r="C60" s="509"/>
      <c r="D60" s="509"/>
      <c r="E60" s="509"/>
      <c r="F60" s="510"/>
      <c r="G60" s="536" t="s">
        <v>757</v>
      </c>
      <c r="H60" s="537"/>
      <c r="I60" s="537"/>
      <c r="J60" s="537"/>
      <c r="K60" s="537"/>
      <c r="L60" s="537"/>
      <c r="M60" s="537"/>
      <c r="N60" s="537"/>
      <c r="O60" s="538"/>
      <c r="P60" s="191" t="s">
        <v>778</v>
      </c>
      <c r="Q60" s="191"/>
      <c r="R60" s="191"/>
      <c r="S60" s="191"/>
      <c r="T60" s="191"/>
      <c r="U60" s="191"/>
      <c r="V60" s="191"/>
      <c r="W60" s="191"/>
      <c r="X60" s="233"/>
      <c r="Y60" s="339" t="s">
        <v>12</v>
      </c>
      <c r="Z60" s="545"/>
      <c r="AA60" s="546"/>
      <c r="AB60" s="547" t="s">
        <v>755</v>
      </c>
      <c r="AC60" s="547"/>
      <c r="AD60" s="547"/>
      <c r="AE60" s="359" t="s">
        <v>756</v>
      </c>
      <c r="AF60" s="360"/>
      <c r="AG60" s="360"/>
      <c r="AH60" s="360"/>
      <c r="AI60" s="359" t="s">
        <v>756</v>
      </c>
      <c r="AJ60" s="360"/>
      <c r="AK60" s="360"/>
      <c r="AL60" s="360"/>
      <c r="AM60" s="359">
        <v>121</v>
      </c>
      <c r="AN60" s="360"/>
      <c r="AO60" s="360"/>
      <c r="AP60" s="360"/>
      <c r="AQ60" s="166" t="s">
        <v>714</v>
      </c>
      <c r="AR60" s="167"/>
      <c r="AS60" s="167"/>
      <c r="AT60" s="168"/>
      <c r="AU60" s="359">
        <v>121</v>
      </c>
      <c r="AV60" s="360"/>
      <c r="AW60" s="360"/>
      <c r="AX60" s="360"/>
      <c r="AY60">
        <f t="shared" ref="AY60:AY64" si="7">$AY$58</f>
        <v>1</v>
      </c>
    </row>
    <row r="61" spans="1:51" ht="23.2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755</v>
      </c>
      <c r="AC61" s="518"/>
      <c r="AD61" s="518"/>
      <c r="AE61" s="359" t="s">
        <v>756</v>
      </c>
      <c r="AF61" s="360"/>
      <c r="AG61" s="360"/>
      <c r="AH61" s="360"/>
      <c r="AI61" s="359" t="s">
        <v>756</v>
      </c>
      <c r="AJ61" s="360"/>
      <c r="AK61" s="360"/>
      <c r="AL61" s="360"/>
      <c r="AM61" s="359">
        <v>121</v>
      </c>
      <c r="AN61" s="360"/>
      <c r="AO61" s="360"/>
      <c r="AP61" s="360"/>
      <c r="AQ61" s="166" t="s">
        <v>714</v>
      </c>
      <c r="AR61" s="167"/>
      <c r="AS61" s="167"/>
      <c r="AT61" s="168"/>
      <c r="AU61" s="359">
        <v>121</v>
      </c>
      <c r="AV61" s="360"/>
      <c r="AW61" s="360"/>
      <c r="AX61" s="360"/>
      <c r="AY61">
        <f t="shared" si="7"/>
        <v>1</v>
      </c>
    </row>
    <row r="62" spans="1:51" ht="23.2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59" t="s">
        <v>756</v>
      </c>
      <c r="AF62" s="360"/>
      <c r="AG62" s="360"/>
      <c r="AH62" s="360"/>
      <c r="AI62" s="359" t="s">
        <v>756</v>
      </c>
      <c r="AJ62" s="360"/>
      <c r="AK62" s="360"/>
      <c r="AL62" s="360"/>
      <c r="AM62" s="359">
        <v>100</v>
      </c>
      <c r="AN62" s="360"/>
      <c r="AO62" s="360"/>
      <c r="AP62" s="360"/>
      <c r="AQ62" s="166" t="s">
        <v>714</v>
      </c>
      <c r="AR62" s="167"/>
      <c r="AS62" s="167"/>
      <c r="AT62" s="168"/>
      <c r="AU62" s="359">
        <v>100</v>
      </c>
      <c r="AV62" s="360"/>
      <c r="AW62" s="360"/>
      <c r="AX62" s="360"/>
      <c r="AY62">
        <f t="shared" si="7"/>
        <v>1</v>
      </c>
    </row>
    <row r="63" spans="1:51" ht="23.25" customHeight="1" x14ac:dyDescent="0.15">
      <c r="A63" s="891" t="s">
        <v>377</v>
      </c>
      <c r="B63" s="892"/>
      <c r="C63" s="892"/>
      <c r="D63" s="892"/>
      <c r="E63" s="892"/>
      <c r="F63" s="893"/>
      <c r="G63" s="897" t="s">
        <v>722</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1"/>
      <c r="AR64" s="901"/>
      <c r="AS64" s="901"/>
      <c r="AT64" s="901"/>
      <c r="AU64" s="901"/>
      <c r="AV64" s="901"/>
      <c r="AW64" s="901"/>
      <c r="AX64" s="903"/>
      <c r="AY64">
        <f t="shared" si="7"/>
        <v>1</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59"/>
      <c r="AF67" s="360"/>
      <c r="AG67" s="360"/>
      <c r="AH67" s="360"/>
      <c r="AI67" s="359"/>
      <c r="AJ67" s="360"/>
      <c r="AK67" s="360"/>
      <c r="AL67" s="360"/>
      <c r="AM67" s="359"/>
      <c r="AN67" s="360"/>
      <c r="AO67" s="360"/>
      <c r="AP67" s="360"/>
      <c r="AQ67" s="359"/>
      <c r="AR67" s="360"/>
      <c r="AS67" s="360"/>
      <c r="AT67" s="810"/>
      <c r="AU67" s="360"/>
      <c r="AV67" s="360"/>
      <c r="AW67" s="360"/>
      <c r="AX67" s="361"/>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59"/>
      <c r="AF68" s="360"/>
      <c r="AG68" s="360"/>
      <c r="AH68" s="360"/>
      <c r="AI68" s="359"/>
      <c r="AJ68" s="360"/>
      <c r="AK68" s="360"/>
      <c r="AL68" s="360"/>
      <c r="AM68" s="359"/>
      <c r="AN68" s="360"/>
      <c r="AO68" s="360"/>
      <c r="AP68" s="360"/>
      <c r="AQ68" s="359"/>
      <c r="AR68" s="360"/>
      <c r="AS68" s="360"/>
      <c r="AT68" s="810"/>
      <c r="AU68" s="360"/>
      <c r="AV68" s="360"/>
      <c r="AW68" s="360"/>
      <c r="AX68" s="361"/>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59"/>
      <c r="AR69" s="360"/>
      <c r="AS69" s="360"/>
      <c r="AT69" s="810"/>
      <c r="AU69" s="360"/>
      <c r="AV69" s="360"/>
      <c r="AW69" s="360"/>
      <c r="AX69" s="361"/>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59"/>
      <c r="AF70" s="360"/>
      <c r="AG70" s="360"/>
      <c r="AH70" s="360"/>
      <c r="AI70" s="359"/>
      <c r="AJ70" s="360"/>
      <c r="AK70" s="360"/>
      <c r="AL70" s="360"/>
      <c r="AM70" s="359"/>
      <c r="AN70" s="360"/>
      <c r="AO70" s="360"/>
      <c r="AP70" s="360"/>
      <c r="AQ70" s="359"/>
      <c r="AR70" s="360"/>
      <c r="AS70" s="360"/>
      <c r="AT70" s="810"/>
      <c r="AU70" s="360"/>
      <c r="AV70" s="360"/>
      <c r="AW70" s="360"/>
      <c r="AX70" s="361"/>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59"/>
      <c r="AF71" s="360"/>
      <c r="AG71" s="360"/>
      <c r="AH71" s="360"/>
      <c r="AI71" s="359"/>
      <c r="AJ71" s="360"/>
      <c r="AK71" s="360"/>
      <c r="AL71" s="360"/>
      <c r="AM71" s="359"/>
      <c r="AN71" s="360"/>
      <c r="AO71" s="360"/>
      <c r="AP71" s="360"/>
      <c r="AQ71" s="359"/>
      <c r="AR71" s="360"/>
      <c r="AS71" s="360"/>
      <c r="AT71" s="810"/>
      <c r="AU71" s="360"/>
      <c r="AV71" s="360"/>
      <c r="AW71" s="360"/>
      <c r="AX71" s="361"/>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59"/>
      <c r="AR72" s="360"/>
      <c r="AS72" s="360"/>
      <c r="AT72" s="810"/>
      <c r="AU72" s="360"/>
      <c r="AV72" s="360"/>
      <c r="AW72" s="360"/>
      <c r="AX72" s="361"/>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0"/>
      <c r="AV75" s="360"/>
      <c r="AW75" s="360"/>
      <c r="AX75" s="361"/>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0"/>
      <c r="AV76" s="360"/>
      <c r="AW76" s="360"/>
      <c r="AX76" s="361"/>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0"/>
      <c r="AV77" s="360"/>
      <c r="AW77" s="360"/>
      <c r="AX77" s="361"/>
      <c r="AY77">
        <f t="shared" si="9"/>
        <v>0</v>
      </c>
    </row>
    <row r="78" spans="1:51" ht="69.75" hidden="1" customHeight="1" x14ac:dyDescent="0.15">
      <c r="A78" s="906" t="s">
        <v>380</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59"/>
      <c r="AF87" s="360"/>
      <c r="AG87" s="360"/>
      <c r="AH87" s="360"/>
      <c r="AI87" s="359"/>
      <c r="AJ87" s="360"/>
      <c r="AK87" s="360"/>
      <c r="AL87" s="360"/>
      <c r="AM87" s="359"/>
      <c r="AN87" s="360"/>
      <c r="AO87" s="360"/>
      <c r="AP87" s="360"/>
      <c r="AQ87" s="166"/>
      <c r="AR87" s="167"/>
      <c r="AS87" s="167"/>
      <c r="AT87" s="168"/>
      <c r="AU87" s="360"/>
      <c r="AV87" s="360"/>
      <c r="AW87" s="360"/>
      <c r="AX87" s="361"/>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59"/>
      <c r="AF88" s="360"/>
      <c r="AG88" s="360"/>
      <c r="AH88" s="360"/>
      <c r="AI88" s="359"/>
      <c r="AJ88" s="360"/>
      <c r="AK88" s="360"/>
      <c r="AL88" s="360"/>
      <c r="AM88" s="359"/>
      <c r="AN88" s="360"/>
      <c r="AO88" s="360"/>
      <c r="AP88" s="360"/>
      <c r="AQ88" s="166"/>
      <c r="AR88" s="167"/>
      <c r="AS88" s="167"/>
      <c r="AT88" s="168"/>
      <c r="AU88" s="360"/>
      <c r="AV88" s="360"/>
      <c r="AW88" s="360"/>
      <c r="AX88" s="361"/>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0"/>
      <c r="AV89" s="360"/>
      <c r="AW89" s="360"/>
      <c r="AX89" s="361"/>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59"/>
      <c r="AF92" s="360"/>
      <c r="AG92" s="360"/>
      <c r="AH92" s="360"/>
      <c r="AI92" s="359"/>
      <c r="AJ92" s="360"/>
      <c r="AK92" s="360"/>
      <c r="AL92" s="360"/>
      <c r="AM92" s="359"/>
      <c r="AN92" s="360"/>
      <c r="AO92" s="360"/>
      <c r="AP92" s="360"/>
      <c r="AQ92" s="166"/>
      <c r="AR92" s="167"/>
      <c r="AS92" s="167"/>
      <c r="AT92" s="168"/>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59"/>
      <c r="AF93" s="360"/>
      <c r="AG93" s="360"/>
      <c r="AH93" s="360"/>
      <c r="AI93" s="359"/>
      <c r="AJ93" s="360"/>
      <c r="AK93" s="360"/>
      <c r="AL93" s="360"/>
      <c r="AM93" s="359"/>
      <c r="AN93" s="360"/>
      <c r="AO93" s="360"/>
      <c r="AP93" s="360"/>
      <c r="AQ93" s="166"/>
      <c r="AR93" s="167"/>
      <c r="AS93" s="167"/>
      <c r="AT93" s="168"/>
      <c r="AU93" s="360"/>
      <c r="AV93" s="360"/>
      <c r="AW93" s="360"/>
      <c r="AX93" s="361"/>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0"/>
      <c r="AV94" s="360"/>
      <c r="AW94" s="360"/>
      <c r="AX94" s="361"/>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59"/>
      <c r="AF97" s="360"/>
      <c r="AG97" s="360"/>
      <c r="AH97" s="810"/>
      <c r="AI97" s="359"/>
      <c r="AJ97" s="360"/>
      <c r="AK97" s="360"/>
      <c r="AL97" s="810"/>
      <c r="AM97" s="359"/>
      <c r="AN97" s="360"/>
      <c r="AO97" s="360"/>
      <c r="AP97" s="360"/>
      <c r="AQ97" s="166"/>
      <c r="AR97" s="167"/>
      <c r="AS97" s="167"/>
      <c r="AT97" s="168"/>
      <c r="AU97" s="360"/>
      <c r="AV97" s="360"/>
      <c r="AW97" s="360"/>
      <c r="AX97" s="361"/>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59"/>
      <c r="AF98" s="360"/>
      <c r="AG98" s="360"/>
      <c r="AH98" s="810"/>
      <c r="AI98" s="359"/>
      <c r="AJ98" s="360"/>
      <c r="AK98" s="360"/>
      <c r="AL98" s="810"/>
      <c r="AM98" s="359"/>
      <c r="AN98" s="360"/>
      <c r="AO98" s="360"/>
      <c r="AP98" s="360"/>
      <c r="AQ98" s="166"/>
      <c r="AR98" s="167"/>
      <c r="AS98" s="167"/>
      <c r="AT98" s="168"/>
      <c r="AU98" s="360"/>
      <c r="AV98" s="360"/>
      <c r="AW98" s="360"/>
      <c r="AX98" s="361"/>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714</v>
      </c>
      <c r="AF101" s="358"/>
      <c r="AG101" s="358"/>
      <c r="AH101" s="358"/>
      <c r="AI101" s="358" t="s">
        <v>714</v>
      </c>
      <c r="AJ101" s="358"/>
      <c r="AK101" s="358"/>
      <c r="AL101" s="358"/>
      <c r="AM101" s="358" t="s">
        <v>714</v>
      </c>
      <c r="AN101" s="358"/>
      <c r="AO101" s="358"/>
      <c r="AP101" s="358"/>
      <c r="AQ101" s="358" t="s">
        <v>714</v>
      </c>
      <c r="AR101" s="358"/>
      <c r="AS101" s="358"/>
      <c r="AT101" s="358"/>
      <c r="AU101" s="359"/>
      <c r="AV101" s="360"/>
      <c r="AW101" s="360"/>
      <c r="AX101" s="361"/>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714</v>
      </c>
      <c r="AF102" s="358"/>
      <c r="AG102" s="358"/>
      <c r="AH102" s="358"/>
      <c r="AI102" s="358" t="s">
        <v>714</v>
      </c>
      <c r="AJ102" s="358"/>
      <c r="AK102" s="358"/>
      <c r="AL102" s="358"/>
      <c r="AM102" s="358" t="s">
        <v>714</v>
      </c>
      <c r="AN102" s="358"/>
      <c r="AO102" s="358"/>
      <c r="AP102" s="358"/>
      <c r="AQ102" s="358" t="s">
        <v>714</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2" t="s">
        <v>414</v>
      </c>
      <c r="AR103" s="363"/>
      <c r="AS103" s="363"/>
      <c r="AT103" s="363"/>
      <c r="AU103" s="362" t="s">
        <v>538</v>
      </c>
      <c r="AV103" s="363"/>
      <c r="AW103" s="363"/>
      <c r="AX103" s="364"/>
      <c r="AY103">
        <f>COUNTA($G$104)</f>
        <v>1</v>
      </c>
    </row>
    <row r="104" spans="1:60" ht="23.25"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t="s">
        <v>714</v>
      </c>
      <c r="AF104" s="358"/>
      <c r="AG104" s="358"/>
      <c r="AH104" s="358"/>
      <c r="AI104" s="358" t="s">
        <v>714</v>
      </c>
      <c r="AJ104" s="358"/>
      <c r="AK104" s="358"/>
      <c r="AL104" s="358"/>
      <c r="AM104" s="358" t="s">
        <v>714</v>
      </c>
      <c r="AN104" s="358"/>
      <c r="AO104" s="358"/>
      <c r="AP104" s="358"/>
      <c r="AQ104" s="358" t="s">
        <v>714</v>
      </c>
      <c r="AR104" s="358"/>
      <c r="AS104" s="358"/>
      <c r="AT104" s="358"/>
      <c r="AU104" s="358"/>
      <c r="AV104" s="358"/>
      <c r="AW104" s="358"/>
      <c r="AX104" s="365"/>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721</v>
      </c>
      <c r="AC105" s="404"/>
      <c r="AD105" s="405"/>
      <c r="AE105" s="358" t="s">
        <v>714</v>
      </c>
      <c r="AF105" s="358"/>
      <c r="AG105" s="358"/>
      <c r="AH105" s="358"/>
      <c r="AI105" s="358" t="s">
        <v>714</v>
      </c>
      <c r="AJ105" s="358"/>
      <c r="AK105" s="358"/>
      <c r="AL105" s="358"/>
      <c r="AM105" s="358" t="s">
        <v>714</v>
      </c>
      <c r="AN105" s="358"/>
      <c r="AO105" s="358"/>
      <c r="AP105" s="358"/>
      <c r="AQ105" s="358" t="s">
        <v>714</v>
      </c>
      <c r="AR105" s="358"/>
      <c r="AS105" s="358"/>
      <c r="AT105" s="358"/>
      <c r="AU105" s="358"/>
      <c r="AV105" s="358"/>
      <c r="AW105" s="358"/>
      <c r="AX105" s="365"/>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2" t="s">
        <v>414</v>
      </c>
      <c r="AR106" s="363"/>
      <c r="AS106" s="363"/>
      <c r="AT106" s="363"/>
      <c r="AU106" s="362" t="s">
        <v>538</v>
      </c>
      <c r="AV106" s="363"/>
      <c r="AW106" s="363"/>
      <c r="AX106" s="364"/>
      <c r="AY106">
        <f>COUNTA($G$107)</f>
        <v>1</v>
      </c>
    </row>
    <row r="107" spans="1:60" ht="23.25" customHeight="1" x14ac:dyDescent="0.15">
      <c r="A107" s="487"/>
      <c r="B107" s="488"/>
      <c r="C107" s="488"/>
      <c r="D107" s="488"/>
      <c r="E107" s="488"/>
      <c r="F107" s="489"/>
      <c r="G107" s="191" t="s">
        <v>729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721</v>
      </c>
      <c r="AC107" s="468"/>
      <c r="AD107" s="469"/>
      <c r="AE107" s="358">
        <v>70</v>
      </c>
      <c r="AF107" s="358"/>
      <c r="AG107" s="358"/>
      <c r="AH107" s="358"/>
      <c r="AI107" s="358" t="s">
        <v>714</v>
      </c>
      <c r="AJ107" s="358"/>
      <c r="AK107" s="358"/>
      <c r="AL107" s="358"/>
      <c r="AM107" s="358" t="s">
        <v>714</v>
      </c>
      <c r="AN107" s="358"/>
      <c r="AO107" s="358"/>
      <c r="AP107" s="358"/>
      <c r="AQ107" s="358" t="s">
        <v>714</v>
      </c>
      <c r="AR107" s="358"/>
      <c r="AS107" s="358"/>
      <c r="AT107" s="358"/>
      <c r="AU107" s="358"/>
      <c r="AV107" s="358"/>
      <c r="AW107" s="358"/>
      <c r="AX107" s="365"/>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721</v>
      </c>
      <c r="AC108" s="404"/>
      <c r="AD108" s="405"/>
      <c r="AE108" s="358">
        <v>70</v>
      </c>
      <c r="AF108" s="358"/>
      <c r="AG108" s="358"/>
      <c r="AH108" s="358"/>
      <c r="AI108" s="358" t="s">
        <v>714</v>
      </c>
      <c r="AJ108" s="358"/>
      <c r="AK108" s="358"/>
      <c r="AL108" s="358"/>
      <c r="AM108" s="358" t="s">
        <v>714</v>
      </c>
      <c r="AN108" s="358"/>
      <c r="AO108" s="358"/>
      <c r="AP108" s="358"/>
      <c r="AQ108" s="358" t="s">
        <v>714</v>
      </c>
      <c r="AR108" s="358"/>
      <c r="AS108" s="358"/>
      <c r="AT108" s="358"/>
      <c r="AU108" s="358"/>
      <c r="AV108" s="358"/>
      <c r="AW108" s="358"/>
      <c r="AX108" s="365"/>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2" t="s">
        <v>414</v>
      </c>
      <c r="AR109" s="363"/>
      <c r="AS109" s="363"/>
      <c r="AT109" s="363"/>
      <c r="AU109" s="362" t="s">
        <v>538</v>
      </c>
      <c r="AV109" s="363"/>
      <c r="AW109" s="363"/>
      <c r="AX109" s="364"/>
      <c r="AY109">
        <f>COUNTA($G$110)</f>
        <v>1</v>
      </c>
    </row>
    <row r="110" spans="1:60" ht="23.25" customHeight="1" x14ac:dyDescent="0.15">
      <c r="A110" s="487"/>
      <c r="B110" s="488"/>
      <c r="C110" s="488"/>
      <c r="D110" s="488"/>
      <c r="E110" s="488"/>
      <c r="F110" s="489"/>
      <c r="G110" s="191" t="s">
        <v>730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721</v>
      </c>
      <c r="AC110" s="468"/>
      <c r="AD110" s="469"/>
      <c r="AE110" s="358" t="s">
        <v>714</v>
      </c>
      <c r="AF110" s="358"/>
      <c r="AG110" s="358"/>
      <c r="AH110" s="358"/>
      <c r="AI110" s="358">
        <v>364</v>
      </c>
      <c r="AJ110" s="358"/>
      <c r="AK110" s="358"/>
      <c r="AL110" s="358"/>
      <c r="AM110" s="358" t="s">
        <v>714</v>
      </c>
      <c r="AN110" s="358"/>
      <c r="AO110" s="358"/>
      <c r="AP110" s="358"/>
      <c r="AQ110" s="358" t="s">
        <v>714</v>
      </c>
      <c r="AR110" s="358"/>
      <c r="AS110" s="358"/>
      <c r="AT110" s="358"/>
      <c r="AU110" s="358"/>
      <c r="AV110" s="358"/>
      <c r="AW110" s="358"/>
      <c r="AX110" s="365"/>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721</v>
      </c>
      <c r="AC111" s="404"/>
      <c r="AD111" s="405"/>
      <c r="AE111" s="358" t="s">
        <v>714</v>
      </c>
      <c r="AF111" s="358"/>
      <c r="AG111" s="358"/>
      <c r="AH111" s="358"/>
      <c r="AI111" s="358">
        <v>364</v>
      </c>
      <c r="AJ111" s="358"/>
      <c r="AK111" s="358"/>
      <c r="AL111" s="358"/>
      <c r="AM111" s="358" t="s">
        <v>714</v>
      </c>
      <c r="AN111" s="358"/>
      <c r="AO111" s="358"/>
      <c r="AP111" s="358"/>
      <c r="AQ111" s="358" t="s">
        <v>714</v>
      </c>
      <c r="AR111" s="358"/>
      <c r="AS111" s="358"/>
      <c r="AT111" s="358"/>
      <c r="AU111" s="358"/>
      <c r="AV111" s="358"/>
      <c r="AW111" s="358"/>
      <c r="AX111" s="365"/>
      <c r="AY111">
        <f>$AY$109</f>
        <v>1</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2" t="s">
        <v>414</v>
      </c>
      <c r="AR112" s="363"/>
      <c r="AS112" s="363"/>
      <c r="AT112" s="363"/>
      <c r="AU112" s="362" t="s">
        <v>538</v>
      </c>
      <c r="AV112" s="363"/>
      <c r="AW112" s="363"/>
      <c r="AX112" s="364"/>
      <c r="AY112">
        <f>COUNTA($G$113)</f>
        <v>1</v>
      </c>
    </row>
    <row r="113" spans="1:51" ht="23.25" customHeight="1" x14ac:dyDescent="0.15">
      <c r="A113" s="487"/>
      <c r="B113" s="488"/>
      <c r="C113" s="488"/>
      <c r="D113" s="488"/>
      <c r="E113" s="488"/>
      <c r="F113" s="489"/>
      <c r="G113" s="191" t="s">
        <v>758</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755</v>
      </c>
      <c r="AC113" s="468"/>
      <c r="AD113" s="469"/>
      <c r="AE113" s="358" t="s">
        <v>714</v>
      </c>
      <c r="AF113" s="358"/>
      <c r="AG113" s="358"/>
      <c r="AH113" s="358"/>
      <c r="AI113" s="358" t="s">
        <v>714</v>
      </c>
      <c r="AJ113" s="358"/>
      <c r="AK113" s="358"/>
      <c r="AL113" s="358"/>
      <c r="AM113" s="358">
        <v>121</v>
      </c>
      <c r="AN113" s="358"/>
      <c r="AO113" s="358"/>
      <c r="AP113" s="358"/>
      <c r="AQ113" s="359" t="s">
        <v>714</v>
      </c>
      <c r="AR113" s="360"/>
      <c r="AS113" s="360"/>
      <c r="AT113" s="810"/>
      <c r="AU113" s="358"/>
      <c r="AV113" s="358"/>
      <c r="AW113" s="358"/>
      <c r="AX113" s="365"/>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755</v>
      </c>
      <c r="AC114" s="404"/>
      <c r="AD114" s="405"/>
      <c r="AE114" s="366" t="s">
        <v>714</v>
      </c>
      <c r="AF114" s="366"/>
      <c r="AG114" s="366"/>
      <c r="AH114" s="366"/>
      <c r="AI114" s="366" t="s">
        <v>714</v>
      </c>
      <c r="AJ114" s="366"/>
      <c r="AK114" s="366"/>
      <c r="AL114" s="366"/>
      <c r="AM114" s="366">
        <v>121</v>
      </c>
      <c r="AN114" s="366"/>
      <c r="AO114" s="366"/>
      <c r="AP114" s="366"/>
      <c r="AQ114" s="359" t="s">
        <v>714</v>
      </c>
      <c r="AR114" s="360"/>
      <c r="AS114" s="360"/>
      <c r="AT114" s="810"/>
      <c r="AU114" s="359"/>
      <c r="AV114" s="360"/>
      <c r="AW114" s="360"/>
      <c r="AX114" s="361"/>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t="s">
        <v>714</v>
      </c>
      <c r="AF116" s="358"/>
      <c r="AG116" s="358"/>
      <c r="AH116" s="358"/>
      <c r="AI116" s="358" t="s">
        <v>714</v>
      </c>
      <c r="AJ116" s="358"/>
      <c r="AK116" s="358"/>
      <c r="AL116" s="358"/>
      <c r="AM116" s="358" t="s">
        <v>714</v>
      </c>
      <c r="AN116" s="358"/>
      <c r="AO116" s="358"/>
      <c r="AP116" s="358"/>
      <c r="AQ116" s="359" t="s">
        <v>773</v>
      </c>
      <c r="AR116" s="360"/>
      <c r="AS116" s="360"/>
      <c r="AT116" s="360"/>
      <c r="AU116" s="360"/>
      <c r="AV116" s="360"/>
      <c r="AW116" s="360"/>
      <c r="AX116" s="361"/>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714</v>
      </c>
      <c r="AF117" s="306"/>
      <c r="AG117" s="306"/>
      <c r="AH117" s="306"/>
      <c r="AI117" s="306" t="s">
        <v>714</v>
      </c>
      <c r="AJ117" s="306"/>
      <c r="AK117" s="306"/>
      <c r="AL117" s="306"/>
      <c r="AM117" s="306" t="s">
        <v>714</v>
      </c>
      <c r="AN117" s="306"/>
      <c r="AO117" s="306"/>
      <c r="AP117" s="306"/>
      <c r="AQ117" s="306" t="s">
        <v>714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t="s">
        <v>714</v>
      </c>
      <c r="AF119" s="358"/>
      <c r="AG119" s="358"/>
      <c r="AH119" s="358"/>
      <c r="AI119" s="358" t="s">
        <v>714</v>
      </c>
      <c r="AJ119" s="358"/>
      <c r="AK119" s="358"/>
      <c r="AL119" s="358"/>
      <c r="AM119" s="358" t="s">
        <v>714</v>
      </c>
      <c r="AN119" s="358"/>
      <c r="AO119" s="358"/>
      <c r="AP119" s="358"/>
      <c r="AQ119" s="359" t="s">
        <v>773</v>
      </c>
      <c r="AR119" s="360"/>
      <c r="AS119" s="360"/>
      <c r="AT119" s="360"/>
      <c r="AU119" s="360"/>
      <c r="AV119" s="360"/>
      <c r="AW119" s="360"/>
      <c r="AX119" s="361"/>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t="s">
        <v>714</v>
      </c>
      <c r="AF120" s="306"/>
      <c r="AG120" s="306"/>
      <c r="AH120" s="306"/>
      <c r="AI120" s="306" t="s">
        <v>714</v>
      </c>
      <c r="AJ120" s="306"/>
      <c r="AK120" s="306"/>
      <c r="AL120" s="306"/>
      <c r="AM120" s="306" t="s">
        <v>714</v>
      </c>
      <c r="AN120" s="306"/>
      <c r="AO120" s="306"/>
      <c r="AP120" s="306"/>
      <c r="AQ120" s="306" t="s">
        <v>714</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738</v>
      </c>
      <c r="AC122" s="301"/>
      <c r="AD122" s="302"/>
      <c r="AE122" s="358">
        <v>100000</v>
      </c>
      <c r="AF122" s="358"/>
      <c r="AG122" s="358"/>
      <c r="AH122" s="358"/>
      <c r="AI122" s="358" t="s">
        <v>714</v>
      </c>
      <c r="AJ122" s="358"/>
      <c r="AK122" s="358"/>
      <c r="AL122" s="358"/>
      <c r="AM122" s="358" t="s">
        <v>714</v>
      </c>
      <c r="AN122" s="358"/>
      <c r="AO122" s="358"/>
      <c r="AP122" s="358"/>
      <c r="AQ122" s="359" t="s">
        <v>773</v>
      </c>
      <c r="AR122" s="360"/>
      <c r="AS122" s="360"/>
      <c r="AT122" s="360"/>
      <c r="AU122" s="360"/>
      <c r="AV122" s="360"/>
      <c r="AW122" s="360"/>
      <c r="AX122" s="361"/>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736</v>
      </c>
      <c r="AF123" s="306"/>
      <c r="AG123" s="306"/>
      <c r="AH123" s="306"/>
      <c r="AI123" s="306" t="s">
        <v>714</v>
      </c>
      <c r="AJ123" s="306"/>
      <c r="AK123" s="306"/>
      <c r="AL123" s="306"/>
      <c r="AM123" s="306" t="s">
        <v>714</v>
      </c>
      <c r="AN123" s="306"/>
      <c r="AO123" s="306"/>
      <c r="AP123" s="306"/>
      <c r="AQ123" s="306" t="s">
        <v>714</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738</v>
      </c>
      <c r="AC125" s="301"/>
      <c r="AD125" s="302"/>
      <c r="AE125" s="358" t="s">
        <v>714</v>
      </c>
      <c r="AF125" s="358"/>
      <c r="AG125" s="358"/>
      <c r="AH125" s="358"/>
      <c r="AI125" s="358">
        <v>8945</v>
      </c>
      <c r="AJ125" s="358"/>
      <c r="AK125" s="358"/>
      <c r="AL125" s="358"/>
      <c r="AM125" s="358" t="s">
        <v>714</v>
      </c>
      <c r="AN125" s="358"/>
      <c r="AO125" s="358"/>
      <c r="AP125" s="358"/>
      <c r="AQ125" s="359" t="s">
        <v>773</v>
      </c>
      <c r="AR125" s="360"/>
      <c r="AS125" s="360"/>
      <c r="AT125" s="360"/>
      <c r="AU125" s="360"/>
      <c r="AV125" s="360"/>
      <c r="AW125" s="360"/>
      <c r="AX125" s="361"/>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735</v>
      </c>
      <c r="AC126" s="343"/>
      <c r="AD126" s="344"/>
      <c r="AE126" s="306" t="s">
        <v>714</v>
      </c>
      <c r="AF126" s="306"/>
      <c r="AG126" s="306"/>
      <c r="AH126" s="306"/>
      <c r="AI126" s="306" t="s">
        <v>739</v>
      </c>
      <c r="AJ126" s="306"/>
      <c r="AK126" s="306"/>
      <c r="AL126" s="306"/>
      <c r="AM126" s="306" t="s">
        <v>714</v>
      </c>
      <c r="AN126" s="306"/>
      <c r="AO126" s="306"/>
      <c r="AP126" s="306"/>
      <c r="AQ126" s="306" t="s">
        <v>714</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734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738</v>
      </c>
      <c r="AC128" s="301"/>
      <c r="AD128" s="302"/>
      <c r="AE128" s="358" t="s">
        <v>714</v>
      </c>
      <c r="AF128" s="358"/>
      <c r="AG128" s="358"/>
      <c r="AH128" s="358"/>
      <c r="AI128" s="358" t="s">
        <v>714</v>
      </c>
      <c r="AJ128" s="358"/>
      <c r="AK128" s="358"/>
      <c r="AL128" s="358"/>
      <c r="AM128" s="358">
        <v>63636</v>
      </c>
      <c r="AN128" s="358"/>
      <c r="AO128" s="358"/>
      <c r="AP128" s="358"/>
      <c r="AQ128" s="359" t="s">
        <v>403</v>
      </c>
      <c r="AR128" s="360"/>
      <c r="AS128" s="360"/>
      <c r="AT128" s="360"/>
      <c r="AU128" s="360"/>
      <c r="AV128" s="360"/>
      <c r="AW128" s="360"/>
      <c r="AX128" s="361"/>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735</v>
      </c>
      <c r="AC129" s="343"/>
      <c r="AD129" s="344"/>
      <c r="AE129" s="306" t="s">
        <v>714</v>
      </c>
      <c r="AF129" s="306"/>
      <c r="AG129" s="306"/>
      <c r="AH129" s="306"/>
      <c r="AI129" s="306" t="s">
        <v>714</v>
      </c>
      <c r="AJ129" s="306"/>
      <c r="AK129" s="306"/>
      <c r="AL129" s="306"/>
      <c r="AM129" s="306" t="s">
        <v>779</v>
      </c>
      <c r="AN129" s="306"/>
      <c r="AO129" s="306"/>
      <c r="AP129" s="306"/>
      <c r="AQ129" s="306" t="s">
        <v>714</v>
      </c>
      <c r="AR129" s="306"/>
      <c r="AS129" s="306"/>
      <c r="AT129" s="306"/>
      <c r="AU129" s="306"/>
      <c r="AV129" s="306"/>
      <c r="AW129" s="306"/>
      <c r="AX129" s="307"/>
      <c r="AY129">
        <f>$AY$127</f>
        <v>1</v>
      </c>
    </row>
    <row r="130" spans="1:51" ht="45" customHeight="1" x14ac:dyDescent="0.15">
      <c r="A130" s="987" t="s">
        <v>402</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145</v>
      </c>
      <c r="AF134" s="167"/>
      <c r="AG134" s="167"/>
      <c r="AH134" s="167"/>
      <c r="AI134" s="266">
        <v>131</v>
      </c>
      <c r="AJ134" s="167"/>
      <c r="AK134" s="167"/>
      <c r="AL134" s="167"/>
      <c r="AM134" s="266">
        <v>130</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144</v>
      </c>
      <c r="AF135" s="167"/>
      <c r="AG135" s="167"/>
      <c r="AH135" s="167"/>
      <c r="AI135" s="266">
        <v>146</v>
      </c>
      <c r="AJ135" s="167"/>
      <c r="AK135" s="167"/>
      <c r="AL135" s="167"/>
      <c r="AM135" s="266">
        <v>140</v>
      </c>
      <c r="AN135" s="167"/>
      <c r="AO135" s="167"/>
      <c r="AP135" s="167"/>
      <c r="AQ135" s="266" t="s">
        <v>714</v>
      </c>
      <c r="AR135" s="167"/>
      <c r="AS135" s="167"/>
      <c r="AT135" s="167"/>
      <c r="AU135" s="266">
        <v>135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15"/>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668</v>
      </c>
      <c r="D430" s="251"/>
      <c r="E430" s="239" t="s">
        <v>396</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hidden="1"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714</v>
      </c>
      <c r="AN458" s="167"/>
      <c r="AO458" s="167"/>
      <c r="AP458" s="167"/>
      <c r="AQ458" s="166" t="s">
        <v>714</v>
      </c>
      <c r="AR458" s="167"/>
      <c r="AS458" s="167"/>
      <c r="AT458" s="168"/>
      <c r="AU458" s="167" t="s">
        <v>714</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714</v>
      </c>
      <c r="AN459" s="167"/>
      <c r="AO459" s="167"/>
      <c r="AP459" s="167"/>
      <c r="AQ459" s="166" t="s">
        <v>714</v>
      </c>
      <c r="AR459" s="167"/>
      <c r="AS459" s="167"/>
      <c r="AT459" s="168"/>
      <c r="AU459" s="167" t="s">
        <v>714</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714</v>
      </c>
      <c r="AN460" s="167"/>
      <c r="AO460" s="167"/>
      <c r="AP460" s="167"/>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hidden="1"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753</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753</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753</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753</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753</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753</v>
      </c>
      <c r="AE711" s="185"/>
      <c r="AF711" s="185"/>
      <c r="AG711" s="663" t="s">
        <v>767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753</v>
      </c>
      <c r="AE714" s="588"/>
      <c r="AF714" s="589"/>
      <c r="AG714" s="688" t="s">
        <v>768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753</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770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753</v>
      </c>
      <c r="AE717" s="185"/>
      <c r="AF717" s="185"/>
      <c r="AG717" s="663" t="s">
        <v>776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753</v>
      </c>
      <c r="AE719" s="667"/>
      <c r="AF719" s="667"/>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707</v>
      </c>
      <c r="D721" s="913"/>
      <c r="E721" s="913"/>
      <c r="F721" s="914"/>
      <c r="G721" s="930"/>
      <c r="H721" s="931"/>
      <c r="I721" s="77" t="str">
        <f>IF(OR(G721="　", G721=""), "", "-")</f>
        <v/>
      </c>
      <c r="J721" s="911">
        <v>315</v>
      </c>
      <c r="K721" s="911"/>
      <c r="L721" s="77" t="str">
        <f>IF(M721="","","-")</f>
        <v/>
      </c>
      <c r="M721" s="78"/>
      <c r="N721" s="908" t="s">
        <v>743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72.75" customHeight="1" thickBot="1" x14ac:dyDescent="0.2">
      <c r="A729" s="761" t="s">
        <v>797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0" customHeight="1" thickBot="1" x14ac:dyDescent="0.2">
      <c r="A731" s="614" t="s">
        <v>137</v>
      </c>
      <c r="B731" s="615"/>
      <c r="C731" s="615"/>
      <c r="D731" s="615"/>
      <c r="E731" s="616"/>
      <c r="F731" s="679" t="s">
        <v>798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0" customHeight="1" thickBot="1" x14ac:dyDescent="0.2">
      <c r="A733" s="614" t="s">
        <v>382</v>
      </c>
      <c r="B733" s="615"/>
      <c r="C733" s="615"/>
      <c r="D733" s="615"/>
      <c r="E733" s="616"/>
      <c r="F733" s="762" t="s">
        <v>799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0"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260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787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781</v>
      </c>
      <c r="H789" s="446"/>
      <c r="I789" s="446"/>
      <c r="J789" s="446"/>
      <c r="K789" s="447"/>
      <c r="L789" s="448" t="s">
        <v>782</v>
      </c>
      <c r="M789" s="449"/>
      <c r="N789" s="449"/>
      <c r="O789" s="449"/>
      <c r="P789" s="449"/>
      <c r="Q789" s="449"/>
      <c r="R789" s="449"/>
      <c r="S789" s="449"/>
      <c r="T789" s="449"/>
      <c r="U789" s="449"/>
      <c r="V789" s="449"/>
      <c r="W789" s="449"/>
      <c r="X789" s="450"/>
      <c r="Y789" s="451">
        <v>3.3</v>
      </c>
      <c r="Z789" s="452"/>
      <c r="AA789" s="452"/>
      <c r="AB789" s="553"/>
      <c r="AC789" s="445" t="s">
        <v>780</v>
      </c>
      <c r="AD789" s="446"/>
      <c r="AE789" s="446"/>
      <c r="AF789" s="446"/>
      <c r="AG789" s="447"/>
      <c r="AH789" s="448" t="s">
        <v>793</v>
      </c>
      <c r="AI789" s="449"/>
      <c r="AJ789" s="449"/>
      <c r="AK789" s="449"/>
      <c r="AL789" s="449"/>
      <c r="AM789" s="449"/>
      <c r="AN789" s="449"/>
      <c r="AO789" s="449"/>
      <c r="AP789" s="449"/>
      <c r="AQ789" s="449"/>
      <c r="AR789" s="449"/>
      <c r="AS789" s="449"/>
      <c r="AT789" s="450"/>
      <c r="AU789" s="451">
        <v>3.3</v>
      </c>
      <c r="AV789" s="452"/>
      <c r="AW789" s="452"/>
      <c r="AX789" s="453"/>
    </row>
    <row r="790" spans="1:51" ht="24.75" customHeight="1" x14ac:dyDescent="0.15">
      <c r="A790" s="552"/>
      <c r="B790" s="759"/>
      <c r="C790" s="759"/>
      <c r="D790" s="759"/>
      <c r="E790" s="759"/>
      <c r="F790" s="760"/>
      <c r="G790" s="348" t="s">
        <v>780</v>
      </c>
      <c r="H790" s="349"/>
      <c r="I790" s="349"/>
      <c r="J790" s="349"/>
      <c r="K790" s="350"/>
      <c r="L790" s="398" t="s">
        <v>783</v>
      </c>
      <c r="M790" s="399"/>
      <c r="N790" s="399"/>
      <c r="O790" s="399"/>
      <c r="P790" s="399"/>
      <c r="Q790" s="399"/>
      <c r="R790" s="399"/>
      <c r="S790" s="399"/>
      <c r="T790" s="399"/>
      <c r="U790" s="399"/>
      <c r="V790" s="399"/>
      <c r="W790" s="399"/>
      <c r="X790" s="400"/>
      <c r="Y790" s="395">
        <v>2.8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784</v>
      </c>
      <c r="H791" s="349"/>
      <c r="I791" s="349"/>
      <c r="J791" s="349"/>
      <c r="K791" s="350"/>
      <c r="L791" s="398" t="s">
        <v>785</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7.6999999999999993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3.3</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20" t="s">
        <v>791</v>
      </c>
      <c r="D845" s="415"/>
      <c r="E845" s="415"/>
      <c r="F845" s="415"/>
      <c r="G845" s="415"/>
      <c r="H845" s="415"/>
      <c r="I845" s="415"/>
      <c r="J845" s="416">
        <v>3010401011971</v>
      </c>
      <c r="K845" s="417"/>
      <c r="L845" s="417"/>
      <c r="M845" s="417"/>
      <c r="N845" s="417"/>
      <c r="O845" s="417"/>
      <c r="P845" s="421" t="s">
        <v>792</v>
      </c>
      <c r="Q845" s="317"/>
      <c r="R845" s="317"/>
      <c r="S845" s="317"/>
      <c r="T845" s="317"/>
      <c r="U845" s="317"/>
      <c r="V845" s="317"/>
      <c r="W845" s="317"/>
      <c r="X845" s="317"/>
      <c r="Y845" s="318">
        <v>7.7</v>
      </c>
      <c r="Z845" s="319"/>
      <c r="AA845" s="319"/>
      <c r="AB845" s="320"/>
      <c r="AC845" s="322" t="s">
        <v>371</v>
      </c>
      <c r="AD845" s="323"/>
      <c r="AE845" s="323"/>
      <c r="AF845" s="323"/>
      <c r="AG845" s="323"/>
      <c r="AH845" s="418">
        <v>2</v>
      </c>
      <c r="AI845" s="419"/>
      <c r="AJ845" s="419"/>
      <c r="AK845" s="419"/>
      <c r="AL845" s="326">
        <v>94.2</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788</v>
      </c>
      <c r="D878" s="415"/>
      <c r="E878" s="415"/>
      <c r="F878" s="415"/>
      <c r="G878" s="415"/>
      <c r="H878" s="415"/>
      <c r="I878" s="415"/>
      <c r="J878" s="416" t="s">
        <v>790</v>
      </c>
      <c r="K878" s="417"/>
      <c r="L878" s="417"/>
      <c r="M878" s="417"/>
      <c r="N878" s="417"/>
      <c r="O878" s="417"/>
      <c r="P878" s="421" t="s">
        <v>789</v>
      </c>
      <c r="Q878" s="317"/>
      <c r="R878" s="317"/>
      <c r="S878" s="317"/>
      <c r="T878" s="317"/>
      <c r="U878" s="317"/>
      <c r="V878" s="317"/>
      <c r="W878" s="317"/>
      <c r="X878" s="317"/>
      <c r="Y878" s="318">
        <v>3.3</v>
      </c>
      <c r="Z878" s="319"/>
      <c r="AA878" s="319"/>
      <c r="AB878" s="320"/>
      <c r="AC878" s="322" t="s">
        <v>376</v>
      </c>
      <c r="AD878" s="323"/>
      <c r="AE878" s="323"/>
      <c r="AF878" s="323"/>
      <c r="AG878" s="323"/>
      <c r="AH878" s="418" t="s">
        <v>790</v>
      </c>
      <c r="AI878" s="419"/>
      <c r="AJ878" s="419"/>
      <c r="AK878" s="419"/>
      <c r="AL878" s="326" t="s">
        <v>790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796</v>
      </c>
      <c r="F1110" s="886"/>
      <c r="G1110" s="886"/>
      <c r="H1110" s="886"/>
      <c r="I1110" s="886"/>
      <c r="J1110" s="416" t="s">
        <v>796</v>
      </c>
      <c r="K1110" s="417"/>
      <c r="L1110" s="417"/>
      <c r="M1110" s="417"/>
      <c r="N1110" s="417"/>
      <c r="O1110" s="417"/>
      <c r="P1110" s="421" t="s">
        <v>796</v>
      </c>
      <c r="Q1110" s="317"/>
      <c r="R1110" s="317"/>
      <c r="S1110" s="317"/>
      <c r="T1110" s="317"/>
      <c r="U1110" s="317"/>
      <c r="V1110" s="317"/>
      <c r="W1110" s="317"/>
      <c r="X1110" s="317"/>
      <c r="Y1110" s="318" t="s">
        <v>796</v>
      </c>
      <c r="Z1110" s="319"/>
      <c r="AA1110" s="319"/>
      <c r="AB1110" s="320"/>
      <c r="AC1110" s="322"/>
      <c r="AD1110" s="323"/>
      <c r="AE1110" s="323"/>
      <c r="AF1110" s="323"/>
      <c r="AG1110" s="323"/>
      <c r="AH1110" s="324" t="s">
        <v>796</v>
      </c>
      <c r="AI1110" s="325"/>
      <c r="AJ1110" s="325"/>
      <c r="AK1110" s="325"/>
      <c r="AL1110" s="326" t="s">
        <v>796</v>
      </c>
      <c r="AM1110" s="327"/>
      <c r="AN1110" s="327"/>
      <c r="AO1110" s="328"/>
      <c r="AP1110" s="321" t="s">
        <v>796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21" priority="14063">
      <formula>IF(RIGHT(TEXT(P14,"0.#"),1)=".",FALSE,TRUE)</formula>
    </cfRule>
    <cfRule type="expression" dxfId="2820" priority="14064">
      <formula>IF(RIGHT(TEXT(P14,"0.#"),1)=".",TRUE,FALSE)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90">
    <cfRule type="expression" dxfId="2815" priority="13935">
      <formula>IF(RIGHT(TEXT(Y790,"0.#"),1)=".",FALSE,TRUE)</formula>
    </cfRule>
    <cfRule type="expression" dxfId="2814" priority="13936">
      <formula>IF(RIGHT(TEXT(Y790,"0.#"),1)=".",TRUE,FALSE)</formula>
    </cfRule>
  </conditionalFormatting>
  <conditionalFormatting sqref="Y799">
    <cfRule type="expression" dxfId="2813" priority="13931">
      <formula>IF(RIGHT(TEXT(Y799,"0.#"),1)=".",FALSE,TRUE)</formula>
    </cfRule>
    <cfRule type="expression" dxfId="2812" priority="13932">
      <formula>IF(RIGHT(TEXT(Y799,"0.#"),1)=".",TRUE,FALSE)</formula>
    </cfRule>
  </conditionalFormatting>
  <conditionalFormatting sqref="Y830:Y837 Y828 Y817:Y824 Y815 Y804:Y811 Y802">
    <cfRule type="expression" dxfId="2811" priority="13713">
      <formula>IF(RIGHT(TEXT(Y802,"0.#"),1)=".",FALSE,TRUE)</formula>
    </cfRule>
    <cfRule type="expression" dxfId="2810" priority="13714">
      <formula>IF(RIGHT(TEXT(Y802,"0.#"),1)=".",TRUE,FALSE)</formula>
    </cfRule>
  </conditionalFormatting>
  <conditionalFormatting sqref="P15:AC17 P13:AX13 AK15:AX15 AK16:AQ17">
    <cfRule type="expression" dxfId="2809" priority="13761">
      <formula>IF(RIGHT(TEXT(P13,"0.#"),1)=".",FALSE,TRUE)</formula>
    </cfRule>
    <cfRule type="expression" dxfId="2808" priority="13762">
      <formula>IF(RIGHT(TEXT(P13,"0.#"),1)=".",TRUE,FALSE)</formula>
    </cfRule>
  </conditionalFormatting>
  <conditionalFormatting sqref="P19:AJ19">
    <cfRule type="expression" dxfId="2807" priority="13759">
      <formula>IF(RIGHT(TEXT(P19,"0.#"),1)=".",FALSE,TRUE)</formula>
    </cfRule>
    <cfRule type="expression" dxfId="2806" priority="13760">
      <formula>IF(RIGHT(TEXT(P19,"0.#"),1)=".",TRUE,FALSE)</formula>
    </cfRule>
  </conditionalFormatting>
  <conditionalFormatting sqref="AE101 AQ101">
    <cfRule type="expression" dxfId="2805" priority="13751">
      <formula>IF(RIGHT(TEXT(AE101,"0.#"),1)=".",FALSE,TRUE)</formula>
    </cfRule>
    <cfRule type="expression" dxfId="2804" priority="13752">
      <formula>IF(RIGHT(TEXT(AE101,"0.#"),1)=".",TRUE,FALSE)</formula>
    </cfRule>
  </conditionalFormatting>
  <conditionalFormatting sqref="Y791:Y798 Y789">
    <cfRule type="expression" dxfId="2803" priority="13737">
      <formula>IF(RIGHT(TEXT(Y789,"0.#"),1)=".",FALSE,TRUE)</formula>
    </cfRule>
    <cfRule type="expression" dxfId="2802" priority="13738">
      <formula>IF(RIGHT(TEXT(Y789,"0.#"),1)=".",TRUE,FALSE)</formula>
    </cfRule>
  </conditionalFormatting>
  <conditionalFormatting sqref="AU790">
    <cfRule type="expression" dxfId="2801" priority="13735">
      <formula>IF(RIGHT(TEXT(AU790,"0.#"),1)=".",FALSE,TRUE)</formula>
    </cfRule>
    <cfRule type="expression" dxfId="2800" priority="13736">
      <formula>IF(RIGHT(TEXT(AU790,"0.#"),1)=".",TRUE,FALSE)</formula>
    </cfRule>
  </conditionalFormatting>
  <conditionalFormatting sqref="AU799">
    <cfRule type="expression" dxfId="2799" priority="13733">
      <formula>IF(RIGHT(TEXT(AU799,"0.#"),1)=".",FALSE,TRUE)</formula>
    </cfRule>
    <cfRule type="expression" dxfId="2798" priority="13734">
      <formula>IF(RIGHT(TEXT(AU799,"0.#"),1)=".",TRUE,FALSE)</formula>
    </cfRule>
  </conditionalFormatting>
  <conditionalFormatting sqref="AU791:AU798 AU789">
    <cfRule type="expression" dxfId="2797" priority="13731">
      <formula>IF(RIGHT(TEXT(AU789,"0.#"),1)=".",FALSE,TRUE)</formula>
    </cfRule>
    <cfRule type="expression" dxfId="2796" priority="13732">
      <formula>IF(RIGHT(TEXT(AU789,"0.#"),1)=".",TRUE,FALSE)</formula>
    </cfRule>
  </conditionalFormatting>
  <conditionalFormatting sqref="Y829 Y816 Y803">
    <cfRule type="expression" dxfId="2795" priority="13717">
      <formula>IF(RIGHT(TEXT(Y803,"0.#"),1)=".",FALSE,TRUE)</formula>
    </cfRule>
    <cfRule type="expression" dxfId="2794" priority="13718">
      <formula>IF(RIGHT(TEXT(Y803,"0.#"),1)=".",TRUE,FALSE)</formula>
    </cfRule>
  </conditionalFormatting>
  <conditionalFormatting sqref="Y838 Y825 Y812">
    <cfRule type="expression" dxfId="2793" priority="13715">
      <formula>IF(RIGHT(TEXT(Y812,"0.#"),1)=".",FALSE,TRUE)</formula>
    </cfRule>
    <cfRule type="expression" dxfId="2792" priority="13716">
      <formula>IF(RIGHT(TEXT(Y812,"0.#"),1)=".",TRUE,FALSE)</formula>
    </cfRule>
  </conditionalFormatting>
  <conditionalFormatting sqref="AU829 AU816 AU803">
    <cfRule type="expression" dxfId="2791" priority="13711">
      <formula>IF(RIGHT(TEXT(AU803,"0.#"),1)=".",FALSE,TRUE)</formula>
    </cfRule>
    <cfRule type="expression" dxfId="2790" priority="13712">
      <formula>IF(RIGHT(TEXT(AU803,"0.#"),1)=".",TRUE,FALSE)</formula>
    </cfRule>
  </conditionalFormatting>
  <conditionalFormatting sqref="AU838 AU825 AU812">
    <cfRule type="expression" dxfId="2789" priority="13709">
      <formula>IF(RIGHT(TEXT(AU812,"0.#"),1)=".",FALSE,TRUE)</formula>
    </cfRule>
    <cfRule type="expression" dxfId="2788" priority="13710">
      <formula>IF(RIGHT(TEXT(AU812,"0.#"),1)=".",TRUE,FALSE)</formula>
    </cfRule>
  </conditionalFormatting>
  <conditionalFormatting sqref="AU830:AU837 AU828 AU817:AU824 AU815 AU804:AU811 AU802">
    <cfRule type="expression" dxfId="2787" priority="13707">
      <formula>IF(RIGHT(TEXT(AU802,"0.#"),1)=".",FALSE,TRUE)</formula>
    </cfRule>
    <cfRule type="expression" dxfId="2786" priority="13708">
      <formula>IF(RIGHT(TEXT(AU802,"0.#"),1)=".",TRUE,FALSE)</formula>
    </cfRule>
  </conditionalFormatting>
  <conditionalFormatting sqref="AM87">
    <cfRule type="expression" dxfId="2785" priority="13361">
      <formula>IF(RIGHT(TEXT(AM87,"0.#"),1)=".",FALSE,TRUE)</formula>
    </cfRule>
    <cfRule type="expression" dxfId="2784" priority="13362">
      <formula>IF(RIGHT(TEXT(AM87,"0.#"),1)=".",TRUE,FALSE)</formula>
    </cfRule>
  </conditionalFormatting>
  <conditionalFormatting sqref="AE55">
    <cfRule type="expression" dxfId="2783" priority="13429">
      <formula>IF(RIGHT(TEXT(AE55,"0.#"),1)=".",FALSE,TRUE)</formula>
    </cfRule>
    <cfRule type="expression" dxfId="2782" priority="13430">
      <formula>IF(RIGHT(TEXT(AE55,"0.#"),1)=".",TRUE,FALSE)</formula>
    </cfRule>
  </conditionalFormatting>
  <conditionalFormatting sqref="AI55">
    <cfRule type="expression" dxfId="2781" priority="13427">
      <formula>IF(RIGHT(TEXT(AI55,"0.#"),1)=".",FALSE,TRUE)</formula>
    </cfRule>
    <cfRule type="expression" dxfId="2780" priority="13428">
      <formula>IF(RIGHT(TEXT(AI55,"0.#"),1)=".",TRUE,FALSE)</formula>
    </cfRule>
  </conditionalFormatting>
  <conditionalFormatting sqref="AM34">
    <cfRule type="expression" dxfId="2779" priority="13507">
      <formula>IF(RIGHT(TEXT(AM34,"0.#"),1)=".",FALSE,TRUE)</formula>
    </cfRule>
    <cfRule type="expression" dxfId="2778" priority="13508">
      <formula>IF(RIGHT(TEXT(AM34,"0.#"),1)=".",TRUE,FALSE)</formula>
    </cfRule>
  </conditionalFormatting>
  <conditionalFormatting sqref="AE33">
    <cfRule type="expression" dxfId="2777" priority="13521">
      <formula>IF(RIGHT(TEXT(AE33,"0.#"),1)=".",FALSE,TRUE)</formula>
    </cfRule>
    <cfRule type="expression" dxfId="2776" priority="13522">
      <formula>IF(RIGHT(TEXT(AE33,"0.#"),1)=".",TRUE,FALSE)</formula>
    </cfRule>
  </conditionalFormatting>
  <conditionalFormatting sqref="AE34">
    <cfRule type="expression" dxfId="2775" priority="13519">
      <formula>IF(RIGHT(TEXT(AE34,"0.#"),1)=".",FALSE,TRUE)</formula>
    </cfRule>
    <cfRule type="expression" dxfId="2774" priority="13520">
      <formula>IF(RIGHT(TEXT(AE34,"0.#"),1)=".",TRUE,FALSE)</formula>
    </cfRule>
  </conditionalFormatting>
  <conditionalFormatting sqref="AI34">
    <cfRule type="expression" dxfId="2773" priority="13517">
      <formula>IF(RIGHT(TEXT(AI34,"0.#"),1)=".",FALSE,TRUE)</formula>
    </cfRule>
    <cfRule type="expression" dxfId="2772" priority="13518">
      <formula>IF(RIGHT(TEXT(AI34,"0.#"),1)=".",TRUE,FALSE)</formula>
    </cfRule>
  </conditionalFormatting>
  <conditionalFormatting sqref="AI33">
    <cfRule type="expression" dxfId="2771" priority="13515">
      <formula>IF(RIGHT(TEXT(AI33,"0.#"),1)=".",FALSE,TRUE)</formula>
    </cfRule>
    <cfRule type="expression" dxfId="2770" priority="13516">
      <formula>IF(RIGHT(TEXT(AI33,"0.#"),1)=".",TRUE,FALSE)</formula>
    </cfRule>
  </conditionalFormatting>
  <conditionalFormatting sqref="AI32">
    <cfRule type="expression" dxfId="2769" priority="13513">
      <formula>IF(RIGHT(TEXT(AI32,"0.#"),1)=".",FALSE,TRUE)</formula>
    </cfRule>
    <cfRule type="expression" dxfId="2768" priority="13514">
      <formula>IF(RIGHT(TEXT(AI32,"0.#"),1)=".",TRUE,FALSE)</formula>
    </cfRule>
  </conditionalFormatting>
  <conditionalFormatting sqref="AM32">
    <cfRule type="expression" dxfId="2767" priority="13511">
      <formula>IF(RIGHT(TEXT(AM32,"0.#"),1)=".",FALSE,TRUE)</formula>
    </cfRule>
    <cfRule type="expression" dxfId="2766" priority="13512">
      <formula>IF(RIGHT(TEXT(AM32,"0.#"),1)=".",TRUE,FALSE)</formula>
    </cfRule>
  </conditionalFormatting>
  <conditionalFormatting sqref="AM33">
    <cfRule type="expression" dxfId="2765" priority="13509">
      <formula>IF(RIGHT(TEXT(AM33,"0.#"),1)=".",FALSE,TRUE)</formula>
    </cfRule>
    <cfRule type="expression" dxfId="2764" priority="13510">
      <formula>IF(RIGHT(TEXT(AM33,"0.#"),1)=".",TRUE,FALSE)</formula>
    </cfRule>
  </conditionalFormatting>
  <conditionalFormatting sqref="AQ32:AQ34">
    <cfRule type="expression" dxfId="2763" priority="13501">
      <formula>IF(RIGHT(TEXT(AQ32,"0.#"),1)=".",FALSE,TRUE)</formula>
    </cfRule>
    <cfRule type="expression" dxfId="2762" priority="13502">
      <formula>IF(RIGHT(TEXT(AQ32,"0.#"),1)=".",TRUE,FALSE)</formula>
    </cfRule>
  </conditionalFormatting>
  <conditionalFormatting sqref="AU32:AU34">
    <cfRule type="expression" dxfId="2761" priority="13499">
      <formula>IF(RIGHT(TEXT(AU32,"0.#"),1)=".",FALSE,TRUE)</formula>
    </cfRule>
    <cfRule type="expression" dxfId="2760" priority="13500">
      <formula>IF(RIGHT(TEXT(AU32,"0.#"),1)=".",TRUE,FALSE)</formula>
    </cfRule>
  </conditionalFormatting>
  <conditionalFormatting sqref="AE53">
    <cfRule type="expression" dxfId="2759" priority="13433">
      <formula>IF(RIGHT(TEXT(AE53,"0.#"),1)=".",FALSE,TRUE)</formula>
    </cfRule>
    <cfRule type="expression" dxfId="2758" priority="13434">
      <formula>IF(RIGHT(TEXT(AE53,"0.#"),1)=".",TRUE,FALSE)</formula>
    </cfRule>
  </conditionalFormatting>
  <conditionalFormatting sqref="AE54">
    <cfRule type="expression" dxfId="2757" priority="13431">
      <formula>IF(RIGHT(TEXT(AE54,"0.#"),1)=".",FALSE,TRUE)</formula>
    </cfRule>
    <cfRule type="expression" dxfId="2756" priority="13432">
      <formula>IF(RIGHT(TEXT(AE54,"0.#"),1)=".",TRUE,FALSE)</formula>
    </cfRule>
  </conditionalFormatting>
  <conditionalFormatting sqref="AI54">
    <cfRule type="expression" dxfId="2755" priority="13425">
      <formula>IF(RIGHT(TEXT(AI54,"0.#"),1)=".",FALSE,TRUE)</formula>
    </cfRule>
    <cfRule type="expression" dxfId="2754" priority="13426">
      <formula>IF(RIGHT(TEXT(AI54,"0.#"),1)=".",TRUE,FALSE)</formula>
    </cfRule>
  </conditionalFormatting>
  <conditionalFormatting sqref="AI53">
    <cfRule type="expression" dxfId="2753" priority="13423">
      <formula>IF(RIGHT(TEXT(AI53,"0.#"),1)=".",FALSE,TRUE)</formula>
    </cfRule>
    <cfRule type="expression" dxfId="2752" priority="13424">
      <formula>IF(RIGHT(TEXT(AI53,"0.#"),1)=".",TRUE,FALSE)</formula>
    </cfRule>
  </conditionalFormatting>
  <conditionalFormatting sqref="AM53">
    <cfRule type="expression" dxfId="2751" priority="13421">
      <formula>IF(RIGHT(TEXT(AM53,"0.#"),1)=".",FALSE,TRUE)</formula>
    </cfRule>
    <cfRule type="expression" dxfId="2750" priority="13422">
      <formula>IF(RIGHT(TEXT(AM53,"0.#"),1)=".",TRUE,FALSE)</formula>
    </cfRule>
  </conditionalFormatting>
  <conditionalFormatting sqref="AM54">
    <cfRule type="expression" dxfId="2749" priority="13419">
      <formula>IF(RIGHT(TEXT(AM54,"0.#"),1)=".",FALSE,TRUE)</formula>
    </cfRule>
    <cfRule type="expression" dxfId="2748" priority="13420">
      <formula>IF(RIGHT(TEXT(AM54,"0.#"),1)=".",TRUE,FALSE)</formula>
    </cfRule>
  </conditionalFormatting>
  <conditionalFormatting sqref="AM55">
    <cfRule type="expression" dxfId="2747" priority="13417">
      <formula>IF(RIGHT(TEXT(AM55,"0.#"),1)=".",FALSE,TRUE)</formula>
    </cfRule>
    <cfRule type="expression" dxfId="2746" priority="13418">
      <formula>IF(RIGHT(TEXT(AM55,"0.#"),1)=".",TRUE,FALSE)</formula>
    </cfRule>
  </conditionalFormatting>
  <conditionalFormatting sqref="AE60">
    <cfRule type="expression" dxfId="2745" priority="13403">
      <formula>IF(RIGHT(TEXT(AE60,"0.#"),1)=".",FALSE,TRUE)</formula>
    </cfRule>
    <cfRule type="expression" dxfId="2744" priority="13404">
      <formula>IF(RIGHT(TEXT(AE60,"0.#"),1)=".",TRUE,FALSE)</formula>
    </cfRule>
  </conditionalFormatting>
  <conditionalFormatting sqref="AE61">
    <cfRule type="expression" dxfId="2743" priority="13401">
      <formula>IF(RIGHT(TEXT(AE61,"0.#"),1)=".",FALSE,TRUE)</formula>
    </cfRule>
    <cfRule type="expression" dxfId="2742" priority="13402">
      <formula>IF(RIGHT(TEXT(AE61,"0.#"),1)=".",TRUE,FALSE)</formula>
    </cfRule>
  </conditionalFormatting>
  <conditionalFormatting sqref="AE62">
    <cfRule type="expression" dxfId="2741" priority="13399">
      <formula>IF(RIGHT(TEXT(AE62,"0.#"),1)=".",FALSE,TRUE)</formula>
    </cfRule>
    <cfRule type="expression" dxfId="2740" priority="13400">
      <formula>IF(RIGHT(TEXT(AE62,"0.#"),1)=".",TRUE,FALSE)</formula>
    </cfRule>
  </conditionalFormatting>
  <conditionalFormatting sqref="AI62">
    <cfRule type="expression" dxfId="2739" priority="13397">
      <formula>IF(RIGHT(TEXT(AI62,"0.#"),1)=".",FALSE,TRUE)</formula>
    </cfRule>
    <cfRule type="expression" dxfId="2738" priority="13398">
      <formula>IF(RIGHT(TEXT(AI62,"0.#"),1)=".",TRUE,FALSE)</formula>
    </cfRule>
  </conditionalFormatting>
  <conditionalFormatting sqref="AI61">
    <cfRule type="expression" dxfId="2737" priority="13395">
      <formula>IF(RIGHT(TEXT(AI61,"0.#"),1)=".",FALSE,TRUE)</formula>
    </cfRule>
    <cfRule type="expression" dxfId="2736" priority="13396">
      <formula>IF(RIGHT(TEXT(AI61,"0.#"),1)=".",TRUE,FALSE)</formula>
    </cfRule>
  </conditionalFormatting>
  <conditionalFormatting sqref="AI60">
    <cfRule type="expression" dxfId="2735" priority="13393">
      <formula>IF(RIGHT(TEXT(AI60,"0.#"),1)=".",FALSE,TRUE)</formula>
    </cfRule>
    <cfRule type="expression" dxfId="2734" priority="13394">
      <formula>IF(RIGHT(TEXT(AI60,"0.#"),1)=".",TRUE,FALSE)</formula>
    </cfRule>
  </conditionalFormatting>
  <conditionalFormatting sqref="AM60">
    <cfRule type="expression" dxfId="2733" priority="13391">
      <formula>IF(RIGHT(TEXT(AM60,"0.#"),1)=".",FALSE,TRUE)</formula>
    </cfRule>
    <cfRule type="expression" dxfId="2732" priority="13392">
      <formula>IF(RIGHT(TEXT(AM60,"0.#"),1)=".",TRUE,FALSE)</formula>
    </cfRule>
  </conditionalFormatting>
  <conditionalFormatting sqref="AM61">
    <cfRule type="expression" dxfId="2731" priority="13389">
      <formula>IF(RIGHT(TEXT(AM61,"0.#"),1)=".",FALSE,TRUE)</formula>
    </cfRule>
    <cfRule type="expression" dxfId="2730" priority="13390">
      <formula>IF(RIGHT(TEXT(AM61,"0.#"),1)=".",TRUE,FALSE)</formula>
    </cfRule>
  </conditionalFormatting>
  <conditionalFormatting sqref="AM62">
    <cfRule type="expression" dxfId="2729" priority="13387">
      <formula>IF(RIGHT(TEXT(AM62,"0.#"),1)=".",FALSE,TRUE)</formula>
    </cfRule>
    <cfRule type="expression" dxfId="2728" priority="13388">
      <formula>IF(RIGHT(TEXT(AM62,"0.#"),1)=".",TRUE,FALSE)</formula>
    </cfRule>
  </conditionalFormatting>
  <conditionalFormatting sqref="AE87">
    <cfRule type="expression" dxfId="2727" priority="13373">
      <formula>IF(RIGHT(TEXT(AE87,"0.#"),1)=".",FALSE,TRUE)</formula>
    </cfRule>
    <cfRule type="expression" dxfId="2726" priority="13374">
      <formula>IF(RIGHT(TEXT(AE87,"0.#"),1)=".",TRUE,FALSE)</formula>
    </cfRule>
  </conditionalFormatting>
  <conditionalFormatting sqref="AE88">
    <cfRule type="expression" dxfId="2725" priority="13371">
      <formula>IF(RIGHT(TEXT(AE88,"0.#"),1)=".",FALSE,TRUE)</formula>
    </cfRule>
    <cfRule type="expression" dxfId="2724" priority="13372">
      <formula>IF(RIGHT(TEXT(AE88,"0.#"),1)=".",TRUE,FALSE)</formula>
    </cfRule>
  </conditionalFormatting>
  <conditionalFormatting sqref="AE89">
    <cfRule type="expression" dxfId="2723" priority="13369">
      <formula>IF(RIGHT(TEXT(AE89,"0.#"),1)=".",FALSE,TRUE)</formula>
    </cfRule>
    <cfRule type="expression" dxfId="2722" priority="13370">
      <formula>IF(RIGHT(TEXT(AE89,"0.#"),1)=".",TRUE,FALSE)</formula>
    </cfRule>
  </conditionalFormatting>
  <conditionalFormatting sqref="AI89">
    <cfRule type="expression" dxfId="2721" priority="13367">
      <formula>IF(RIGHT(TEXT(AI89,"0.#"),1)=".",FALSE,TRUE)</formula>
    </cfRule>
    <cfRule type="expression" dxfId="2720" priority="13368">
      <formula>IF(RIGHT(TEXT(AI89,"0.#"),1)=".",TRUE,FALSE)</formula>
    </cfRule>
  </conditionalFormatting>
  <conditionalFormatting sqref="AI88">
    <cfRule type="expression" dxfId="2719" priority="13365">
      <formula>IF(RIGHT(TEXT(AI88,"0.#"),1)=".",FALSE,TRUE)</formula>
    </cfRule>
    <cfRule type="expression" dxfId="2718" priority="13366">
      <formula>IF(RIGHT(TEXT(AI88,"0.#"),1)=".",TRUE,FALSE)</formula>
    </cfRule>
  </conditionalFormatting>
  <conditionalFormatting sqref="AI87">
    <cfRule type="expression" dxfId="2717" priority="13363">
      <formula>IF(RIGHT(TEXT(AI87,"0.#"),1)=".",FALSE,TRUE)</formula>
    </cfRule>
    <cfRule type="expression" dxfId="2716" priority="13364">
      <formula>IF(RIGHT(TEXT(AI87,"0.#"),1)=".",TRUE,FALSE)</formula>
    </cfRule>
  </conditionalFormatting>
  <conditionalFormatting sqref="AM88">
    <cfRule type="expression" dxfId="2715" priority="13359">
      <formula>IF(RIGHT(TEXT(AM88,"0.#"),1)=".",FALSE,TRUE)</formula>
    </cfRule>
    <cfRule type="expression" dxfId="2714" priority="13360">
      <formula>IF(RIGHT(TEXT(AM88,"0.#"),1)=".",TRUE,FALSE)</formula>
    </cfRule>
  </conditionalFormatting>
  <conditionalFormatting sqref="AM89">
    <cfRule type="expression" dxfId="2713" priority="13357">
      <formula>IF(RIGHT(TEXT(AM89,"0.#"),1)=".",FALSE,TRUE)</formula>
    </cfRule>
    <cfRule type="expression" dxfId="2712" priority="13358">
      <formula>IF(RIGHT(TEXT(AM89,"0.#"),1)=".",TRUE,FALSE)</formula>
    </cfRule>
  </conditionalFormatting>
  <conditionalFormatting sqref="AE92">
    <cfRule type="expression" dxfId="2711" priority="13343">
      <formula>IF(RIGHT(TEXT(AE92,"0.#"),1)=".",FALSE,TRUE)</formula>
    </cfRule>
    <cfRule type="expression" dxfId="2710" priority="13344">
      <formula>IF(RIGHT(TEXT(AE92,"0.#"),1)=".",TRUE,FALSE)</formula>
    </cfRule>
  </conditionalFormatting>
  <conditionalFormatting sqref="AE93">
    <cfRule type="expression" dxfId="2709" priority="13341">
      <formula>IF(RIGHT(TEXT(AE93,"0.#"),1)=".",FALSE,TRUE)</formula>
    </cfRule>
    <cfRule type="expression" dxfId="2708" priority="13342">
      <formula>IF(RIGHT(TEXT(AE93,"0.#"),1)=".",TRUE,FALSE)</formula>
    </cfRule>
  </conditionalFormatting>
  <conditionalFormatting sqref="AE94">
    <cfRule type="expression" dxfId="2707" priority="13339">
      <formula>IF(RIGHT(TEXT(AE94,"0.#"),1)=".",FALSE,TRUE)</formula>
    </cfRule>
    <cfRule type="expression" dxfId="2706" priority="13340">
      <formula>IF(RIGHT(TEXT(AE94,"0.#"),1)=".",TRUE,FALSE)</formula>
    </cfRule>
  </conditionalFormatting>
  <conditionalFormatting sqref="AI94">
    <cfRule type="expression" dxfId="2705" priority="13337">
      <formula>IF(RIGHT(TEXT(AI94,"0.#"),1)=".",FALSE,TRUE)</formula>
    </cfRule>
    <cfRule type="expression" dxfId="2704" priority="13338">
      <formula>IF(RIGHT(TEXT(AI94,"0.#"),1)=".",TRUE,FALSE)</formula>
    </cfRule>
  </conditionalFormatting>
  <conditionalFormatting sqref="AI93">
    <cfRule type="expression" dxfId="2703" priority="13335">
      <formula>IF(RIGHT(TEXT(AI93,"0.#"),1)=".",FALSE,TRUE)</formula>
    </cfRule>
    <cfRule type="expression" dxfId="2702" priority="13336">
      <formula>IF(RIGHT(TEXT(AI93,"0.#"),1)=".",TRUE,FALSE)</formula>
    </cfRule>
  </conditionalFormatting>
  <conditionalFormatting sqref="AI92">
    <cfRule type="expression" dxfId="2701" priority="13333">
      <formula>IF(RIGHT(TEXT(AI92,"0.#"),1)=".",FALSE,TRUE)</formula>
    </cfRule>
    <cfRule type="expression" dxfId="2700" priority="13334">
      <formula>IF(RIGHT(TEXT(AI92,"0.#"),1)=".",TRUE,FALSE)</formula>
    </cfRule>
  </conditionalFormatting>
  <conditionalFormatting sqref="AM92">
    <cfRule type="expression" dxfId="2699" priority="13331">
      <formula>IF(RIGHT(TEXT(AM92,"0.#"),1)=".",FALSE,TRUE)</formula>
    </cfRule>
    <cfRule type="expression" dxfId="2698" priority="13332">
      <formula>IF(RIGHT(TEXT(AM92,"0.#"),1)=".",TRUE,FALSE)</formula>
    </cfRule>
  </conditionalFormatting>
  <conditionalFormatting sqref="AM93">
    <cfRule type="expression" dxfId="2697" priority="13329">
      <formula>IF(RIGHT(TEXT(AM93,"0.#"),1)=".",FALSE,TRUE)</formula>
    </cfRule>
    <cfRule type="expression" dxfId="2696" priority="13330">
      <formula>IF(RIGHT(TEXT(AM93,"0.#"),1)=".",TRUE,FALSE)</formula>
    </cfRule>
  </conditionalFormatting>
  <conditionalFormatting sqref="AM94">
    <cfRule type="expression" dxfId="2695" priority="13327">
      <formula>IF(RIGHT(TEXT(AM94,"0.#"),1)=".",FALSE,TRUE)</formula>
    </cfRule>
    <cfRule type="expression" dxfId="2694" priority="13328">
      <formula>IF(RIGHT(TEXT(AM94,"0.#"),1)=".",TRUE,FALSE)</formula>
    </cfRule>
  </conditionalFormatting>
  <conditionalFormatting sqref="AE97">
    <cfRule type="expression" dxfId="2693" priority="13313">
      <formula>IF(RIGHT(TEXT(AE97,"0.#"),1)=".",FALSE,TRUE)</formula>
    </cfRule>
    <cfRule type="expression" dxfId="2692" priority="13314">
      <formula>IF(RIGHT(TEXT(AE97,"0.#"),1)=".",TRUE,FALSE)</formula>
    </cfRule>
  </conditionalFormatting>
  <conditionalFormatting sqref="AE98">
    <cfRule type="expression" dxfId="2691" priority="13311">
      <formula>IF(RIGHT(TEXT(AE98,"0.#"),1)=".",FALSE,TRUE)</formula>
    </cfRule>
    <cfRule type="expression" dxfId="2690" priority="13312">
      <formula>IF(RIGHT(TEXT(AE98,"0.#"),1)=".",TRUE,FALSE)</formula>
    </cfRule>
  </conditionalFormatting>
  <conditionalFormatting sqref="AE99">
    <cfRule type="expression" dxfId="2689" priority="13309">
      <formula>IF(RIGHT(TEXT(AE99,"0.#"),1)=".",FALSE,TRUE)</formula>
    </cfRule>
    <cfRule type="expression" dxfId="2688" priority="13310">
      <formula>IF(RIGHT(TEXT(AE99,"0.#"),1)=".",TRUE,FALSE)</formula>
    </cfRule>
  </conditionalFormatting>
  <conditionalFormatting sqref="AI99">
    <cfRule type="expression" dxfId="2687" priority="13307">
      <formula>IF(RIGHT(TEXT(AI99,"0.#"),1)=".",FALSE,TRUE)</formula>
    </cfRule>
    <cfRule type="expression" dxfId="2686" priority="13308">
      <formula>IF(RIGHT(TEXT(AI99,"0.#"),1)=".",TRUE,FALSE)</formula>
    </cfRule>
  </conditionalFormatting>
  <conditionalFormatting sqref="AI98">
    <cfRule type="expression" dxfId="2685" priority="13305">
      <formula>IF(RIGHT(TEXT(AI98,"0.#"),1)=".",FALSE,TRUE)</formula>
    </cfRule>
    <cfRule type="expression" dxfId="2684" priority="13306">
      <formula>IF(RIGHT(TEXT(AI98,"0.#"),1)=".",TRUE,FALSE)</formula>
    </cfRule>
  </conditionalFormatting>
  <conditionalFormatting sqref="AI97">
    <cfRule type="expression" dxfId="2683" priority="13303">
      <formula>IF(RIGHT(TEXT(AI97,"0.#"),1)=".",FALSE,TRUE)</formula>
    </cfRule>
    <cfRule type="expression" dxfId="2682" priority="13304">
      <formula>IF(RIGHT(TEXT(AI97,"0.#"),1)=".",TRUE,FALSE)</formula>
    </cfRule>
  </conditionalFormatting>
  <conditionalFormatting sqref="AM97">
    <cfRule type="expression" dxfId="2681" priority="13301">
      <formula>IF(RIGHT(TEXT(AM97,"0.#"),1)=".",FALSE,TRUE)</formula>
    </cfRule>
    <cfRule type="expression" dxfId="2680" priority="13302">
      <formula>IF(RIGHT(TEXT(AM97,"0.#"),1)=".",TRUE,FALSE)</formula>
    </cfRule>
  </conditionalFormatting>
  <conditionalFormatting sqref="AM98">
    <cfRule type="expression" dxfId="2679" priority="13299">
      <formula>IF(RIGHT(TEXT(AM98,"0.#"),1)=".",FALSE,TRUE)</formula>
    </cfRule>
    <cfRule type="expression" dxfId="2678" priority="13300">
      <formula>IF(RIGHT(TEXT(AM98,"0.#"),1)=".",TRUE,FALSE)</formula>
    </cfRule>
  </conditionalFormatting>
  <conditionalFormatting sqref="AM99">
    <cfRule type="expression" dxfId="2677" priority="13297">
      <formula>IF(RIGHT(TEXT(AM99,"0.#"),1)=".",FALSE,TRUE)</formula>
    </cfRule>
    <cfRule type="expression" dxfId="2676" priority="13298">
      <formula>IF(RIGHT(TEXT(AM99,"0.#"),1)=".",TRUE,FALSE)</formula>
    </cfRule>
  </conditionalFormatting>
  <conditionalFormatting sqref="AI101">
    <cfRule type="expression" dxfId="2675" priority="13283">
      <formula>IF(RIGHT(TEXT(AI101,"0.#"),1)=".",FALSE,TRUE)</formula>
    </cfRule>
    <cfRule type="expression" dxfId="2674" priority="13284">
      <formula>IF(RIGHT(TEXT(AI101,"0.#"),1)=".",TRUE,FALSE)</formula>
    </cfRule>
  </conditionalFormatting>
  <conditionalFormatting sqref="AM101">
    <cfRule type="expression" dxfId="2673" priority="13281">
      <formula>IF(RIGHT(TEXT(AM101,"0.#"),1)=".",FALSE,TRUE)</formula>
    </cfRule>
    <cfRule type="expression" dxfId="2672" priority="13282">
      <formula>IF(RIGHT(TEXT(AM101,"0.#"),1)=".",TRUE,FALSE)</formula>
    </cfRule>
  </conditionalFormatting>
  <conditionalFormatting sqref="AE102">
    <cfRule type="expression" dxfId="2671" priority="13279">
      <formula>IF(RIGHT(TEXT(AE102,"0.#"),1)=".",FALSE,TRUE)</formula>
    </cfRule>
    <cfRule type="expression" dxfId="2670" priority="13280">
      <formula>IF(RIGHT(TEXT(AE102,"0.#"),1)=".",TRUE,FALSE)</formula>
    </cfRule>
  </conditionalFormatting>
  <conditionalFormatting sqref="AI102">
    <cfRule type="expression" dxfId="2669" priority="13277">
      <formula>IF(RIGHT(TEXT(AI102,"0.#"),1)=".",FALSE,TRUE)</formula>
    </cfRule>
    <cfRule type="expression" dxfId="2668" priority="13278">
      <formula>IF(RIGHT(TEXT(AI102,"0.#"),1)=".",TRUE,FALSE)</formula>
    </cfRule>
  </conditionalFormatting>
  <conditionalFormatting sqref="AM102">
    <cfRule type="expression" dxfId="2667" priority="13275">
      <formula>IF(RIGHT(TEXT(AM102,"0.#"),1)=".",FALSE,TRUE)</formula>
    </cfRule>
    <cfRule type="expression" dxfId="2666" priority="13276">
      <formula>IF(RIGHT(TEXT(AM102,"0.#"),1)=".",TRUE,FALSE)</formula>
    </cfRule>
  </conditionalFormatting>
  <conditionalFormatting sqref="AQ102">
    <cfRule type="expression" dxfId="2665" priority="13273">
      <formula>IF(RIGHT(TEXT(AQ102,"0.#"),1)=".",FALSE,TRUE)</formula>
    </cfRule>
    <cfRule type="expression" dxfId="2664" priority="13274">
      <formula>IF(RIGHT(TEXT(AQ102,"0.#"),1)=".",TRUE,FALSE)</formula>
    </cfRule>
  </conditionalFormatting>
  <conditionalFormatting sqref="AE104">
    <cfRule type="expression" dxfId="2663" priority="13271">
      <formula>IF(RIGHT(TEXT(AE104,"0.#"),1)=".",FALSE,TRUE)</formula>
    </cfRule>
    <cfRule type="expression" dxfId="2662" priority="13272">
      <formula>IF(RIGHT(TEXT(AE104,"0.#"),1)=".",TRUE,FALSE)</formula>
    </cfRule>
  </conditionalFormatting>
  <conditionalFormatting sqref="AI104">
    <cfRule type="expression" dxfId="2661" priority="13269">
      <formula>IF(RIGHT(TEXT(AI104,"0.#"),1)=".",FALSE,TRUE)</formula>
    </cfRule>
    <cfRule type="expression" dxfId="2660" priority="13270">
      <formula>IF(RIGHT(TEXT(AI104,"0.#"),1)=".",TRUE,FALSE)</formula>
    </cfRule>
  </conditionalFormatting>
  <conditionalFormatting sqref="AM104">
    <cfRule type="expression" dxfId="2659" priority="13267">
      <formula>IF(RIGHT(TEXT(AM104,"0.#"),1)=".",FALSE,TRUE)</formula>
    </cfRule>
    <cfRule type="expression" dxfId="2658" priority="13268">
      <formula>IF(RIGHT(TEXT(AM104,"0.#"),1)=".",TRUE,FALSE)</formula>
    </cfRule>
  </conditionalFormatting>
  <conditionalFormatting sqref="AE105">
    <cfRule type="expression" dxfId="2657" priority="13265">
      <formula>IF(RIGHT(TEXT(AE105,"0.#"),1)=".",FALSE,TRUE)</formula>
    </cfRule>
    <cfRule type="expression" dxfId="2656" priority="13266">
      <formula>IF(RIGHT(TEXT(AE105,"0.#"),1)=".",TRUE,FALSE)</formula>
    </cfRule>
  </conditionalFormatting>
  <conditionalFormatting sqref="AI105">
    <cfRule type="expression" dxfId="2655" priority="13263">
      <formula>IF(RIGHT(TEXT(AI105,"0.#"),1)=".",FALSE,TRUE)</formula>
    </cfRule>
    <cfRule type="expression" dxfId="2654" priority="13264">
      <formula>IF(RIGHT(TEXT(AI105,"0.#"),1)=".",TRUE,FALSE)</formula>
    </cfRule>
  </conditionalFormatting>
  <conditionalFormatting sqref="AM105">
    <cfRule type="expression" dxfId="2653" priority="13261">
      <formula>IF(RIGHT(TEXT(AM105,"0.#"),1)=".",FALSE,TRUE)</formula>
    </cfRule>
    <cfRule type="expression" dxfId="2652" priority="13262">
      <formula>IF(RIGHT(TEXT(AM105,"0.#"),1)=".",TRUE,FALSE)</formula>
    </cfRule>
  </conditionalFormatting>
  <conditionalFormatting sqref="AE107">
    <cfRule type="expression" dxfId="2651" priority="13257">
      <formula>IF(RIGHT(TEXT(AE107,"0.#"),1)=".",FALSE,TRUE)</formula>
    </cfRule>
    <cfRule type="expression" dxfId="2650" priority="13258">
      <formula>IF(RIGHT(TEXT(AE107,"0.#"),1)=".",TRUE,FALSE)</formula>
    </cfRule>
  </conditionalFormatting>
  <conditionalFormatting sqref="AI107">
    <cfRule type="expression" dxfId="2649" priority="13255">
      <formula>IF(RIGHT(TEXT(AI107,"0.#"),1)=".",FALSE,TRUE)</formula>
    </cfRule>
    <cfRule type="expression" dxfId="2648" priority="13256">
      <formula>IF(RIGHT(TEXT(AI107,"0.#"),1)=".",TRUE,FALSE)</formula>
    </cfRule>
  </conditionalFormatting>
  <conditionalFormatting sqref="AM107">
    <cfRule type="expression" dxfId="2647" priority="13253">
      <formula>IF(RIGHT(TEXT(AM107,"0.#"),1)=".",FALSE,TRUE)</formula>
    </cfRule>
    <cfRule type="expression" dxfId="2646" priority="13254">
      <formula>IF(RIGHT(TEXT(AM107,"0.#"),1)=".",TRUE,FALSE)</formula>
    </cfRule>
  </conditionalFormatting>
  <conditionalFormatting sqref="AE108">
    <cfRule type="expression" dxfId="2645" priority="13251">
      <formula>IF(RIGHT(TEXT(AE108,"0.#"),1)=".",FALSE,TRUE)</formula>
    </cfRule>
    <cfRule type="expression" dxfId="2644" priority="13252">
      <formula>IF(RIGHT(TEXT(AE108,"0.#"),1)=".",TRUE,FALSE)</formula>
    </cfRule>
  </conditionalFormatting>
  <conditionalFormatting sqref="AI108">
    <cfRule type="expression" dxfId="2643" priority="13249">
      <formula>IF(RIGHT(TEXT(AI108,"0.#"),1)=".",FALSE,TRUE)</formula>
    </cfRule>
    <cfRule type="expression" dxfId="2642" priority="13250">
      <formula>IF(RIGHT(TEXT(AI108,"0.#"),1)=".",TRUE,FALSE)</formula>
    </cfRule>
  </conditionalFormatting>
  <conditionalFormatting sqref="AM108">
    <cfRule type="expression" dxfId="2641" priority="13247">
      <formula>IF(RIGHT(TEXT(AM108,"0.#"),1)=".",FALSE,TRUE)</formula>
    </cfRule>
    <cfRule type="expression" dxfId="2640" priority="13248">
      <formula>IF(RIGHT(TEXT(AM108,"0.#"),1)=".",TRUE,FALSE)</formula>
    </cfRule>
  </conditionalFormatting>
  <conditionalFormatting sqref="AE110">
    <cfRule type="expression" dxfId="2639" priority="13243">
      <formula>IF(RIGHT(TEXT(AE110,"0.#"),1)=".",FALSE,TRUE)</formula>
    </cfRule>
    <cfRule type="expression" dxfId="2638" priority="13244">
      <formula>IF(RIGHT(TEXT(AE110,"0.#"),1)=".",TRUE,FALSE)</formula>
    </cfRule>
  </conditionalFormatting>
  <conditionalFormatting sqref="AI110">
    <cfRule type="expression" dxfId="2637" priority="13241">
      <formula>IF(RIGHT(TEXT(AI110,"0.#"),1)=".",FALSE,TRUE)</formula>
    </cfRule>
    <cfRule type="expression" dxfId="2636" priority="13242">
      <formula>IF(RIGHT(TEXT(AI110,"0.#"),1)=".",TRUE,FALSE)</formula>
    </cfRule>
  </conditionalFormatting>
  <conditionalFormatting sqref="AM110">
    <cfRule type="expression" dxfId="2635" priority="13239">
      <formula>IF(RIGHT(TEXT(AM110,"0.#"),1)=".",FALSE,TRUE)</formula>
    </cfRule>
    <cfRule type="expression" dxfId="2634" priority="13240">
      <formula>IF(RIGHT(TEXT(AM110,"0.#"),1)=".",TRUE,FALSE)</formula>
    </cfRule>
  </conditionalFormatting>
  <conditionalFormatting sqref="AE111">
    <cfRule type="expression" dxfId="2633" priority="13237">
      <formula>IF(RIGHT(TEXT(AE111,"0.#"),1)=".",FALSE,TRUE)</formula>
    </cfRule>
    <cfRule type="expression" dxfId="2632" priority="13238">
      <formula>IF(RIGHT(TEXT(AE111,"0.#"),1)=".",TRUE,FALSE)</formula>
    </cfRule>
  </conditionalFormatting>
  <conditionalFormatting sqref="AI111">
    <cfRule type="expression" dxfId="2631" priority="13235">
      <formula>IF(RIGHT(TEXT(AI111,"0.#"),1)=".",FALSE,TRUE)</formula>
    </cfRule>
    <cfRule type="expression" dxfId="2630" priority="13236">
      <formula>IF(RIGHT(TEXT(AI111,"0.#"),1)=".",TRUE,FALSE)</formula>
    </cfRule>
  </conditionalFormatting>
  <conditionalFormatting sqref="AM111">
    <cfRule type="expression" dxfId="2629" priority="13233">
      <formula>IF(RIGHT(TEXT(AM111,"0.#"),1)=".",FALSE,TRUE)</formula>
    </cfRule>
    <cfRule type="expression" dxfId="2628" priority="13234">
      <formula>IF(RIGHT(TEXT(AM111,"0.#"),1)=".",TRUE,FALSE)</formula>
    </cfRule>
  </conditionalFormatting>
  <conditionalFormatting sqref="AE113">
    <cfRule type="expression" dxfId="2627" priority="13229">
      <formula>IF(RIGHT(TEXT(AE113,"0.#"),1)=".",FALSE,TRUE)</formula>
    </cfRule>
    <cfRule type="expression" dxfId="2626" priority="13230">
      <formula>IF(RIGHT(TEXT(AE113,"0.#"),1)=".",TRUE,FALSE)</formula>
    </cfRule>
  </conditionalFormatting>
  <conditionalFormatting sqref="AI113">
    <cfRule type="expression" dxfId="2625" priority="13227">
      <formula>IF(RIGHT(TEXT(AI113,"0.#"),1)=".",FALSE,TRUE)</formula>
    </cfRule>
    <cfRule type="expression" dxfId="2624" priority="13228">
      <formula>IF(RIGHT(TEXT(AI113,"0.#"),1)=".",TRUE,FALSE)</formula>
    </cfRule>
  </conditionalFormatting>
  <conditionalFormatting sqref="AM113">
    <cfRule type="expression" dxfId="2623" priority="13225">
      <formula>IF(RIGHT(TEXT(AM113,"0.#"),1)=".",FALSE,TRUE)</formula>
    </cfRule>
    <cfRule type="expression" dxfId="2622" priority="13226">
      <formula>IF(RIGHT(TEXT(AM113,"0.#"),1)=".",TRUE,FALSE)</formula>
    </cfRule>
  </conditionalFormatting>
  <conditionalFormatting sqref="AE114">
    <cfRule type="expression" dxfId="2621" priority="13223">
      <formula>IF(RIGHT(TEXT(AE114,"0.#"),1)=".",FALSE,TRUE)</formula>
    </cfRule>
    <cfRule type="expression" dxfId="2620" priority="13224">
      <formula>IF(RIGHT(TEXT(AE114,"0.#"),1)=".",TRUE,FALSE)</formula>
    </cfRule>
  </conditionalFormatting>
  <conditionalFormatting sqref="AI114">
    <cfRule type="expression" dxfId="2619" priority="13221">
      <formula>IF(RIGHT(TEXT(AI114,"0.#"),1)=".",FALSE,TRUE)</formula>
    </cfRule>
    <cfRule type="expression" dxfId="2618" priority="13222">
      <formula>IF(RIGHT(TEXT(AI114,"0.#"),1)=".",TRUE,FALSE)</formula>
    </cfRule>
  </conditionalFormatting>
  <conditionalFormatting sqref="AM114">
    <cfRule type="expression" dxfId="2617" priority="13219">
      <formula>IF(RIGHT(TEXT(AM114,"0.#"),1)=".",FALSE,TRUE)</formula>
    </cfRule>
    <cfRule type="expression" dxfId="2616" priority="13220">
      <formula>IF(RIGHT(TEXT(AM114,"0.#"),1)=".",TRUE,FALSE)</formula>
    </cfRule>
  </conditionalFormatting>
  <conditionalFormatting sqref="AE116 AQ116">
    <cfRule type="expression" dxfId="2615" priority="13215">
      <formula>IF(RIGHT(TEXT(AE116,"0.#"),1)=".",FALSE,TRUE)</formula>
    </cfRule>
    <cfRule type="expression" dxfId="2614" priority="13216">
      <formula>IF(RIGHT(TEXT(AE116,"0.#"),1)=".",TRUE,FALSE)</formula>
    </cfRule>
  </conditionalFormatting>
  <conditionalFormatting sqref="AI116">
    <cfRule type="expression" dxfId="2613" priority="13213">
      <formula>IF(RIGHT(TEXT(AI116,"0.#"),1)=".",FALSE,TRUE)</formula>
    </cfRule>
    <cfRule type="expression" dxfId="2612" priority="13214">
      <formula>IF(RIGHT(TEXT(AI116,"0.#"),1)=".",TRUE,FALSE)</formula>
    </cfRule>
  </conditionalFormatting>
  <conditionalFormatting sqref="AM116">
    <cfRule type="expression" dxfId="2611" priority="13211">
      <formula>IF(RIGHT(TEXT(AM116,"0.#"),1)=".",FALSE,TRUE)</formula>
    </cfRule>
    <cfRule type="expression" dxfId="2610" priority="13212">
      <formula>IF(RIGHT(TEXT(AM116,"0.#"),1)=".",TRUE,FALSE)</formula>
    </cfRule>
  </conditionalFormatting>
  <conditionalFormatting sqref="AE117 AM117">
    <cfRule type="expression" dxfId="2609" priority="13209">
      <formula>IF(RIGHT(TEXT(AE117,"0.#"),1)=".",FALSE,TRUE)</formula>
    </cfRule>
    <cfRule type="expression" dxfId="2608" priority="13210">
      <formula>IF(RIGHT(TEXT(AE117,"0.#"),1)=".",TRUE,FALSE)</formula>
    </cfRule>
  </conditionalFormatting>
  <conditionalFormatting sqref="AI117">
    <cfRule type="expression" dxfId="2607" priority="13207">
      <formula>IF(RIGHT(TEXT(AI117,"0.#"),1)=".",FALSE,TRUE)</formula>
    </cfRule>
    <cfRule type="expression" dxfId="2606" priority="13208">
      <formula>IF(RIGHT(TEXT(AI117,"0.#"),1)=".",TRUE,FALSE)</formula>
    </cfRule>
  </conditionalFormatting>
  <conditionalFormatting sqref="AQ117">
    <cfRule type="expression" dxfId="2605" priority="13203">
      <formula>IF(RIGHT(TEXT(AQ117,"0.#"),1)=".",FALSE,TRUE)</formula>
    </cfRule>
    <cfRule type="expression" dxfId="2604" priority="13204">
      <formula>IF(RIGHT(TEXT(AQ117,"0.#"),1)=".",TRUE,FALSE)</formula>
    </cfRule>
  </conditionalFormatting>
  <conditionalFormatting sqref="AE119">
    <cfRule type="expression" dxfId="2603" priority="13201">
      <formula>IF(RIGHT(TEXT(AE119,"0.#"),1)=".",FALSE,TRUE)</formula>
    </cfRule>
    <cfRule type="expression" dxfId="2602" priority="13202">
      <formula>IF(RIGHT(TEXT(AE119,"0.#"),1)=".",TRUE,FALSE)</formula>
    </cfRule>
  </conditionalFormatting>
  <conditionalFormatting sqref="AI119">
    <cfRule type="expression" dxfId="2601" priority="13199">
      <formula>IF(RIGHT(TEXT(AI119,"0.#"),1)=".",FALSE,TRUE)</formula>
    </cfRule>
    <cfRule type="expression" dxfId="2600" priority="13200">
      <formula>IF(RIGHT(TEXT(AI119,"0.#"),1)=".",TRUE,FALSE)</formula>
    </cfRule>
  </conditionalFormatting>
  <conditionalFormatting sqref="AM119">
    <cfRule type="expression" dxfId="2599" priority="13197">
      <formula>IF(RIGHT(TEXT(AM119,"0.#"),1)=".",FALSE,TRUE)</formula>
    </cfRule>
    <cfRule type="expression" dxfId="2598" priority="13198">
      <formula>IF(RIGHT(TEXT(AM119,"0.#"),1)=".",TRUE,FALSE)</formula>
    </cfRule>
  </conditionalFormatting>
  <conditionalFormatting sqref="AE122">
    <cfRule type="expression" dxfId="2597" priority="13187">
      <formula>IF(RIGHT(TEXT(AE122,"0.#"),1)=".",FALSE,TRUE)</formula>
    </cfRule>
    <cfRule type="expression" dxfId="2596" priority="13188">
      <formula>IF(RIGHT(TEXT(AE122,"0.#"),1)=".",TRUE,FALSE)</formula>
    </cfRule>
  </conditionalFormatting>
  <conditionalFormatting sqref="AI122">
    <cfRule type="expression" dxfId="2595" priority="13185">
      <formula>IF(RIGHT(TEXT(AI122,"0.#"),1)=".",FALSE,TRUE)</formula>
    </cfRule>
    <cfRule type="expression" dxfId="2594" priority="13186">
      <formula>IF(RIGHT(TEXT(AI122,"0.#"),1)=".",TRUE,FALSE)</formula>
    </cfRule>
  </conditionalFormatting>
  <conditionalFormatting sqref="AM122">
    <cfRule type="expression" dxfId="2593" priority="13183">
      <formula>IF(RIGHT(TEXT(AM122,"0.#"),1)=".",FALSE,TRUE)</formula>
    </cfRule>
    <cfRule type="expression" dxfId="2592" priority="13184">
      <formula>IF(RIGHT(TEXT(AM122,"0.#"),1)=".",TRUE,FALSE)</formula>
    </cfRule>
  </conditionalFormatting>
  <conditionalFormatting sqref="AE125">
    <cfRule type="expression" dxfId="2591" priority="13173">
      <formula>IF(RIGHT(TEXT(AE125,"0.#"),1)=".",FALSE,TRUE)</formula>
    </cfRule>
    <cfRule type="expression" dxfId="2590" priority="13174">
      <formula>IF(RIGHT(TEXT(AE125,"0.#"),1)=".",TRUE,FALSE)</formula>
    </cfRule>
  </conditionalFormatting>
  <conditionalFormatting sqref="AI125">
    <cfRule type="expression" dxfId="2589" priority="13171">
      <formula>IF(RIGHT(TEXT(AI125,"0.#"),1)=".",FALSE,TRUE)</formula>
    </cfRule>
    <cfRule type="expression" dxfId="2588" priority="13172">
      <formula>IF(RIGHT(TEXT(AI125,"0.#"),1)=".",TRUE,FALSE)</formula>
    </cfRule>
  </conditionalFormatting>
  <conditionalFormatting sqref="AM125">
    <cfRule type="expression" dxfId="2587" priority="13169">
      <formula>IF(RIGHT(TEXT(AM125,"0.#"),1)=".",FALSE,TRUE)</formula>
    </cfRule>
    <cfRule type="expression" dxfId="2586" priority="13170">
      <formula>IF(RIGHT(TEXT(AM125,"0.#"),1)=".",TRUE,FALSE)</formula>
    </cfRule>
  </conditionalFormatting>
  <conditionalFormatting sqref="AM128">
    <cfRule type="expression" dxfId="2585" priority="13155">
      <formula>IF(RIGHT(TEXT(AM128,"0.#"),1)=".",FALSE,TRUE)</formula>
    </cfRule>
    <cfRule type="expression" dxfId="2584" priority="13156">
      <formula>IF(RIGHT(TEXT(AM128,"0.#"),1)=".",TRUE,FALSE)</formula>
    </cfRule>
  </conditionalFormatting>
  <conditionalFormatting sqref="AE75">
    <cfRule type="expression" dxfId="2583" priority="13145">
      <formula>IF(RIGHT(TEXT(AE75,"0.#"),1)=".",FALSE,TRUE)</formula>
    </cfRule>
    <cfRule type="expression" dxfId="2582" priority="13146">
      <formula>IF(RIGHT(TEXT(AE75,"0.#"),1)=".",TRUE,FALSE)</formula>
    </cfRule>
  </conditionalFormatting>
  <conditionalFormatting sqref="AE76">
    <cfRule type="expression" dxfId="2581" priority="13143">
      <formula>IF(RIGHT(TEXT(AE76,"0.#"),1)=".",FALSE,TRUE)</formula>
    </cfRule>
    <cfRule type="expression" dxfId="2580" priority="13144">
      <formula>IF(RIGHT(TEXT(AE76,"0.#"),1)=".",TRUE,FALSE)</formula>
    </cfRule>
  </conditionalFormatting>
  <conditionalFormatting sqref="AE77">
    <cfRule type="expression" dxfId="2579" priority="13141">
      <formula>IF(RIGHT(TEXT(AE77,"0.#"),1)=".",FALSE,TRUE)</formula>
    </cfRule>
    <cfRule type="expression" dxfId="2578" priority="13142">
      <formula>IF(RIGHT(TEXT(AE77,"0.#"),1)=".",TRUE,FALSE)</formula>
    </cfRule>
  </conditionalFormatting>
  <conditionalFormatting sqref="AI77">
    <cfRule type="expression" dxfId="2577" priority="13139">
      <formula>IF(RIGHT(TEXT(AI77,"0.#"),1)=".",FALSE,TRUE)</formula>
    </cfRule>
    <cfRule type="expression" dxfId="2576" priority="13140">
      <formula>IF(RIGHT(TEXT(AI77,"0.#"),1)=".",TRUE,FALSE)</formula>
    </cfRule>
  </conditionalFormatting>
  <conditionalFormatting sqref="AI76">
    <cfRule type="expression" dxfId="2575" priority="13137">
      <formula>IF(RIGHT(TEXT(AI76,"0.#"),1)=".",FALSE,TRUE)</formula>
    </cfRule>
    <cfRule type="expression" dxfId="2574" priority="13138">
      <formula>IF(RIGHT(TEXT(AI76,"0.#"),1)=".",TRUE,FALSE)</formula>
    </cfRule>
  </conditionalFormatting>
  <conditionalFormatting sqref="AI75">
    <cfRule type="expression" dxfId="2573" priority="13135">
      <formula>IF(RIGHT(TEXT(AI75,"0.#"),1)=".",FALSE,TRUE)</formula>
    </cfRule>
    <cfRule type="expression" dxfId="2572" priority="13136">
      <formula>IF(RIGHT(TEXT(AI75,"0.#"),1)=".",TRUE,FALSE)</formula>
    </cfRule>
  </conditionalFormatting>
  <conditionalFormatting sqref="AM75">
    <cfRule type="expression" dxfId="2571" priority="13133">
      <formula>IF(RIGHT(TEXT(AM75,"0.#"),1)=".",FALSE,TRUE)</formula>
    </cfRule>
    <cfRule type="expression" dxfId="2570" priority="13134">
      <formula>IF(RIGHT(TEXT(AM75,"0.#"),1)=".",TRUE,FALSE)</formula>
    </cfRule>
  </conditionalFormatting>
  <conditionalFormatting sqref="AM76">
    <cfRule type="expression" dxfId="2569" priority="13131">
      <formula>IF(RIGHT(TEXT(AM76,"0.#"),1)=".",FALSE,TRUE)</formula>
    </cfRule>
    <cfRule type="expression" dxfId="2568" priority="13132">
      <formula>IF(RIGHT(TEXT(AM76,"0.#"),1)=".",TRUE,FALSE)</formula>
    </cfRule>
  </conditionalFormatting>
  <conditionalFormatting sqref="AM77">
    <cfRule type="expression" dxfId="2567" priority="13129">
      <formula>IF(RIGHT(TEXT(AM77,"0.#"),1)=".",FALSE,TRUE)</formula>
    </cfRule>
    <cfRule type="expression" dxfId="2566" priority="13130">
      <formula>IF(RIGHT(TEXT(AM77,"0.#"),1)=".",TRUE,FALSE)</formula>
    </cfRule>
  </conditionalFormatting>
  <conditionalFormatting sqref="AE134:AE135 AI134:AI135 AM134:AM135 AQ134:AQ135 AU134">
    <cfRule type="expression" dxfId="2565" priority="13115">
      <formula>IF(RIGHT(TEXT(AE134,"0.#"),1)=".",FALSE,TRUE)</formula>
    </cfRule>
    <cfRule type="expression" dxfId="2564" priority="13116">
      <formula>IF(RIGHT(TEXT(AE134,"0.#"),1)=".",TRUE,FALSE)</formula>
    </cfRule>
  </conditionalFormatting>
  <conditionalFormatting sqref="AE433">
    <cfRule type="expression" dxfId="2563" priority="13085">
      <formula>IF(RIGHT(TEXT(AE433,"0.#"),1)=".",FALSE,TRUE)</formula>
    </cfRule>
    <cfRule type="expression" dxfId="2562" priority="13086">
      <formula>IF(RIGHT(TEXT(AE433,"0.#"),1)=".",TRUE,FALSE)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47:AO874">
    <cfRule type="expression" dxfId="2539" priority="6685">
      <formula>IF(AND(AL847&gt;=0, RIGHT(TEXT(AL847,"0.#"),1)&lt;&gt;"."),TRUE,FALSE)</formula>
    </cfRule>
    <cfRule type="expression" dxfId="2538" priority="6686">
      <formula>IF(AND(AL847&gt;=0, RIGHT(TEXT(AL847,"0.#"),1)="."),TRUE,FALSE)</formula>
    </cfRule>
    <cfRule type="expression" dxfId="2537" priority="6687">
      <formula>IF(AND(AL847&lt;0, RIGHT(TEXT(AL847,"0.#"),1)&lt;&gt;"."),TRUE,FALSE)</formula>
    </cfRule>
    <cfRule type="expression" dxfId="2536" priority="6688">
      <formula>IF(AND(AL847&lt;0, RIGHT(TEXT(AL847,"0.#"),1)="."),TRUE,FALSE)</formula>
    </cfRule>
  </conditionalFormatting>
  <conditionalFormatting sqref="AQ53:AQ55">
    <cfRule type="expression" dxfId="2535" priority="4707">
      <formula>IF(RIGHT(TEXT(AQ53,"0.#"),1)=".",FALSE,TRUE)</formula>
    </cfRule>
    <cfRule type="expression" dxfId="2534" priority="4708">
      <formula>IF(RIGHT(TEXT(AQ53,"0.#"),1)=".",TRUE,FALSE)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E459">
    <cfRule type="expression" dxfId="2515" priority="4377">
      <formula>IF(RIGHT(TEXT(AE459,"0.#"),1)=".",FALSE,TRUE)</formula>
    </cfRule>
    <cfRule type="expression" dxfId="2514" priority="4378">
      <formula>IF(RIGHT(TEXT(AE459,"0.#"),1)=".",TRUE,FALSE)</formula>
    </cfRule>
  </conditionalFormatting>
  <conditionalFormatting sqref="AE460">
    <cfRule type="expression" dxfId="2513" priority="4375">
      <formula>IF(RIGHT(TEXT(AE460,"0.#"),1)=".",FALSE,TRUE)</formula>
    </cfRule>
    <cfRule type="expression" dxfId="2512" priority="4376">
      <formula>IF(RIGHT(TEXT(AE460,"0.#"),1)=".",TRUE,FALSE)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M129">
    <cfRule type="expression" dxfId="2481" priority="3017">
      <formula>IF(RIGHT(TEXT(AM129,"0.#"),1)=".",FALSE,TRUE)</formula>
    </cfRule>
    <cfRule type="expression" dxfId="2480" priority="3018">
      <formula>IF(RIGHT(TEXT(AM129,"0.#"),1)=".",TRUE,FALSE)</formula>
    </cfRule>
  </conditionalFormatting>
  <conditionalFormatting sqref="Y847:Y874">
    <cfRule type="expression" dxfId="2479" priority="3013">
      <formula>IF(RIGHT(TEXT(Y847,"0.#"),1)=".",FALSE,TRUE)</formula>
    </cfRule>
    <cfRule type="expression" dxfId="2478" priority="3014">
      <formula>IF(RIGHT(TEXT(Y847,"0.#"),1)=".",TRUE,FALSE)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10:AO1139">
    <cfRule type="expression" dxfId="2449" priority="2919">
      <formula>IF(AND(AL1110&gt;=0, RIGHT(TEXT(AL1110,"0.#"),1)&lt;&gt;"."),TRUE,FALSE)</formula>
    </cfRule>
    <cfRule type="expression" dxfId="2448" priority="2920">
      <formula>IF(AND(AL1110&gt;=0, RIGHT(TEXT(AL1110,"0.#"),1)="."),TRUE,FALSE)</formula>
    </cfRule>
    <cfRule type="expression" dxfId="2447" priority="2921">
      <formula>IF(AND(AL1110&lt;0, RIGHT(TEXT(AL1110,"0.#"),1)&lt;&gt;"."),TRUE,FALSE)</formula>
    </cfRule>
    <cfRule type="expression" dxfId="2446" priority="2922">
      <formula>IF(AND(AL1110&lt;0, RIGHT(TEXT(AL1110,"0.#"),1)="."),TRUE,FALSE)</formula>
    </cfRule>
  </conditionalFormatting>
  <conditionalFormatting sqref="Y1110:Y1139">
    <cfRule type="expression" dxfId="2445" priority="2917">
      <formula>IF(RIGHT(TEXT(Y1110,"0.#"),1)=".",FALSE,TRUE)</formula>
    </cfRule>
    <cfRule type="expression" dxfId="2444" priority="2918">
      <formula>IF(RIGHT(TEXT(Y1110,"0.#"),1)=".",TRUE,FALSE)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45:AO846">
    <cfRule type="expression" dxfId="2435" priority="2871">
      <formula>IF(AND(AL845&gt;=0, RIGHT(TEXT(AL845,"0.#"),1)&lt;&gt;"."),TRUE,FALSE)</formula>
    </cfRule>
    <cfRule type="expression" dxfId="2434" priority="2872">
      <formula>IF(AND(AL845&gt;=0, RIGHT(TEXT(AL845,"0.#"),1)="."),TRUE,FALSE)</formula>
    </cfRule>
    <cfRule type="expression" dxfId="2433" priority="2873">
      <formula>IF(AND(AL845&lt;0, RIGHT(TEXT(AL845,"0.#"),1)&lt;&gt;"."),TRUE,FALSE)</formula>
    </cfRule>
    <cfRule type="expression" dxfId="2432" priority="2874">
      <formula>IF(AND(AL845&lt;0, RIGHT(TEXT(AL845,"0.#"),1)="."),TRUE,FALSE)</formula>
    </cfRule>
  </conditionalFormatting>
  <conditionalFormatting sqref="Y845:Y846">
    <cfRule type="expression" dxfId="2431" priority="2869">
      <formula>IF(RIGHT(TEXT(Y845,"0.#"),1)=".",FALSE,TRUE)</formula>
    </cfRule>
    <cfRule type="expression" dxfId="2430" priority="2870">
      <formula>IF(RIGHT(TEXT(Y845,"0.#"),1)=".",TRUE,FALSE)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AM138:AM139 AQ138:AQ139 AU138:AU139">
    <cfRule type="expression" dxfId="2221" priority="2005">
      <formula>IF(RIGHT(TEXT(AE138,"0.#"),1)=".",FALSE,TRUE)</formula>
    </cfRule>
    <cfRule type="expression" dxfId="2220" priority="2006">
      <formula>IF(RIGHT(TEXT(AE138,"0.#"),1)=".",TRUE,FALSE)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80:Y907">
    <cfRule type="expression" dxfId="2115" priority="2129">
      <formula>IF(RIGHT(TEXT(Y880,"0.#"),1)=".",FALSE,TRUE)</formula>
    </cfRule>
    <cfRule type="expression" dxfId="2114" priority="2130">
      <formula>IF(RIGHT(TEXT(Y880,"0.#"),1)=".",TRUE,FALSE)</formula>
    </cfRule>
  </conditionalFormatting>
  <conditionalFormatting sqref="Y878:Y879">
    <cfRule type="expression" dxfId="2113" priority="2123">
      <formula>IF(RIGHT(TEXT(Y878,"0.#"),1)=".",FALSE,TRUE)</formula>
    </cfRule>
    <cfRule type="expression" dxfId="2112" priority="2124">
      <formula>IF(RIGHT(TEXT(Y878,"0.#"),1)=".",TRUE,FALSE)</formula>
    </cfRule>
  </conditionalFormatting>
  <conditionalFormatting sqref="Y913:Y940">
    <cfRule type="expression" dxfId="2111" priority="2117">
      <formula>IF(RIGHT(TEXT(Y913,"0.#"),1)=".",FALSE,TRUE)</formula>
    </cfRule>
    <cfRule type="expression" dxfId="2110" priority="2118">
      <formula>IF(RIGHT(TEXT(Y913,"0.#"),1)=".",TRUE,FALSE)</formula>
    </cfRule>
  </conditionalFormatting>
  <conditionalFormatting sqref="Y911:Y912">
    <cfRule type="expression" dxfId="2109" priority="2111">
      <formula>IF(RIGHT(TEXT(Y911,"0.#"),1)=".",FALSE,TRUE)</formula>
    </cfRule>
    <cfRule type="expression" dxfId="2108" priority="2112">
      <formula>IF(RIGHT(TEXT(Y911,"0.#"),1)=".",TRUE,FALSE)</formula>
    </cfRule>
  </conditionalFormatting>
  <conditionalFormatting sqref="Y946:Y973">
    <cfRule type="expression" dxfId="2107" priority="2105">
      <formula>IF(RIGHT(TEXT(Y946,"0.#"),1)=".",FALSE,TRUE)</formula>
    </cfRule>
    <cfRule type="expression" dxfId="2106" priority="2106">
      <formula>IF(RIGHT(TEXT(Y946,"0.#"),1)=".",TRUE,FALSE)</formula>
    </cfRule>
  </conditionalFormatting>
  <conditionalFormatting sqref="Y944:Y945">
    <cfRule type="expression" dxfId="2105" priority="2099">
      <formula>IF(RIGHT(TEXT(Y944,"0.#"),1)=".",FALSE,TRUE)</formula>
    </cfRule>
    <cfRule type="expression" dxfId="2104" priority="2100">
      <formula>IF(RIGHT(TEXT(Y944,"0.#"),1)=".",TRUE,FALSE)</formula>
    </cfRule>
  </conditionalFormatting>
  <conditionalFormatting sqref="Y979:Y1006">
    <cfRule type="expression" dxfId="2103" priority="2093">
      <formula>IF(RIGHT(TEXT(Y979,"0.#"),1)=".",FALSE,TRUE)</formula>
    </cfRule>
    <cfRule type="expression" dxfId="2102" priority="2094">
      <formula>IF(RIGHT(TEXT(Y979,"0.#"),1)=".",TRUE,FALSE)</formula>
    </cfRule>
  </conditionalFormatting>
  <conditionalFormatting sqref="Y977:Y978">
    <cfRule type="expression" dxfId="2101" priority="2087">
      <formula>IF(RIGHT(TEXT(Y977,"0.#"),1)=".",FALSE,TRUE)</formula>
    </cfRule>
    <cfRule type="expression" dxfId="2100" priority="2088">
      <formula>IF(RIGHT(TEXT(Y977,"0.#"),1)=".",TRUE,FALSE)</formula>
    </cfRule>
  </conditionalFormatting>
  <conditionalFormatting sqref="Y1012:Y1039">
    <cfRule type="expression" dxfId="2099" priority="2081">
      <formula>IF(RIGHT(TEXT(Y1012,"0.#"),1)=".",FALSE,TRUE)</formula>
    </cfRule>
    <cfRule type="expression" dxfId="2098" priority="2082">
      <formula>IF(RIGHT(TEXT(Y1012,"0.#"),1)=".",TRUE,FALSE)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3">
    <cfRule type="expression" dxfId="2091" priority="2353">
      <formula>IF(RIGHT(TEXT(P23,"0.#"),1)=".",FALSE,TRUE)</formula>
    </cfRule>
    <cfRule type="expression" dxfId="2090" priority="2354">
      <formula>IF(RIGHT(TEXT(P23,"0.#"),1)=".",TRUE,FALSE)</formula>
    </cfRule>
  </conditionalFormatting>
  <conditionalFormatting sqref="P24:P27">
    <cfRule type="expression" dxfId="2089" priority="2351">
      <formula>IF(RIGHT(TEXT(P24,"0.#"),1)=".",FALSE,TRUE)</formula>
    </cfRule>
    <cfRule type="expression" dxfId="2088" priority="2352">
      <formula>IF(RIGHT(TEXT(P24,"0.#"),1)=".",TRUE,FALSE)</formula>
    </cfRule>
  </conditionalFormatting>
  <conditionalFormatting sqref="P28">
    <cfRule type="expression" dxfId="2087" priority="2349">
      <formula>IF(RIGHT(TEXT(P28,"0.#"),1)=".",FALSE,TRUE)</formula>
    </cfRule>
    <cfRule type="expression" dxfId="2086" priority="2350">
      <formula>IF(RIGHT(TEXT(P28,"0.#"),1)=".",TRUE,FALSE)</formula>
    </cfRule>
  </conditionalFormatting>
  <conditionalFormatting sqref="AQ114">
    <cfRule type="expression" dxfId="2085" priority="2333">
      <formula>IF(RIGHT(TEXT(AQ114,"0.#"),1)=".",FALSE,TRUE)</formula>
    </cfRule>
    <cfRule type="expression" dxfId="2084" priority="2334">
      <formula>IF(RIGHT(TEXT(AQ114,"0.#"),1)=".",TRUE,FALSE)</formula>
    </cfRule>
  </conditionalFormatting>
  <conditionalFormatting sqref="AQ104">
    <cfRule type="expression" dxfId="2083" priority="2347">
      <formula>IF(RIGHT(TEXT(AQ104,"0.#"),1)=".",FALSE,TRUE)</formula>
    </cfRule>
    <cfRule type="expression" dxfId="2082" priority="2348">
      <formula>IF(RIGHT(TEXT(AQ104,"0.#"),1)=".",TRUE,FALSE)</formula>
    </cfRule>
  </conditionalFormatting>
  <conditionalFormatting sqref="AQ105">
    <cfRule type="expression" dxfId="2081" priority="2345">
      <formula>IF(RIGHT(TEXT(AQ105,"0.#"),1)=".",FALSE,TRUE)</formula>
    </cfRule>
    <cfRule type="expression" dxfId="2080" priority="2346">
      <formula>IF(RIGHT(TEXT(AQ105,"0.#"),1)=".",TRUE,FALSE)</formula>
    </cfRule>
  </conditionalFormatting>
  <conditionalFormatting sqref="AQ107">
    <cfRule type="expression" dxfId="2079" priority="2343">
      <formula>IF(RIGHT(TEXT(AQ107,"0.#"),1)=".",FALSE,TRUE)</formula>
    </cfRule>
    <cfRule type="expression" dxfId="2078" priority="2344">
      <formula>IF(RIGHT(TEXT(AQ107,"0.#"),1)=".",TRUE,FALSE)</formula>
    </cfRule>
  </conditionalFormatting>
  <conditionalFormatting sqref="AQ108">
    <cfRule type="expression" dxfId="2077" priority="2341">
      <formula>IF(RIGHT(TEXT(AQ108,"0.#"),1)=".",FALSE,TRUE)</formula>
    </cfRule>
    <cfRule type="expression" dxfId="2076" priority="2342">
      <formula>IF(RIGHT(TEXT(AQ108,"0.#"),1)=".",TRUE,FALSE)</formula>
    </cfRule>
  </conditionalFormatting>
  <conditionalFormatting sqref="AQ110">
    <cfRule type="expression" dxfId="2075" priority="2339">
      <formula>IF(RIGHT(TEXT(AQ110,"0.#"),1)=".",FALSE,TRUE)</formula>
    </cfRule>
    <cfRule type="expression" dxfId="2074" priority="2340">
      <formula>IF(RIGHT(TEXT(AQ110,"0.#"),1)=".",TRUE,FALSE)</formula>
    </cfRule>
  </conditionalFormatting>
  <conditionalFormatting sqref="AQ111">
    <cfRule type="expression" dxfId="2073" priority="2337">
      <formula>IF(RIGHT(TEXT(AQ111,"0.#"),1)=".",FALSE,TRUE)</formula>
    </cfRule>
    <cfRule type="expression" dxfId="2072" priority="2338">
      <formula>IF(RIGHT(TEXT(AQ111,"0.#"),1)=".",TRUE,FALSE)</formula>
    </cfRule>
  </conditionalFormatting>
  <conditionalFormatting sqref="AQ113">
    <cfRule type="expression" dxfId="2071" priority="2335">
      <formula>IF(RIGHT(TEXT(AQ113,"0.#"),1)=".",FALSE,TRUE)</formula>
    </cfRule>
    <cfRule type="expression" dxfId="2070" priority="2336">
      <formula>IF(RIGHT(TEXT(AQ113,"0.#"),1)=".",TRUE,FALSE)</formula>
    </cfRule>
  </conditionalFormatting>
  <conditionalFormatting sqref="AE67">
    <cfRule type="expression" dxfId="2069" priority="2265">
      <formula>IF(RIGHT(TEXT(AE67,"0.#"),1)=".",FALSE,TRUE)</formula>
    </cfRule>
    <cfRule type="expression" dxfId="2068" priority="2266">
      <formula>IF(RIGHT(TEXT(AE67,"0.#"),1)=".",TRUE,FALSE)</formula>
    </cfRule>
  </conditionalFormatting>
  <conditionalFormatting sqref="AE68">
    <cfRule type="expression" dxfId="2067" priority="2263">
      <formula>IF(RIGHT(TEXT(AE68,"0.#"),1)=".",FALSE,TRUE)</formula>
    </cfRule>
    <cfRule type="expression" dxfId="2066" priority="2264">
      <formula>IF(RIGHT(TEXT(AE68,"0.#"),1)=".",TRUE,FALSE)</formula>
    </cfRule>
  </conditionalFormatting>
  <conditionalFormatting sqref="AE69">
    <cfRule type="expression" dxfId="2065" priority="2261">
      <formula>IF(RIGHT(TEXT(AE69,"0.#"),1)=".",FALSE,TRUE)</formula>
    </cfRule>
    <cfRule type="expression" dxfId="2064" priority="2262">
      <formula>IF(RIGHT(TEXT(AE69,"0.#"),1)=".",TRUE,FALSE)</formula>
    </cfRule>
  </conditionalFormatting>
  <conditionalFormatting sqref="AI69">
    <cfRule type="expression" dxfId="2063" priority="2259">
      <formula>IF(RIGHT(TEXT(AI69,"0.#"),1)=".",FALSE,TRUE)</formula>
    </cfRule>
    <cfRule type="expression" dxfId="2062" priority="2260">
      <formula>IF(RIGHT(TEXT(AI69,"0.#"),1)=".",TRUE,FALSE)</formula>
    </cfRule>
  </conditionalFormatting>
  <conditionalFormatting sqref="AI68">
    <cfRule type="expression" dxfId="2061" priority="2257">
      <formula>IF(RIGHT(TEXT(AI68,"0.#"),1)=".",FALSE,TRUE)</formula>
    </cfRule>
    <cfRule type="expression" dxfId="2060" priority="2258">
      <formula>IF(RIGHT(TEXT(AI68,"0.#"),1)=".",TRUE,FALSE)</formula>
    </cfRule>
  </conditionalFormatting>
  <conditionalFormatting sqref="AI67">
    <cfRule type="expression" dxfId="2059" priority="2255">
      <formula>IF(RIGHT(TEXT(AI67,"0.#"),1)=".",FALSE,TRUE)</formula>
    </cfRule>
    <cfRule type="expression" dxfId="2058" priority="2256">
      <formula>IF(RIGHT(TEXT(AI67,"0.#"),1)=".",TRUE,FALSE)</formula>
    </cfRule>
  </conditionalFormatting>
  <conditionalFormatting sqref="AM67">
    <cfRule type="expression" dxfId="2057" priority="2253">
      <formula>IF(RIGHT(TEXT(AM67,"0.#"),1)=".",FALSE,TRUE)</formula>
    </cfRule>
    <cfRule type="expression" dxfId="2056" priority="2254">
      <formula>IF(RIGHT(TEXT(AM67,"0.#"),1)=".",TRUE,FALSE)</formula>
    </cfRule>
  </conditionalFormatting>
  <conditionalFormatting sqref="AM68">
    <cfRule type="expression" dxfId="2055" priority="2251">
      <formula>IF(RIGHT(TEXT(AM68,"0.#"),1)=".",FALSE,TRUE)</formula>
    </cfRule>
    <cfRule type="expression" dxfId="2054" priority="2252">
      <formula>IF(RIGHT(TEXT(AM68,"0.#"),1)=".",TRUE,FALSE)</formula>
    </cfRule>
  </conditionalFormatting>
  <conditionalFormatting sqref="AM69">
    <cfRule type="expression" dxfId="2053" priority="2249">
      <formula>IF(RIGHT(TEXT(AM69,"0.#"),1)=".",FALSE,TRUE)</formula>
    </cfRule>
    <cfRule type="expression" dxfId="2052" priority="2250">
      <formula>IF(RIGHT(TEXT(AM69,"0.#"),1)=".",TRUE,FALSE)</formula>
    </cfRule>
  </conditionalFormatting>
  <conditionalFormatting sqref="AQ67:AQ69">
    <cfRule type="expression" dxfId="2051" priority="2247">
      <formula>IF(RIGHT(TEXT(AQ67,"0.#"),1)=".",FALSE,TRUE)</formula>
    </cfRule>
    <cfRule type="expression" dxfId="2050" priority="2248">
      <formula>IF(RIGHT(TEXT(AQ67,"0.#"),1)=".",TRUE,FALSE)</formula>
    </cfRule>
  </conditionalFormatting>
  <conditionalFormatting sqref="AU67:AU69">
    <cfRule type="expression" dxfId="2049" priority="2245">
      <formula>IF(RIGHT(TEXT(AU67,"0.#"),1)=".",FALSE,TRUE)</formula>
    </cfRule>
    <cfRule type="expression" dxfId="2048" priority="2246">
      <formula>IF(RIGHT(TEXT(AU67,"0.#"),1)=".",TRUE,FALSE)</formula>
    </cfRule>
  </conditionalFormatting>
  <conditionalFormatting sqref="AE70">
    <cfRule type="expression" dxfId="2047" priority="2243">
      <formula>IF(RIGHT(TEXT(AE70,"0.#"),1)=".",FALSE,TRUE)</formula>
    </cfRule>
    <cfRule type="expression" dxfId="2046" priority="2244">
      <formula>IF(RIGHT(TEXT(AE70,"0.#"),1)=".",TRUE,FALSE)</formula>
    </cfRule>
  </conditionalFormatting>
  <conditionalFormatting sqref="AE71">
    <cfRule type="expression" dxfId="2045" priority="2241">
      <formula>IF(RIGHT(TEXT(AE71,"0.#"),1)=".",FALSE,TRUE)</formula>
    </cfRule>
    <cfRule type="expression" dxfId="2044" priority="2242">
      <formula>IF(RIGHT(TEXT(AE71,"0.#"),1)=".",TRUE,FALSE)</formula>
    </cfRule>
  </conditionalFormatting>
  <conditionalFormatting sqref="AE72">
    <cfRule type="expression" dxfId="2043" priority="2239">
      <formula>IF(RIGHT(TEXT(AE72,"0.#"),1)=".",FALSE,TRUE)</formula>
    </cfRule>
    <cfRule type="expression" dxfId="2042" priority="2240">
      <formula>IF(RIGHT(TEXT(AE72,"0.#"),1)=".",TRUE,FALSE)</formula>
    </cfRule>
  </conditionalFormatting>
  <conditionalFormatting sqref="AI72">
    <cfRule type="expression" dxfId="2041" priority="2237">
      <formula>IF(RIGHT(TEXT(AI72,"0.#"),1)=".",FALSE,TRUE)</formula>
    </cfRule>
    <cfRule type="expression" dxfId="2040" priority="2238">
      <formula>IF(RIGHT(TEXT(AI72,"0.#"),1)=".",TRUE,FALSE)</formula>
    </cfRule>
  </conditionalFormatting>
  <conditionalFormatting sqref="AI71">
    <cfRule type="expression" dxfId="2039" priority="2235">
      <formula>IF(RIGHT(TEXT(AI71,"0.#"),1)=".",FALSE,TRUE)</formula>
    </cfRule>
    <cfRule type="expression" dxfId="2038" priority="2236">
      <formula>IF(RIGHT(TEXT(AI71,"0.#"),1)=".",TRUE,FALSE)</formula>
    </cfRule>
  </conditionalFormatting>
  <conditionalFormatting sqref="AI70">
    <cfRule type="expression" dxfId="2037" priority="2233">
      <formula>IF(RIGHT(TEXT(AI70,"0.#"),1)=".",FALSE,TRUE)</formula>
    </cfRule>
    <cfRule type="expression" dxfId="2036" priority="2234">
      <formula>IF(RIGHT(TEXT(AI70,"0.#"),1)=".",TRUE,FALSE)</formula>
    </cfRule>
  </conditionalFormatting>
  <conditionalFormatting sqref="AM70">
    <cfRule type="expression" dxfId="2035" priority="2231">
      <formula>IF(RIGHT(TEXT(AM70,"0.#"),1)=".",FALSE,TRUE)</formula>
    </cfRule>
    <cfRule type="expression" dxfId="2034" priority="2232">
      <formula>IF(RIGHT(TEXT(AM70,"0.#"),1)=".",TRUE,FALSE)</formula>
    </cfRule>
  </conditionalFormatting>
  <conditionalFormatting sqref="AM71">
    <cfRule type="expression" dxfId="2033" priority="2229">
      <formula>IF(RIGHT(TEXT(AM71,"0.#"),1)=".",FALSE,TRUE)</formula>
    </cfRule>
    <cfRule type="expression" dxfId="2032" priority="2230">
      <formula>IF(RIGHT(TEXT(AM71,"0.#"),1)=".",TRUE,FALSE)</formula>
    </cfRule>
  </conditionalFormatting>
  <conditionalFormatting sqref="AM72">
    <cfRule type="expression" dxfId="2031" priority="2227">
      <formula>IF(RIGHT(TEXT(AM72,"0.#"),1)=".",FALSE,TRUE)</formula>
    </cfRule>
    <cfRule type="expression" dxfId="2030" priority="2228">
      <formula>IF(RIGHT(TEXT(AM72,"0.#"),1)=".",TRUE,FALSE)</formula>
    </cfRule>
  </conditionalFormatting>
  <conditionalFormatting sqref="AQ70:AQ72">
    <cfRule type="expression" dxfId="2029" priority="2225">
      <formula>IF(RIGHT(TEXT(AQ70,"0.#"),1)=".",FALSE,TRUE)</formula>
    </cfRule>
    <cfRule type="expression" dxfId="2028" priority="2226">
      <formula>IF(RIGHT(TEXT(AQ70,"0.#"),1)=".",TRUE,FALSE)</formula>
    </cfRule>
  </conditionalFormatting>
  <conditionalFormatting sqref="AU70:AU72">
    <cfRule type="expression" dxfId="2027" priority="2223">
      <formula>IF(RIGHT(TEXT(AU70,"0.#"),1)=".",FALSE,TRUE)</formula>
    </cfRule>
    <cfRule type="expression" dxfId="2026" priority="2224">
      <formula>IF(RIGHT(TEXT(AU70,"0.#"),1)=".",TRUE,FALSE)</formula>
    </cfRule>
  </conditionalFormatting>
  <conditionalFormatting sqref="AU656">
    <cfRule type="expression" dxfId="2025" priority="741">
      <formula>IF(RIGHT(TEXT(AU656,"0.#"),1)=".",FALSE,TRUE)</formula>
    </cfRule>
    <cfRule type="expression" dxfId="2024" priority="742">
      <formula>IF(RIGHT(TEXT(AU656,"0.#"),1)=".",TRUE,FALSE)</formula>
    </cfRule>
  </conditionalFormatting>
  <conditionalFormatting sqref="AQ655">
    <cfRule type="expression" dxfId="2023" priority="733">
      <formula>IF(RIGHT(TEXT(AQ655,"0.#"),1)=".",FALSE,TRUE)</formula>
    </cfRule>
    <cfRule type="expression" dxfId="2022" priority="734">
      <formula>IF(RIGHT(TEXT(AQ655,"0.#"),1)=".",TRUE,FALSE)</formula>
    </cfRule>
  </conditionalFormatting>
  <conditionalFormatting sqref="AI696">
    <cfRule type="expression" dxfId="2021" priority="525">
      <formula>IF(RIGHT(TEXT(AI696,"0.#"),1)=".",FALSE,TRUE)</formula>
    </cfRule>
    <cfRule type="expression" dxfId="2020" priority="526">
      <formula>IF(RIGHT(TEXT(AI696,"0.#"),1)=".",TRUE,FALSE)</formula>
    </cfRule>
  </conditionalFormatting>
  <conditionalFormatting sqref="AQ694">
    <cfRule type="expression" dxfId="2019" priority="519">
      <formula>IF(RIGHT(TEXT(AQ694,"0.#"),1)=".",FALSE,TRUE)</formula>
    </cfRule>
    <cfRule type="expression" dxfId="2018" priority="520">
      <formula>IF(RIGHT(TEXT(AQ694,"0.#"),1)=".",TRUE,FALSE)</formula>
    </cfRule>
  </conditionalFormatting>
  <conditionalFormatting sqref="AL880:AO907">
    <cfRule type="expression" dxfId="2017" priority="2131">
      <formula>IF(AND(AL880&gt;=0, RIGHT(TEXT(AL880,"0.#"),1)&lt;&gt;"."),TRUE,FALSE)</formula>
    </cfRule>
    <cfRule type="expression" dxfId="2016" priority="2132">
      <formula>IF(AND(AL880&gt;=0, RIGHT(TEXT(AL880,"0.#"),1)="."),TRUE,FALSE)</formula>
    </cfRule>
    <cfRule type="expression" dxfId="2015" priority="2133">
      <formula>IF(AND(AL880&lt;0, RIGHT(TEXT(AL880,"0.#"),1)&lt;&gt;"."),TRUE,FALSE)</formula>
    </cfRule>
    <cfRule type="expression" dxfId="2014" priority="2134">
      <formula>IF(AND(AL880&lt;0, RIGHT(TEXT(AL880,"0.#"),1)="."),TRUE,FALSE)</formula>
    </cfRule>
  </conditionalFormatting>
  <conditionalFormatting sqref="AL878:AO879">
    <cfRule type="expression" dxfId="2013" priority="2125">
      <formula>IF(AND(AL878&gt;=0, RIGHT(TEXT(AL878,"0.#"),1)&lt;&gt;"."),TRUE,FALSE)</formula>
    </cfRule>
    <cfRule type="expression" dxfId="2012" priority="2126">
      <formula>IF(AND(AL878&gt;=0, RIGHT(TEXT(AL878,"0.#"),1)="."),TRUE,FALSE)</formula>
    </cfRule>
    <cfRule type="expression" dxfId="2011" priority="2127">
      <formula>IF(AND(AL878&lt;0, RIGHT(TEXT(AL878,"0.#"),1)&lt;&gt;"."),TRUE,FALSE)</formula>
    </cfRule>
    <cfRule type="expression" dxfId="2010" priority="2128">
      <formula>IF(AND(AL878&lt;0, RIGHT(TEXT(AL878,"0.#"),1)="."),TRUE,FALSE)</formula>
    </cfRule>
  </conditionalFormatting>
  <conditionalFormatting sqref="AL913:AO940">
    <cfRule type="expression" dxfId="2009" priority="2119">
      <formula>IF(AND(AL913&gt;=0, RIGHT(TEXT(AL913,"0.#"),1)&lt;&gt;"."),TRUE,FALSE)</formula>
    </cfRule>
    <cfRule type="expression" dxfId="2008" priority="2120">
      <formula>IF(AND(AL913&gt;=0, RIGHT(TEXT(AL913,"0.#"),1)="."),TRUE,FALSE)</formula>
    </cfRule>
    <cfRule type="expression" dxfId="2007" priority="2121">
      <formula>IF(AND(AL913&lt;0, RIGHT(TEXT(AL913,"0.#"),1)&lt;&gt;"."),TRUE,FALSE)</formula>
    </cfRule>
    <cfRule type="expression" dxfId="2006" priority="2122">
      <formula>IF(AND(AL913&lt;0, RIGHT(TEXT(AL913,"0.#"),1)="."),TRUE,FALSE)</formula>
    </cfRule>
  </conditionalFormatting>
  <conditionalFormatting sqref="AL911:AO912">
    <cfRule type="expression" dxfId="2005" priority="2113">
      <formula>IF(AND(AL911&gt;=0, RIGHT(TEXT(AL911,"0.#"),1)&lt;&gt;"."),TRUE,FALSE)</formula>
    </cfRule>
    <cfRule type="expression" dxfId="2004" priority="2114">
      <formula>IF(AND(AL911&gt;=0, RIGHT(TEXT(AL911,"0.#"),1)="."),TRUE,FALSE)</formula>
    </cfRule>
    <cfRule type="expression" dxfId="2003" priority="2115">
      <formula>IF(AND(AL911&lt;0, RIGHT(TEXT(AL911,"0.#"),1)&lt;&gt;"."),TRUE,FALSE)</formula>
    </cfRule>
    <cfRule type="expression" dxfId="2002" priority="2116">
      <formula>IF(AND(AL911&lt;0, RIGHT(TEXT(AL911,"0.#"),1)="."),TRUE,FALSE)</formula>
    </cfRule>
  </conditionalFormatting>
  <conditionalFormatting sqref="AL946:AO973">
    <cfRule type="expression" dxfId="2001" priority="2107">
      <formula>IF(AND(AL946&gt;=0, RIGHT(TEXT(AL946,"0.#"),1)&lt;&gt;"."),TRUE,FALSE)</formula>
    </cfRule>
    <cfRule type="expression" dxfId="2000" priority="2108">
      <formula>IF(AND(AL946&gt;=0, RIGHT(TEXT(AL946,"0.#"),1)="."),TRUE,FALSE)</formula>
    </cfRule>
    <cfRule type="expression" dxfId="1999" priority="2109">
      <formula>IF(AND(AL946&lt;0, RIGHT(TEXT(AL946,"0.#"),1)&lt;&gt;"."),TRUE,FALSE)</formula>
    </cfRule>
    <cfRule type="expression" dxfId="1998" priority="2110">
      <formula>IF(AND(AL946&lt;0, RIGHT(TEXT(AL946,"0.#"),1)="."),TRUE,FALSE)</formula>
    </cfRule>
  </conditionalFormatting>
  <conditionalFormatting sqref="AL944:AO945">
    <cfRule type="expression" dxfId="1997" priority="2101">
      <formula>IF(AND(AL944&gt;=0, RIGHT(TEXT(AL944,"0.#"),1)&lt;&gt;"."),TRUE,FALSE)</formula>
    </cfRule>
    <cfRule type="expression" dxfId="1996" priority="2102">
      <formula>IF(AND(AL944&gt;=0, RIGHT(TEXT(AL944,"0.#"),1)="."),TRUE,FALSE)</formula>
    </cfRule>
    <cfRule type="expression" dxfId="1995" priority="2103">
      <formula>IF(AND(AL944&lt;0, RIGHT(TEXT(AL944,"0.#"),1)&lt;&gt;"."),TRUE,FALSE)</formula>
    </cfRule>
    <cfRule type="expression" dxfId="1994" priority="2104">
      <formula>IF(AND(AL944&lt;0, RIGHT(TEXT(AL944,"0.#"),1)="."),TRUE,FALSE)</formula>
    </cfRule>
  </conditionalFormatting>
  <conditionalFormatting sqref="AL979:AO1006">
    <cfRule type="expression" dxfId="1993" priority="2095">
      <formula>IF(AND(AL979&gt;=0, RIGHT(TEXT(AL979,"0.#"),1)&lt;&gt;"."),TRUE,FALSE)</formula>
    </cfRule>
    <cfRule type="expression" dxfId="1992" priority="2096">
      <formula>IF(AND(AL979&gt;=0, RIGHT(TEXT(AL979,"0.#"),1)="."),TRUE,FALSE)</formula>
    </cfRule>
    <cfRule type="expression" dxfId="1991" priority="2097">
      <formula>IF(AND(AL979&lt;0, RIGHT(TEXT(AL979,"0.#"),1)&lt;&gt;"."),TRUE,FALSE)</formula>
    </cfRule>
    <cfRule type="expression" dxfId="1990" priority="2098">
      <formula>IF(AND(AL979&lt;0, RIGHT(TEXT(AL979,"0.#"),1)="."),TRUE,FALSE)</formula>
    </cfRule>
  </conditionalFormatting>
  <conditionalFormatting sqref="AL977:AO978">
    <cfRule type="expression" dxfId="1989" priority="2089">
      <formula>IF(AND(AL977&gt;=0, RIGHT(TEXT(AL977,"0.#"),1)&lt;&gt;"."),TRUE,FALSE)</formula>
    </cfRule>
    <cfRule type="expression" dxfId="1988" priority="2090">
      <formula>IF(AND(AL977&gt;=0, RIGHT(TEXT(AL977,"0.#"),1)="."),TRUE,FALSE)</formula>
    </cfRule>
    <cfRule type="expression" dxfId="1987" priority="2091">
      <formula>IF(AND(AL977&lt;0, RIGHT(TEXT(AL977,"0.#"),1)&lt;&gt;"."),TRUE,FALSE)</formula>
    </cfRule>
    <cfRule type="expression" dxfId="1986" priority="2092">
      <formula>IF(AND(AL977&lt;0, RIGHT(TEXT(AL977,"0.#"),1)="."),TRUE,FALSE)</formula>
    </cfRule>
  </conditionalFormatting>
  <conditionalFormatting sqref="AL1012:AO1039">
    <cfRule type="expression" dxfId="1985" priority="2083">
      <formula>IF(AND(AL1012&gt;=0, RIGHT(TEXT(AL1012,"0.#"),1)&lt;&gt;"."),TRUE,FALSE)</formula>
    </cfRule>
    <cfRule type="expression" dxfId="1984" priority="2084">
      <formula>IF(AND(AL1012&gt;=0, RIGHT(TEXT(AL1012,"0.#"),1)="."),TRUE,FALSE)</formula>
    </cfRule>
    <cfRule type="expression" dxfId="1983" priority="2085">
      <formula>IF(AND(AL1012&lt;0, RIGHT(TEXT(AL1012,"0.#"),1)&lt;&gt;"."),TRUE,FALSE)</formula>
    </cfRule>
    <cfRule type="expression" dxfId="1982" priority="2086">
      <formula>IF(AND(AL1012&lt;0, RIGHT(TEXT(AL1012,"0.#"),1)="."),TRUE,FALSE)</formula>
    </cfRule>
  </conditionalFormatting>
  <conditionalFormatting sqref="AL1010:AO1011">
    <cfRule type="expression" dxfId="1981" priority="2077">
      <formula>IF(AND(AL1010&gt;=0, RIGHT(TEXT(AL1010,"0.#"),1)&lt;&gt;"."),TRUE,FALSE)</formula>
    </cfRule>
    <cfRule type="expression" dxfId="1980" priority="2078">
      <formula>IF(AND(AL1010&gt;=0, RIGHT(TEXT(AL1010,"0.#"),1)="."),TRUE,FALSE)</formula>
    </cfRule>
    <cfRule type="expression" dxfId="1979" priority="2079">
      <formula>IF(AND(AL1010&lt;0, RIGHT(TEXT(AL1010,"0.#"),1)&lt;&gt;"."),TRUE,FALSE)</formula>
    </cfRule>
    <cfRule type="expression" dxfId="1978" priority="2080">
      <formula>IF(AND(AL1010&lt;0, RIGHT(TEXT(AL1010,"0.#"),1)="."),TRUE,FALSE)</formula>
    </cfRule>
  </conditionalFormatting>
  <conditionalFormatting sqref="Y1010:Y1011">
    <cfRule type="expression" dxfId="1977" priority="2075">
      <formula>IF(RIGHT(TEXT(Y1010,"0.#"),1)=".",FALSE,TRUE)</formula>
    </cfRule>
    <cfRule type="expression" dxfId="1976" priority="2076">
      <formula>IF(RIGHT(TEXT(Y1010,"0.#"),1)=".",TRUE,FALSE)</formula>
    </cfRule>
  </conditionalFormatting>
  <conditionalFormatting sqref="AL1045:AO1072">
    <cfRule type="expression" dxfId="1975" priority="2071">
      <formula>IF(AND(AL1045&gt;=0, RIGHT(TEXT(AL1045,"0.#"),1)&lt;&gt;"."),TRUE,FALSE)</formula>
    </cfRule>
    <cfRule type="expression" dxfId="1974" priority="2072">
      <formula>IF(AND(AL1045&gt;=0, RIGHT(TEXT(AL1045,"0.#"),1)="."),TRUE,FALSE)</formula>
    </cfRule>
    <cfRule type="expression" dxfId="1973" priority="2073">
      <formula>IF(AND(AL1045&lt;0, RIGHT(TEXT(AL1045,"0.#"),1)&lt;&gt;"."),TRUE,FALSE)</formula>
    </cfRule>
    <cfRule type="expression" dxfId="1972" priority="2074">
      <formula>IF(AND(AL1045&lt;0, RIGHT(TEXT(AL1045,"0.#"),1)="."),TRUE,FALSE)</formula>
    </cfRule>
  </conditionalFormatting>
  <conditionalFormatting sqref="Y1045:Y1072">
    <cfRule type="expression" dxfId="1971" priority="2069">
      <formula>IF(RIGHT(TEXT(Y1045,"0.#"),1)=".",FALSE,TRUE)</formula>
    </cfRule>
    <cfRule type="expression" dxfId="1970" priority="2070">
      <formula>IF(RIGHT(TEXT(Y1045,"0.#"),1)=".",TRUE,FALSE)</formula>
    </cfRule>
  </conditionalFormatting>
  <conditionalFormatting sqref="AL1043:AO1044">
    <cfRule type="expression" dxfId="1969" priority="2065">
      <formula>IF(AND(AL1043&gt;=0, RIGHT(TEXT(AL1043,"0.#"),1)&lt;&gt;"."),TRUE,FALSE)</formula>
    </cfRule>
    <cfRule type="expression" dxfId="1968" priority="2066">
      <formula>IF(AND(AL1043&gt;=0, RIGHT(TEXT(AL1043,"0.#"),1)="."),TRUE,FALSE)</formula>
    </cfRule>
    <cfRule type="expression" dxfId="1967" priority="2067">
      <formula>IF(AND(AL1043&lt;0, RIGHT(TEXT(AL1043,"0.#"),1)&lt;&gt;"."),TRUE,FALSE)</formula>
    </cfRule>
    <cfRule type="expression" dxfId="1966" priority="2068">
      <formula>IF(AND(AL1043&lt;0, RIGHT(TEXT(AL1043,"0.#"),1)="."),TRUE,FALSE)</formula>
    </cfRule>
  </conditionalFormatting>
  <conditionalFormatting sqref="Y1043:Y1044">
    <cfRule type="expression" dxfId="1965" priority="2063">
      <formula>IF(RIGHT(TEXT(Y1043,"0.#"),1)=".",FALSE,TRUE)</formula>
    </cfRule>
    <cfRule type="expression" dxfId="1964" priority="2064">
      <formula>IF(RIGHT(TEXT(Y1043,"0.#"),1)=".",TRUE,FALSE)</formula>
    </cfRule>
  </conditionalFormatting>
  <conditionalFormatting sqref="AL1078:AO1105">
    <cfRule type="expression" dxfId="1963" priority="2059">
      <formula>IF(AND(AL1078&gt;=0, RIGHT(TEXT(AL1078,"0.#"),1)&lt;&gt;"."),TRUE,FALSE)</formula>
    </cfRule>
    <cfRule type="expression" dxfId="1962" priority="2060">
      <formula>IF(AND(AL1078&gt;=0, RIGHT(TEXT(AL1078,"0.#"),1)="."),TRUE,FALSE)</formula>
    </cfRule>
    <cfRule type="expression" dxfId="1961" priority="2061">
      <formula>IF(AND(AL1078&lt;0, RIGHT(TEXT(AL1078,"0.#"),1)&lt;&gt;"."),TRUE,FALSE)</formula>
    </cfRule>
    <cfRule type="expression" dxfId="1960" priority="2062">
      <formula>IF(AND(AL1078&lt;0, RIGHT(TEXT(AL1078,"0.#"),1)="."),TRUE,FALSE)</formula>
    </cfRule>
  </conditionalFormatting>
  <conditionalFormatting sqref="Y1078:Y1105">
    <cfRule type="expression" dxfId="1959" priority="2057">
      <formula>IF(RIGHT(TEXT(Y1078,"0.#"),1)=".",FALSE,TRUE)</formula>
    </cfRule>
    <cfRule type="expression" dxfId="1958" priority="2058">
      <formula>IF(RIGHT(TEXT(Y1078,"0.#"),1)=".",TRUE,FALSE)</formula>
    </cfRule>
  </conditionalFormatting>
  <conditionalFormatting sqref="AL1076:AO1077">
    <cfRule type="expression" dxfId="1957" priority="2053">
      <formula>IF(AND(AL1076&gt;=0, RIGHT(TEXT(AL1076,"0.#"),1)&lt;&gt;"."),TRUE,FALSE)</formula>
    </cfRule>
    <cfRule type="expression" dxfId="1956" priority="2054">
      <formula>IF(AND(AL1076&gt;=0, RIGHT(TEXT(AL1076,"0.#"),1)="."),TRUE,FALSE)</formula>
    </cfRule>
    <cfRule type="expression" dxfId="1955" priority="2055">
      <formula>IF(AND(AL1076&lt;0, RIGHT(TEXT(AL1076,"0.#"),1)&lt;&gt;"."),TRUE,FALSE)</formula>
    </cfRule>
    <cfRule type="expression" dxfId="1954" priority="2056">
      <formula>IF(AND(AL1076&lt;0, RIGHT(TEXT(AL1076,"0.#"),1)="."),TRUE,FALSE)</formula>
    </cfRule>
  </conditionalFormatting>
  <conditionalFormatting sqref="Y1076:Y1077">
    <cfRule type="expression" dxfId="1953" priority="2051">
      <formula>IF(RIGHT(TEXT(Y1076,"0.#"),1)=".",FALSE,TRUE)</formula>
    </cfRule>
    <cfRule type="expression" dxfId="1952" priority="2052">
      <formula>IF(RIGHT(TEXT(Y1076,"0.#"),1)=".",TRUE,FALSE)</formula>
    </cfRule>
  </conditionalFormatting>
  <conditionalFormatting sqref="AE39">
    <cfRule type="expression" dxfId="1951" priority="2049">
      <formula>IF(RIGHT(TEXT(AE39,"0.#"),1)=".",FALSE,TRUE)</formula>
    </cfRule>
    <cfRule type="expression" dxfId="1950" priority="2050">
      <formula>IF(RIGHT(TEXT(AE39,"0.#"),1)=".",TRUE,FALSE)</formula>
    </cfRule>
  </conditionalFormatting>
  <conditionalFormatting sqref="AM41">
    <cfRule type="expression" dxfId="1949" priority="2033">
      <formula>IF(RIGHT(TEXT(AM41,"0.#"),1)=".",FALSE,TRUE)</formula>
    </cfRule>
    <cfRule type="expression" dxfId="1948" priority="2034">
      <formula>IF(RIGHT(TEXT(AM41,"0.#"),1)=".",TRUE,FALSE)</formula>
    </cfRule>
  </conditionalFormatting>
  <conditionalFormatting sqref="AE40">
    <cfRule type="expression" dxfId="1947" priority="2047">
      <formula>IF(RIGHT(TEXT(AE40,"0.#"),1)=".",FALSE,TRUE)</formula>
    </cfRule>
    <cfRule type="expression" dxfId="1946" priority="2048">
      <formula>IF(RIGHT(TEXT(AE40,"0.#"),1)=".",TRUE,FALSE)</formula>
    </cfRule>
  </conditionalFormatting>
  <conditionalFormatting sqref="AE41">
    <cfRule type="expression" dxfId="1945" priority="2045">
      <formula>IF(RIGHT(TEXT(AE41,"0.#"),1)=".",FALSE,TRUE)</formula>
    </cfRule>
    <cfRule type="expression" dxfId="1944" priority="2046">
      <formula>IF(RIGHT(TEXT(AE41,"0.#"),1)=".",TRUE,FALSE)</formula>
    </cfRule>
  </conditionalFormatting>
  <conditionalFormatting sqref="AI41">
    <cfRule type="expression" dxfId="1943" priority="2043">
      <formula>IF(RIGHT(TEXT(AI41,"0.#"),1)=".",FALSE,TRUE)</formula>
    </cfRule>
    <cfRule type="expression" dxfId="1942" priority="2044">
      <formula>IF(RIGHT(TEXT(AI41,"0.#"),1)=".",TRUE,FALSE)</formula>
    </cfRule>
  </conditionalFormatting>
  <conditionalFormatting sqref="AI40">
    <cfRule type="expression" dxfId="1941" priority="2041">
      <formula>IF(RIGHT(TEXT(AI40,"0.#"),1)=".",FALSE,TRUE)</formula>
    </cfRule>
    <cfRule type="expression" dxfId="1940" priority="2042">
      <formula>IF(RIGHT(TEXT(AI40,"0.#"),1)=".",TRUE,FALSE)</formula>
    </cfRule>
  </conditionalFormatting>
  <conditionalFormatting sqref="AI39">
    <cfRule type="expression" dxfId="1939" priority="2039">
      <formula>IF(RIGHT(TEXT(AI39,"0.#"),1)=".",FALSE,TRUE)</formula>
    </cfRule>
    <cfRule type="expression" dxfId="1938" priority="2040">
      <formula>IF(RIGHT(TEXT(AI39,"0.#"),1)=".",TRUE,FALSE)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Q119">
    <cfRule type="expression" dxfId="757" priority="59">
      <formula>IF(RIGHT(TEXT(AQ119,"0.#"),1)=".",FALSE,TRUE)</formula>
    </cfRule>
    <cfRule type="expression" dxfId="756" priority="60">
      <formula>IF(RIGHT(TEXT(AQ119,"0.#"),1)=".",TRUE,FALSE)</formula>
    </cfRule>
  </conditionalFormatting>
  <conditionalFormatting sqref="AQ120">
    <cfRule type="expression" dxfId="755" priority="57">
      <formula>IF(RIGHT(TEXT(AQ120,"0.#"),1)=".",FALSE,TRUE)</formula>
    </cfRule>
    <cfRule type="expression" dxfId="754" priority="58">
      <formula>IF(RIGHT(TEXT(AQ120,"0.#"),1)=".",TRUE,FALSE)</formula>
    </cfRule>
  </conditionalFormatting>
  <conditionalFormatting sqref="AQ122">
    <cfRule type="expression" dxfId="753" priority="55">
      <formula>IF(RIGHT(TEXT(AQ122,"0.#"),1)=".",FALSE,TRUE)</formula>
    </cfRule>
    <cfRule type="expression" dxfId="752" priority="56">
      <formula>IF(RIGHT(TEXT(AQ122,"0.#"),1)=".",TRUE,FALSE)</formula>
    </cfRule>
  </conditionalFormatting>
  <conditionalFormatting sqref="AQ123">
    <cfRule type="expression" dxfId="751" priority="53">
      <formula>IF(RIGHT(TEXT(AQ123,"0.#"),1)=".",FALSE,TRUE)</formula>
    </cfRule>
    <cfRule type="expression" dxfId="750" priority="54">
      <formula>IF(RIGHT(TEXT(AQ123,"0.#"),1)=".",TRUE,FALSE)</formula>
    </cfRule>
  </conditionalFormatting>
  <conditionalFormatting sqref="AQ125">
    <cfRule type="expression" dxfId="749" priority="51">
      <formula>IF(RIGHT(TEXT(AQ125,"0.#"),1)=".",FALSE,TRUE)</formula>
    </cfRule>
    <cfRule type="expression" dxfId="748" priority="52">
      <formula>IF(RIGHT(TEXT(AQ125,"0.#"),1)=".",TRUE,FALSE)</formula>
    </cfRule>
  </conditionalFormatting>
  <conditionalFormatting sqref="AQ126">
    <cfRule type="expression" dxfId="747" priority="49">
      <formula>IF(RIGHT(TEXT(AQ126,"0.#"),1)=".",FALSE,TRUE)</formula>
    </cfRule>
    <cfRule type="expression" dxfId="746" priority="50">
      <formula>IF(RIGHT(TEXT(AQ126,"0.#"),1)=".",TRUE,FALSE)</formula>
    </cfRule>
  </conditionalFormatting>
  <conditionalFormatting sqref="AE128 AI128">
    <cfRule type="expression" dxfId="745" priority="47">
      <formula>IF(RIGHT(TEXT(AE128,"0.#"),1)=".",FALSE,TRUE)</formula>
    </cfRule>
    <cfRule type="expression" dxfId="744" priority="48">
      <formula>IF(RIGHT(TEXT(AE128,"0.#"),1)=".",TRUE,FALSE)</formula>
    </cfRule>
  </conditionalFormatting>
  <conditionalFormatting sqref="AE129 AI129">
    <cfRule type="expression" dxfId="743" priority="45">
      <formula>IF(RIGHT(TEXT(AE129,"0.#"),1)=".",FALSE,TRUE)</formula>
    </cfRule>
    <cfRule type="expression" dxfId="742" priority="46">
      <formula>IF(RIGHT(TEXT(AE129,"0.#"),1)=".",TRUE,FALSE)</formula>
    </cfRule>
  </conditionalFormatting>
  <conditionalFormatting sqref="AD14:AJ14">
    <cfRule type="expression" dxfId="741" priority="43">
      <formula>IF(RIGHT(TEXT(AD14,"0.#"),1)=".",FALSE,TRUE)</formula>
    </cfRule>
    <cfRule type="expression" dxfId="740" priority="44">
      <formula>IF(RIGHT(TEXT(AD14,"0.#"),1)=".",TRUE,FALSE)</formula>
    </cfRule>
  </conditionalFormatting>
  <conditionalFormatting sqref="AD15:AJ17">
    <cfRule type="expression" dxfId="739" priority="41">
      <formula>IF(RIGHT(TEXT(AD15,"0.#"),1)=".",FALSE,TRUE)</formula>
    </cfRule>
    <cfRule type="expression" dxfId="738" priority="42">
      <formula>IF(RIGHT(TEXT(AD15,"0.#"),1)=".",TRUE,FALSE)</formula>
    </cfRule>
  </conditionalFormatting>
  <conditionalFormatting sqref="AQ60:AQ62">
    <cfRule type="expression" dxfId="737" priority="39">
      <formula>IF(RIGHT(TEXT(AQ60,"0.#"),1)=".",FALSE,TRUE)</formula>
    </cfRule>
    <cfRule type="expression" dxfId="736" priority="40">
      <formula>IF(RIGHT(TEXT(AQ60,"0.#"),1)=".",TRUE,FALSE)</formula>
    </cfRule>
  </conditionalFormatting>
  <conditionalFormatting sqref="AQ128">
    <cfRule type="expression" dxfId="735" priority="35">
      <formula>IF(RIGHT(TEXT(AQ128,"0.#"),1)=".",FALSE,TRUE)</formula>
    </cfRule>
    <cfRule type="expression" dxfId="734" priority="36">
      <formula>IF(RIGHT(TEXT(AQ128,"0.#"),1)=".",TRUE,FALSE)</formula>
    </cfRule>
  </conditionalFormatting>
  <conditionalFormatting sqref="AQ129">
    <cfRule type="expression" dxfId="733" priority="33">
      <formula>IF(RIGHT(TEXT(AQ129,"0.#"),1)=".",FALSE,TRUE)</formula>
    </cfRule>
    <cfRule type="expression" dxfId="732" priority="34">
      <formula>IF(RIGHT(TEXT(AQ129,"0.#"),1)=".",TRUE,FALSE)</formula>
    </cfRule>
  </conditionalFormatting>
  <conditionalFormatting sqref="AM435">
    <cfRule type="expression" dxfId="731" priority="27">
      <formula>IF(RIGHT(TEXT(AM435,"0.#"),1)=".",FALSE,TRUE)</formula>
    </cfRule>
    <cfRule type="expression" dxfId="730" priority="28">
      <formula>IF(RIGHT(TEXT(AM435,"0.#"),1)=".",TRUE,FALSE)</formula>
    </cfRule>
  </conditionalFormatting>
  <conditionalFormatting sqref="AM433">
    <cfRule type="expression" dxfId="729" priority="31">
      <formula>IF(RIGHT(TEXT(AM433,"0.#"),1)=".",FALSE,TRUE)</formula>
    </cfRule>
    <cfRule type="expression" dxfId="728" priority="32">
      <formula>IF(RIGHT(TEXT(AM433,"0.#"),1)=".",TRUE,FALSE)</formula>
    </cfRule>
  </conditionalFormatting>
  <conditionalFormatting sqref="AM434">
    <cfRule type="expression" dxfId="727" priority="29">
      <formula>IF(RIGHT(TEXT(AM434,"0.#"),1)=".",FALSE,TRUE)</formula>
    </cfRule>
    <cfRule type="expression" dxfId="726" priority="30">
      <formula>IF(RIGHT(TEXT(AM434,"0.#"),1)=".",TRUE,FALSE)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U46">
    <cfRule type="expression" dxfId="717" priority="17">
      <formula>IF(RIGHT(TEXT(AU46,"0.#"),1)=".",FALSE,TRUE)</formula>
    </cfRule>
    <cfRule type="expression" dxfId="716" priority="18">
      <formula>IF(RIGHT(TEXT(AU46,"0.#"),1)=".",TRUE,FALSE)</formula>
    </cfRule>
  </conditionalFormatting>
  <conditionalFormatting sqref="AU47">
    <cfRule type="expression" dxfId="715" priority="15">
      <formula>IF(RIGHT(TEXT(AU47,"0.#"),1)=".",FALSE,TRUE)</formula>
    </cfRule>
    <cfRule type="expression" dxfId="714" priority="16">
      <formula>IF(RIGHT(TEXT(AU47,"0.#"),1)=".",TRUE,FALSE)</formula>
    </cfRule>
  </conditionalFormatting>
  <conditionalFormatting sqref="AU48">
    <cfRule type="expression" dxfId="713" priority="13">
      <formula>IF(RIGHT(TEXT(AU48,"0.#"),1)=".",FALSE,TRUE)</formula>
    </cfRule>
    <cfRule type="expression" dxfId="712" priority="14">
      <formula>IF(RIGHT(TEXT(AU48,"0.#"),1)=".",TRUE,FALSE)</formula>
    </cfRule>
  </conditionalFormatting>
  <conditionalFormatting sqref="AU55">
    <cfRule type="expression" dxfId="711" priority="11">
      <formula>IF(RIGHT(TEXT(AU55,"0.#"),1)=".",FALSE,TRUE)</formula>
    </cfRule>
    <cfRule type="expression" dxfId="710" priority="12">
      <formula>IF(RIGHT(TEXT(AU55,"0.#"),1)=".",TRUE,FALSE)</formula>
    </cfRule>
  </conditionalFormatting>
  <conditionalFormatting sqref="AU54">
    <cfRule type="expression" dxfId="709" priority="9">
      <formula>IF(RIGHT(TEXT(AU54,"0.#"),1)=".",FALSE,TRUE)</formula>
    </cfRule>
    <cfRule type="expression" dxfId="708" priority="10">
      <formula>IF(RIGHT(TEXT(AU54,"0.#"),1)=".",TRUE,FALSE)</formula>
    </cfRule>
  </conditionalFormatting>
  <conditionalFormatting sqref="AU53">
    <cfRule type="expression" dxfId="707" priority="7">
      <formula>IF(RIGHT(TEXT(AU53,"0.#"),1)=".",FALSE,TRUE)</formula>
    </cfRule>
    <cfRule type="expression" dxfId="706" priority="8">
      <formula>IF(RIGHT(TEXT(AU53,"0.#"),1)=".",TRUE,FALSE)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U61">
    <cfRule type="expression" dxfId="703" priority="3">
      <formula>IF(RIGHT(TEXT(AU61,"0.#"),1)=".",FALSE,TRUE)</formula>
    </cfRule>
    <cfRule type="expression" dxfId="702" priority="4">
      <formula>IF(RIGHT(TEXT(AU61,"0.#"),1)=".",TRUE,FALSE)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4" max="49" man="1"/>
    <brk id="129" max="49" man="1"/>
    <brk id="718"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753</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753</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59"/>
      <c r="AF4" s="360"/>
      <c r="AG4" s="360"/>
      <c r="AH4" s="360"/>
      <c r="AI4" s="359"/>
      <c r="AJ4" s="360"/>
      <c r="AK4" s="360"/>
      <c r="AL4" s="360"/>
      <c r="AM4" s="359"/>
      <c r="AN4" s="360"/>
      <c r="AO4" s="360"/>
      <c r="AP4" s="360"/>
      <c r="AQ4" s="166"/>
      <c r="AR4" s="167"/>
      <c r="AS4" s="167"/>
      <c r="AT4" s="168"/>
      <c r="AU4" s="360"/>
      <c r="AV4" s="360"/>
      <c r="AW4" s="360"/>
      <c r="AX4" s="361"/>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59"/>
      <c r="AF5" s="360"/>
      <c r="AG5" s="360"/>
      <c r="AH5" s="360"/>
      <c r="AI5" s="359"/>
      <c r="AJ5" s="360"/>
      <c r="AK5" s="360"/>
      <c r="AL5" s="360"/>
      <c r="AM5" s="359"/>
      <c r="AN5" s="360"/>
      <c r="AO5" s="360"/>
      <c r="AP5" s="360"/>
      <c r="AQ5" s="166"/>
      <c r="AR5" s="167"/>
      <c r="AS5" s="167"/>
      <c r="AT5" s="168"/>
      <c r="AU5" s="360"/>
      <c r="AV5" s="360"/>
      <c r="AW5" s="360"/>
      <c r="AX5" s="361"/>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59"/>
      <c r="AF6" s="360"/>
      <c r="AG6" s="360"/>
      <c r="AH6" s="360"/>
      <c r="AI6" s="359"/>
      <c r="AJ6" s="360"/>
      <c r="AK6" s="360"/>
      <c r="AL6" s="360"/>
      <c r="AM6" s="359"/>
      <c r="AN6" s="360"/>
      <c r="AO6" s="360"/>
      <c r="AP6" s="360"/>
      <c r="AQ6" s="166"/>
      <c r="AR6" s="167"/>
      <c r="AS6" s="167"/>
      <c r="AT6" s="168"/>
      <c r="AU6" s="360"/>
      <c r="AV6" s="360"/>
      <c r="AW6" s="360"/>
      <c r="AX6" s="361"/>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59"/>
      <c r="AF11" s="360"/>
      <c r="AG11" s="360"/>
      <c r="AH11" s="360"/>
      <c r="AI11" s="359"/>
      <c r="AJ11" s="360"/>
      <c r="AK11" s="360"/>
      <c r="AL11" s="360"/>
      <c r="AM11" s="359"/>
      <c r="AN11" s="360"/>
      <c r="AO11" s="360"/>
      <c r="AP11" s="360"/>
      <c r="AQ11" s="166"/>
      <c r="AR11" s="167"/>
      <c r="AS11" s="167"/>
      <c r="AT11" s="168"/>
      <c r="AU11" s="360"/>
      <c r="AV11" s="360"/>
      <c r="AW11" s="360"/>
      <c r="AX11" s="361"/>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59"/>
      <c r="AF12" s="360"/>
      <c r="AG12" s="360"/>
      <c r="AH12" s="360"/>
      <c r="AI12" s="359"/>
      <c r="AJ12" s="360"/>
      <c r="AK12" s="360"/>
      <c r="AL12" s="360"/>
      <c r="AM12" s="359"/>
      <c r="AN12" s="360"/>
      <c r="AO12" s="360"/>
      <c r="AP12" s="360"/>
      <c r="AQ12" s="166"/>
      <c r="AR12" s="167"/>
      <c r="AS12" s="167"/>
      <c r="AT12" s="168"/>
      <c r="AU12" s="360"/>
      <c r="AV12" s="360"/>
      <c r="AW12" s="360"/>
      <c r="AX12" s="361"/>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59"/>
      <c r="AF13" s="360"/>
      <c r="AG13" s="360"/>
      <c r="AH13" s="360"/>
      <c r="AI13" s="359"/>
      <c r="AJ13" s="360"/>
      <c r="AK13" s="360"/>
      <c r="AL13" s="360"/>
      <c r="AM13" s="359"/>
      <c r="AN13" s="360"/>
      <c r="AO13" s="360"/>
      <c r="AP13" s="360"/>
      <c r="AQ13" s="166"/>
      <c r="AR13" s="167"/>
      <c r="AS13" s="167"/>
      <c r="AT13" s="168"/>
      <c r="AU13" s="360"/>
      <c r="AV13" s="360"/>
      <c r="AW13" s="360"/>
      <c r="AX13" s="361"/>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59"/>
      <c r="AF18" s="360"/>
      <c r="AG18" s="360"/>
      <c r="AH18" s="360"/>
      <c r="AI18" s="359"/>
      <c r="AJ18" s="360"/>
      <c r="AK18" s="360"/>
      <c r="AL18" s="360"/>
      <c r="AM18" s="359"/>
      <c r="AN18" s="360"/>
      <c r="AO18" s="360"/>
      <c r="AP18" s="360"/>
      <c r="AQ18" s="166"/>
      <c r="AR18" s="167"/>
      <c r="AS18" s="167"/>
      <c r="AT18" s="168"/>
      <c r="AU18" s="360"/>
      <c r="AV18" s="360"/>
      <c r="AW18" s="360"/>
      <c r="AX18" s="361"/>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59"/>
      <c r="AF19" s="360"/>
      <c r="AG19" s="360"/>
      <c r="AH19" s="360"/>
      <c r="AI19" s="359"/>
      <c r="AJ19" s="360"/>
      <c r="AK19" s="360"/>
      <c r="AL19" s="360"/>
      <c r="AM19" s="359"/>
      <c r="AN19" s="360"/>
      <c r="AO19" s="360"/>
      <c r="AP19" s="360"/>
      <c r="AQ19" s="166"/>
      <c r="AR19" s="167"/>
      <c r="AS19" s="167"/>
      <c r="AT19" s="168"/>
      <c r="AU19" s="360"/>
      <c r="AV19" s="360"/>
      <c r="AW19" s="360"/>
      <c r="AX19" s="361"/>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59"/>
      <c r="AF20" s="360"/>
      <c r="AG20" s="360"/>
      <c r="AH20" s="360"/>
      <c r="AI20" s="359"/>
      <c r="AJ20" s="360"/>
      <c r="AK20" s="360"/>
      <c r="AL20" s="360"/>
      <c r="AM20" s="359"/>
      <c r="AN20" s="360"/>
      <c r="AO20" s="360"/>
      <c r="AP20" s="360"/>
      <c r="AQ20" s="166"/>
      <c r="AR20" s="167"/>
      <c r="AS20" s="167"/>
      <c r="AT20" s="168"/>
      <c r="AU20" s="360"/>
      <c r="AV20" s="360"/>
      <c r="AW20" s="360"/>
      <c r="AX20" s="361"/>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59"/>
      <c r="AF25" s="360"/>
      <c r="AG25" s="360"/>
      <c r="AH25" s="360"/>
      <c r="AI25" s="359"/>
      <c r="AJ25" s="360"/>
      <c r="AK25" s="360"/>
      <c r="AL25" s="360"/>
      <c r="AM25" s="359"/>
      <c r="AN25" s="360"/>
      <c r="AO25" s="360"/>
      <c r="AP25" s="360"/>
      <c r="AQ25" s="166"/>
      <c r="AR25" s="167"/>
      <c r="AS25" s="167"/>
      <c r="AT25" s="168"/>
      <c r="AU25" s="360"/>
      <c r="AV25" s="360"/>
      <c r="AW25" s="360"/>
      <c r="AX25" s="361"/>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59"/>
      <c r="AF26" s="360"/>
      <c r="AG26" s="360"/>
      <c r="AH26" s="360"/>
      <c r="AI26" s="359"/>
      <c r="AJ26" s="360"/>
      <c r="AK26" s="360"/>
      <c r="AL26" s="360"/>
      <c r="AM26" s="359"/>
      <c r="AN26" s="360"/>
      <c r="AO26" s="360"/>
      <c r="AP26" s="360"/>
      <c r="AQ26" s="166"/>
      <c r="AR26" s="167"/>
      <c r="AS26" s="167"/>
      <c r="AT26" s="168"/>
      <c r="AU26" s="360"/>
      <c r="AV26" s="360"/>
      <c r="AW26" s="360"/>
      <c r="AX26" s="361"/>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59"/>
      <c r="AF27" s="360"/>
      <c r="AG27" s="360"/>
      <c r="AH27" s="360"/>
      <c r="AI27" s="359"/>
      <c r="AJ27" s="360"/>
      <c r="AK27" s="360"/>
      <c r="AL27" s="360"/>
      <c r="AM27" s="359"/>
      <c r="AN27" s="360"/>
      <c r="AO27" s="360"/>
      <c r="AP27" s="360"/>
      <c r="AQ27" s="166"/>
      <c r="AR27" s="167"/>
      <c r="AS27" s="167"/>
      <c r="AT27" s="168"/>
      <c r="AU27" s="360"/>
      <c r="AV27" s="360"/>
      <c r="AW27" s="360"/>
      <c r="AX27" s="361"/>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59"/>
      <c r="AF32" s="360"/>
      <c r="AG32" s="360"/>
      <c r="AH32" s="360"/>
      <c r="AI32" s="359"/>
      <c r="AJ32" s="360"/>
      <c r="AK32" s="360"/>
      <c r="AL32" s="360"/>
      <c r="AM32" s="359"/>
      <c r="AN32" s="360"/>
      <c r="AO32" s="360"/>
      <c r="AP32" s="360"/>
      <c r="AQ32" s="166"/>
      <c r="AR32" s="167"/>
      <c r="AS32" s="167"/>
      <c r="AT32" s="168"/>
      <c r="AU32" s="360"/>
      <c r="AV32" s="360"/>
      <c r="AW32" s="360"/>
      <c r="AX32" s="361"/>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59"/>
      <c r="AF33" s="360"/>
      <c r="AG33" s="360"/>
      <c r="AH33" s="360"/>
      <c r="AI33" s="359"/>
      <c r="AJ33" s="360"/>
      <c r="AK33" s="360"/>
      <c r="AL33" s="360"/>
      <c r="AM33" s="359"/>
      <c r="AN33" s="360"/>
      <c r="AO33" s="360"/>
      <c r="AP33" s="360"/>
      <c r="AQ33" s="166"/>
      <c r="AR33" s="167"/>
      <c r="AS33" s="167"/>
      <c r="AT33" s="168"/>
      <c r="AU33" s="360"/>
      <c r="AV33" s="360"/>
      <c r="AW33" s="360"/>
      <c r="AX33" s="361"/>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59"/>
      <c r="AF34" s="360"/>
      <c r="AG34" s="360"/>
      <c r="AH34" s="360"/>
      <c r="AI34" s="359"/>
      <c r="AJ34" s="360"/>
      <c r="AK34" s="360"/>
      <c r="AL34" s="360"/>
      <c r="AM34" s="359"/>
      <c r="AN34" s="360"/>
      <c r="AO34" s="360"/>
      <c r="AP34" s="360"/>
      <c r="AQ34" s="166"/>
      <c r="AR34" s="167"/>
      <c r="AS34" s="167"/>
      <c r="AT34" s="168"/>
      <c r="AU34" s="360"/>
      <c r="AV34" s="360"/>
      <c r="AW34" s="360"/>
      <c r="AX34" s="361"/>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59"/>
      <c r="AF39" s="360"/>
      <c r="AG39" s="360"/>
      <c r="AH39" s="360"/>
      <c r="AI39" s="359"/>
      <c r="AJ39" s="360"/>
      <c r="AK39" s="360"/>
      <c r="AL39" s="360"/>
      <c r="AM39" s="359"/>
      <c r="AN39" s="360"/>
      <c r="AO39" s="360"/>
      <c r="AP39" s="360"/>
      <c r="AQ39" s="166"/>
      <c r="AR39" s="167"/>
      <c r="AS39" s="167"/>
      <c r="AT39" s="168"/>
      <c r="AU39" s="360"/>
      <c r="AV39" s="360"/>
      <c r="AW39" s="360"/>
      <c r="AX39" s="361"/>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59"/>
      <c r="AF40" s="360"/>
      <c r="AG40" s="360"/>
      <c r="AH40" s="360"/>
      <c r="AI40" s="359"/>
      <c r="AJ40" s="360"/>
      <c r="AK40" s="360"/>
      <c r="AL40" s="360"/>
      <c r="AM40" s="359"/>
      <c r="AN40" s="360"/>
      <c r="AO40" s="360"/>
      <c r="AP40" s="360"/>
      <c r="AQ40" s="166"/>
      <c r="AR40" s="167"/>
      <c r="AS40" s="167"/>
      <c r="AT40" s="168"/>
      <c r="AU40" s="360"/>
      <c r="AV40" s="360"/>
      <c r="AW40" s="360"/>
      <c r="AX40" s="361"/>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59"/>
      <c r="AF41" s="360"/>
      <c r="AG41" s="360"/>
      <c r="AH41" s="360"/>
      <c r="AI41" s="359"/>
      <c r="AJ41" s="360"/>
      <c r="AK41" s="360"/>
      <c r="AL41" s="360"/>
      <c r="AM41" s="359"/>
      <c r="AN41" s="360"/>
      <c r="AO41" s="360"/>
      <c r="AP41" s="360"/>
      <c r="AQ41" s="166"/>
      <c r="AR41" s="167"/>
      <c r="AS41" s="167"/>
      <c r="AT41" s="168"/>
      <c r="AU41" s="360"/>
      <c r="AV41" s="360"/>
      <c r="AW41" s="360"/>
      <c r="AX41" s="361"/>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59"/>
      <c r="AF46" s="360"/>
      <c r="AG46" s="360"/>
      <c r="AH46" s="360"/>
      <c r="AI46" s="359"/>
      <c r="AJ46" s="360"/>
      <c r="AK46" s="360"/>
      <c r="AL46" s="360"/>
      <c r="AM46" s="359"/>
      <c r="AN46" s="360"/>
      <c r="AO46" s="360"/>
      <c r="AP46" s="360"/>
      <c r="AQ46" s="166"/>
      <c r="AR46" s="167"/>
      <c r="AS46" s="167"/>
      <c r="AT46" s="168"/>
      <c r="AU46" s="360"/>
      <c r="AV46" s="360"/>
      <c r="AW46" s="360"/>
      <c r="AX46" s="361"/>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59"/>
      <c r="AF47" s="360"/>
      <c r="AG47" s="360"/>
      <c r="AH47" s="360"/>
      <c r="AI47" s="359"/>
      <c r="AJ47" s="360"/>
      <c r="AK47" s="360"/>
      <c r="AL47" s="360"/>
      <c r="AM47" s="359"/>
      <c r="AN47" s="360"/>
      <c r="AO47" s="360"/>
      <c r="AP47" s="360"/>
      <c r="AQ47" s="166"/>
      <c r="AR47" s="167"/>
      <c r="AS47" s="167"/>
      <c r="AT47" s="168"/>
      <c r="AU47" s="360"/>
      <c r="AV47" s="360"/>
      <c r="AW47" s="360"/>
      <c r="AX47" s="361"/>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59"/>
      <c r="AF48" s="360"/>
      <c r="AG48" s="360"/>
      <c r="AH48" s="360"/>
      <c r="AI48" s="359"/>
      <c r="AJ48" s="360"/>
      <c r="AK48" s="360"/>
      <c r="AL48" s="360"/>
      <c r="AM48" s="359"/>
      <c r="AN48" s="360"/>
      <c r="AO48" s="360"/>
      <c r="AP48" s="360"/>
      <c r="AQ48" s="166"/>
      <c r="AR48" s="167"/>
      <c r="AS48" s="167"/>
      <c r="AT48" s="168"/>
      <c r="AU48" s="360"/>
      <c r="AV48" s="360"/>
      <c r="AW48" s="360"/>
      <c r="AX48" s="361"/>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59"/>
      <c r="AF53" s="360"/>
      <c r="AG53" s="360"/>
      <c r="AH53" s="360"/>
      <c r="AI53" s="359"/>
      <c r="AJ53" s="360"/>
      <c r="AK53" s="360"/>
      <c r="AL53" s="360"/>
      <c r="AM53" s="359"/>
      <c r="AN53" s="360"/>
      <c r="AO53" s="360"/>
      <c r="AP53" s="360"/>
      <c r="AQ53" s="166"/>
      <c r="AR53" s="167"/>
      <c r="AS53" s="167"/>
      <c r="AT53" s="168"/>
      <c r="AU53" s="360"/>
      <c r="AV53" s="360"/>
      <c r="AW53" s="360"/>
      <c r="AX53" s="361"/>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59"/>
      <c r="AF54" s="360"/>
      <c r="AG54" s="360"/>
      <c r="AH54" s="360"/>
      <c r="AI54" s="359"/>
      <c r="AJ54" s="360"/>
      <c r="AK54" s="360"/>
      <c r="AL54" s="360"/>
      <c r="AM54" s="359"/>
      <c r="AN54" s="360"/>
      <c r="AO54" s="360"/>
      <c r="AP54" s="360"/>
      <c r="AQ54" s="166"/>
      <c r="AR54" s="167"/>
      <c r="AS54" s="167"/>
      <c r="AT54" s="168"/>
      <c r="AU54" s="360"/>
      <c r="AV54" s="360"/>
      <c r="AW54" s="360"/>
      <c r="AX54" s="361"/>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59"/>
      <c r="AF55" s="360"/>
      <c r="AG55" s="360"/>
      <c r="AH55" s="360"/>
      <c r="AI55" s="359"/>
      <c r="AJ55" s="360"/>
      <c r="AK55" s="360"/>
      <c r="AL55" s="360"/>
      <c r="AM55" s="359"/>
      <c r="AN55" s="360"/>
      <c r="AO55" s="360"/>
      <c r="AP55" s="360"/>
      <c r="AQ55" s="166"/>
      <c r="AR55" s="167"/>
      <c r="AS55" s="167"/>
      <c r="AT55" s="168"/>
      <c r="AU55" s="360"/>
      <c r="AV55" s="360"/>
      <c r="AW55" s="360"/>
      <c r="AX55" s="361"/>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59"/>
      <c r="AF60" s="360"/>
      <c r="AG60" s="360"/>
      <c r="AH60" s="360"/>
      <c r="AI60" s="359"/>
      <c r="AJ60" s="360"/>
      <c r="AK60" s="360"/>
      <c r="AL60" s="360"/>
      <c r="AM60" s="359"/>
      <c r="AN60" s="360"/>
      <c r="AO60" s="360"/>
      <c r="AP60" s="360"/>
      <c r="AQ60" s="166"/>
      <c r="AR60" s="167"/>
      <c r="AS60" s="167"/>
      <c r="AT60" s="168"/>
      <c r="AU60" s="360"/>
      <c r="AV60" s="360"/>
      <c r="AW60" s="360"/>
      <c r="AX60" s="361"/>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59"/>
      <c r="AF61" s="360"/>
      <c r="AG61" s="360"/>
      <c r="AH61" s="360"/>
      <c r="AI61" s="359"/>
      <c r="AJ61" s="360"/>
      <c r="AK61" s="360"/>
      <c r="AL61" s="360"/>
      <c r="AM61" s="359"/>
      <c r="AN61" s="360"/>
      <c r="AO61" s="360"/>
      <c r="AP61" s="360"/>
      <c r="AQ61" s="166"/>
      <c r="AR61" s="167"/>
      <c r="AS61" s="167"/>
      <c r="AT61" s="168"/>
      <c r="AU61" s="360"/>
      <c r="AV61" s="360"/>
      <c r="AW61" s="360"/>
      <c r="AX61" s="361"/>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59"/>
      <c r="AF62" s="360"/>
      <c r="AG62" s="360"/>
      <c r="AH62" s="360"/>
      <c r="AI62" s="359"/>
      <c r="AJ62" s="360"/>
      <c r="AK62" s="360"/>
      <c r="AL62" s="360"/>
      <c r="AM62" s="359"/>
      <c r="AN62" s="360"/>
      <c r="AO62" s="360"/>
      <c r="AP62" s="360"/>
      <c r="AQ62" s="166"/>
      <c r="AR62" s="167"/>
      <c r="AS62" s="167"/>
      <c r="AT62" s="168"/>
      <c r="AU62" s="360"/>
      <c r="AV62" s="360"/>
      <c r="AW62" s="360"/>
      <c r="AX62" s="361"/>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59"/>
      <c r="AF67" s="360"/>
      <c r="AG67" s="360"/>
      <c r="AH67" s="360"/>
      <c r="AI67" s="359"/>
      <c r="AJ67" s="360"/>
      <c r="AK67" s="360"/>
      <c r="AL67" s="360"/>
      <c r="AM67" s="359"/>
      <c r="AN67" s="360"/>
      <c r="AO67" s="360"/>
      <c r="AP67" s="360"/>
      <c r="AQ67" s="166"/>
      <c r="AR67" s="167"/>
      <c r="AS67" s="167"/>
      <c r="AT67" s="168"/>
      <c r="AU67" s="360"/>
      <c r="AV67" s="360"/>
      <c r="AW67" s="360"/>
      <c r="AX67" s="361"/>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59"/>
      <c r="AF68" s="360"/>
      <c r="AG68" s="360"/>
      <c r="AH68" s="360"/>
      <c r="AI68" s="359"/>
      <c r="AJ68" s="360"/>
      <c r="AK68" s="360"/>
      <c r="AL68" s="360"/>
      <c r="AM68" s="359"/>
      <c r="AN68" s="360"/>
      <c r="AO68" s="360"/>
      <c r="AP68" s="360"/>
      <c r="AQ68" s="166"/>
      <c r="AR68" s="167"/>
      <c r="AS68" s="167"/>
      <c r="AT68" s="168"/>
      <c r="AU68" s="360"/>
      <c r="AV68" s="360"/>
      <c r="AW68" s="360"/>
      <c r="AX68" s="361"/>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59"/>
      <c r="AF69" s="360"/>
      <c r="AG69" s="360"/>
      <c r="AH69" s="360"/>
      <c r="AI69" s="359"/>
      <c r="AJ69" s="360"/>
      <c r="AK69" s="360"/>
      <c r="AL69" s="360"/>
      <c r="AM69" s="359"/>
      <c r="AN69" s="360"/>
      <c r="AO69" s="360"/>
      <c r="AP69" s="360"/>
      <c r="AQ69" s="166"/>
      <c r="AR69" s="167"/>
      <c r="AS69" s="167"/>
      <c r="AT69" s="168"/>
      <c r="AU69" s="360"/>
      <c r="AV69" s="360"/>
      <c r="AW69" s="360"/>
      <c r="AX69" s="361"/>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2021-05-19T05:37:12Z</cp:lastPrinted>
  <dcterms:created xsi:type="dcterms:W3CDTF">2012-03-13T00:50:25Z</dcterms:created>
  <dcterms:modified xsi:type="dcterms:W3CDTF">2021-08-27T12:48:12Z</dcterms:modified>
</cp:coreProperties>
</file>