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<sst xmlns="http://schemas.openxmlformats.org/spreadsheetml/2006/main" count="3091" uniqueCount="750">
  <si>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</si>
  <si>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</si>
  <si>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</si>
  <si>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</si>
  <si>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</si>
  <si>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</si>
  <si>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</si>
  <si>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</si>
  <si>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</si>
  <si>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</si>
  <si>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</si>
  <si>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</si>
  <si>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</si>
  <si>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</si>
  <si>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</si>
  <si>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</si>
  <si>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</si>
  <si>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</si>
  <si>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</si>
  <si>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</si>
  <si>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</si>
  <si>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</si>
  <si>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</si>
  <si>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</si>
  <si>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</si>
  <si>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</si>
  <si>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</si>
  <si>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</si>
  <si>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</si>
  <si>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</si>
  <si>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</si>
  <si>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</si>
  <si>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</si>
  <si>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</si>
  <si>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</si>
  <si>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</si>
  <si>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</si>
  <si>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</si>
  <si>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</si>
  <si>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</si>
  <si>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</si>
  <si>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</si>
  <si>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</si>
  <si>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</si>
  <si>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</si>
  <si>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</si>
  <si>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</si>
  <si>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</si>
  <si>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</si>
  <si>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</si>
  <si>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</si>
  <si>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</si>
  <si>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</si>
  <si>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</si>
  <si>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</si>
  <si>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</si>
  <si>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</si>
  <si>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</si>
  <si>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</si>
  <si>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</si>
  <si>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</si>
  <si>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</si>
  <si>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</si>
  <si>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</si>
  <si>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</si>
  <si>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</si>
  <si>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</si>
  <si>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</si>
  <si>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</si>
  <si>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</si>
  <si>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</si>
  <si>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</si>
  <si>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</si>
  <si>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</si>
  <si>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</si>
  <si>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</si>
  <si>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</si>
  <si>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</si>
  <si>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</si>
  <si>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</si>
  <si>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</si>
  <si>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</si>
  <si>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</si>
  <si>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</si>
  <si>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</si>
  <si>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</si>
  <si>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</si>
  <si>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</si>
  <si>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</si>
  <si>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</si>
  <si>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</si>
  <si>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</si>
  <si>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</si>
  <si>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</si>
  <si>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</si>
  <si>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</si>
  <si>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</si>
  <si>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</si>
  <si>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</si>
  <si>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</si>
  <si>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</si>
  <si>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</si>
  <si>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</si>
  <si>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</si>
  <si>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</si>
  <si>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</si>
  <si>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</si>
  <si>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</si>
  <si>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</si>
  <si>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</si>
  <si>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</si>
  <si>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</si>
  <si>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</si>
  <si>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</si>
  <si>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</si>
  <si>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</si>
  <si>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</si>
  <si>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</si>
  <si>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</si>
  <si>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</si>
  <si>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</si>
  <si>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</si>
  <si>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</si>
  <si>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</si>
  <si>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</si>
  <si>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</si>
  <si>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</si>
  <si>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</si>
  <si>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</si>
  <si>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</si>
  <si>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</si>
  <si>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</si>
  <si>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</si>
  <si>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</si>
  <si>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</si>
  <si>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</si>
  <si>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</si>
  <si>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</si>
  <si>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</si>
  <si>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</si>
  <si>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</si>
  <si>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</si>
  <si>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</si>
  <si>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</si>
  <si>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</si>
  <si>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</si>
  <si>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</si>
  <si>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</si>
  <si>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</si>
  <si>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</si>
  <si>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</si>
  <si>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</si>
  <si>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</si>
  <si>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</si>
  <si>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</si>
  <si>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</si>
  <si>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</si>
  <si>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</si>
  <si>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</si>
  <si>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</si>
  <si>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</si>
  <si>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</si>
  <si>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</si>
  <si>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</si>
  <si>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</si>
  <si>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</si>
  <si>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</si>
  <si>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</si>
  <si>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</si>
  <si>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</si>
  <si>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</si>
  <si>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</si>
  <si>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</si>
  <si>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</si>
  <si>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</si>
  <si>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</si>
  <si>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</si>
  <si>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</si>
  <si>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</si>
  <si>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</si>
  <si>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</si>
  <si>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</si>
  <si>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</si>
  <si>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</si>
  <si>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</si>
  <si>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</si>
  <si>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</si>
  <si>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</si>
  <si>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</si>
  <si>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</si>
  <si>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</si>
  <si>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</si>
  <si>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</si>
  <si>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</si>
  <si>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</si>
  <si>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</si>
  <si>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</si>
  <si>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</si>
  <si>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</si>
  <si>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</si>
  <si>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</si>
  <si>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</si>
  <si>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</si>
  <si>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</si>
  <si>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</si>
  <si>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</si>
  <si>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</si>
  <si>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</si>
  <si>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</si>
  <si>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</si>
  <si>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</si>
  <si>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</si>
  <si>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</si>
  <si>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</si>
  <si>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</si>
  <si>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</si>
  <si>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</si>
  <si>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</si>
  <si>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</si>
  <si>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</si>
  <si>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</si>
  <si>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</si>
  <si>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</si>
  <si>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</si>
  <si>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</si>
  <si>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</si>
  <si>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</si>
  <si>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</si>
  <si>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</si>
  <si>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</si>
  <si>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</si>
  <si>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</si>
  <si>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</si>
  <si>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</si>
  <si>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</si>
  <si>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</si>
  <si>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</si>
  <si>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</si>
  <si>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</si>
  <si>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</si>
  <si>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</si>
  <si>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</si>
  <si>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</si>
  <si>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</si>
  <si>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</si>
  <si>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</si>
  <si>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</si>
  <si>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</si>
  <si>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</si>
  <si>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</si>
  <si>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</si>
  <si>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</si>
  <si>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</si>
  <si>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</si>
  <si>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</si>
  <si>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</si>
  <si>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</si>
  <si>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</si>
  <si>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</si>
  <si>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</si>
  <si>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</si>
  <si>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</si>
  <si>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</si>
  <si>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</si>
  <si>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</si>
  <si>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</si>
  <si>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</si>
  <si>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</si>
  <si>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</si>
  <si>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</si>
  <si>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</si>
  <si>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</si>
  <si>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</si>
  <si>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</si>
  <si>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</si>
  <si>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</si>
  <si>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</si>
  <si>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</si>
  <si>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</si>
  <si>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</si>
  <si>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</si>
  <si>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</si>
  <si>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</si>
  <si>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</si>
  <si>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</si>
  <si>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</si>
  <si>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</si>
  <si>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</si>
  <si>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</si>
  <si>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</si>
  <si>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</si>
  <si>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</si>
  <si>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</si>
  <si>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</si>
  <si>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</si>
  <si>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</si>
  <si>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</si>
  <si>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</si>
  <si>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</si>
  <si>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</si>
  <si>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</si>
  <si>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</si>
  <si>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</si>
  <si>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</si>
  <si>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</si>
  <si>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</si>
  <si>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</si>
  <si>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</si>
  <si>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</si>
  <si>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</si>
  <si>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</si>
  <si>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</si>
  <si>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</si>
  <si>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</si>
  <si>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</si>
  <si>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</si>
  <si>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</si>
  <si>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</si>
  <si>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</si>
  <si>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</si>
  <si>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</si>
  <si>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</si>
  <si>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</si>
  <si>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</si>
  <si>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</si>
  <si>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</si>
  <si>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</si>
  <si>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</si>
  <si>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</si>
  <si>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</si>
  <si>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</si>
  <si>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</si>
  <si>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</si>
  <si>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</si>
  <si>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</si>
  <si>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</si>
  <si>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</si>
  <si>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</si>
  <si>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</si>
  <si>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</si>
  <si>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</si>
  <si>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</si>
  <si>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</si>
  <si>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</si>
  <si>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</si>
  <si>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</si>
  <si>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</si>
  <si>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</si>
  <si>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</si>
  <si>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</si>
  <si>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</si>
  <si>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</si>
  <si>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</si>
  <si>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</si>
  <si>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</si>
  <si>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</si>
  <si>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</si>
  <si>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</si>
  <si>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</si>
  <si>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</si>
  <si>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</si>
  <si>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</si>
  <si>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</si>
  <si>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</si>
  <si>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</si>
  <si>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</si>
  <si>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</si>
  <si>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</si>
  <si>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</si>
  <si>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</si>
  <si>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</si>
  <si>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</si>
  <si>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</si>
  <si>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</si>
  <si>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</si>
  <si>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</si>
  <si>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</si>
  <si>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</si>
  <si>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</si>
  <si>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</si>
  <si>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</si>
  <si>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</si>
  <si>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</si>
  <si>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</si>
  <si>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</si>
  <si>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</si>
  <si>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</si>
  <si>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</si>
  <si>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</si>
  <si>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</si>
  <si>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</si>
  <si>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</si>
  <si>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</si>
  <si>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</si>
  <si>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</si>
  <si>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</si>
  <si>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</si>
  <si>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</si>
  <si>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</si>
  <si>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</si>
  <si>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</si>
  <si>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</si>
  <si>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</si>
  <si>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</si>
  <si>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</si>
  <si>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</si>
  <si>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</si>
  <si>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</si>
  <si>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</si>
  <si>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</si>
  <si>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</si>
  <si>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</si>
  <si>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</si>
  <si>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</si>
  <si>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</si>
  <si>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</si>
  <si>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</si>
  <si>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</si>
  <si>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</si>
  <si>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</si>
  <si>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</si>
  <si>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</si>
  <si>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</si>
  <si>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</si>
  <si>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</si>
  <si>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</si>
  <si>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</si>
  <si>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</si>
  <si>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</si>
  <si>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</si>
  <si>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</si>
  <si>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</si>
  <si>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</si>
  <si>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</si>
  <si>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</si>
  <si>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</si>
  <si>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</si>
  <si>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</si>
  <si>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</si>
  <si>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</si>
  <si>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</si>
  <si>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</si>
  <si>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</si>
  <si>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</si>
  <si>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</si>
  <si>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</si>
  <si>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</si>
  <si>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</si>
  <si>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</si>
  <si>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</si>
  <si>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</si>
  <si>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</si>
  <si>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</si>
  <si>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</si>
  <si>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</si>
  <si>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</si>
  <si>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</si>
  <si>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</si>
  <si>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</si>
  <si>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</si>
  <si>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</si>
  <si>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</si>
  <si>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</si>
  <si>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</si>
  <si>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</si>
  <si>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</si>
  <si>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</si>
  <si>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</si>
  <si>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</si>
  <si>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</si>
  <si>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</si>
  <si>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</si>
  <si>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</si>
  <si>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</si>
  <si>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</si>
  <si>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</si>
  <si>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</si>
  <si>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</si>
  <si>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</si>
  <si>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</si>
  <si>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</si>
  <si>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</si>
  <si>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</si>
  <si>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</si>
  <si>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</si>
  <si>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</si>
  <si>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</si>
  <si>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</si>
  <si>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</si>
  <si>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</si>
  <si>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</si>
  <si>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</si>
  <si>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</si>
  <si>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</si>
  <si>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</si>
  <si>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</si>
  <si>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</si>
  <si>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</si>
  <si>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</si>
  <si>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</si>
  <si>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</si>
  <si>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</si>
  <si>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</si>
  <si>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</si>
  <si>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</si>
  <si>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</si>
  <si>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</si>
  <si>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</si>
  <si>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</si>
  <si>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</si>
  <si>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</si>
  <si>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</si>
  <si>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</si>
  <si>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</si>
  <si>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</si>
  <si>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</si>
  <si>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</si>
  <si>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</si>
  <si>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</si>
  <si>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</si>
  <si>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</si>
  <si>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</si>
  <si>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</si>
  <si>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</si>
  <si>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</si>
  <si>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</si>
  <si>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</si>
  <si>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</si>
  <si>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</si>
  <si>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</si>
  <si>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</si>
  <si>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</si>
  <si>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</si>
  <si>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</si>
  <si>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</si>
  <si>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</si>
  <si>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</si>
  <si>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</si>
  <si>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</si>
  <si>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</si>
  <si>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</si>
  <si>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</si>
  <si>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</si>
  <si>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</si>
  <si>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</si>
  <si>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</si>
  <si>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</si>
  <si>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</si>
  <si>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</si>
  <si>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</si>
  <si>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</si>
  <si>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</si>
  <si>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</si>
  <si>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</si>
  <si>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</si>
  <si>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</si>
  <si>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</si>
  <si>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</si>
  <si>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</si>
  <si>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</si>
  <si>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</si>
  <si>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</si>
  <si>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</si>
  <si>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</si>
  <si>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</si>
  <si>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</si>
  <si>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</si>
  <si>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</si>
  <si>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</si>
  <si>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</si>
  <si>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</si>
  <si>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</si>
  <si>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</si>
  <si>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</si>
  <si>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</si>
  <si>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</si>
  <si>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</si>
  <si>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</si>
  <si>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</si>
  <si>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</si>
  <si>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</si>
  <si>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</si>
  <si>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</si>
  <si>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</si>
  <si>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</si>
  <si>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</si>
  <si>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</si>
  <si>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</si>
  <si>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</si>
  <si>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</si>
  <si>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</si>
  <si>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</si>
  <si>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</si>
  <si>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</si>
  <si>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</si>
  <si>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</si>
  <si>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</si>
  <si>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</si>
  <si>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</si>
  <si>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</si>
  <si>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</si>
  <si>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</si>
  <si>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</si>
  <si>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</si>
  <si>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</si>
  <si>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</si>
  <si>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</si>
  <si>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</si>
  <si>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</si>
  <si>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</si>
  <si>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</si>
  <si>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</si>
  <si>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</si>
  <si>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</si>
  <si>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</si>
  <si>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</si>
  <si>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</si>
  <si>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</si>
  <si>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</si>
  <si>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</si>
  <si>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</si>
  <si>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</si>
  <si>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</si>
  <si>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</si>
  <si>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</si>
  <si>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</si>
  <si>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</si>
  <si>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</si>
  <si>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</si>
  <si>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</si>
  <si>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</si>
  <si>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</si>
  <si>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</si>
  <si>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</si>
  <si>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</si>
  <si>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</si>
  <si>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</si>
  <si>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</si>
  <si>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</si>
  <si>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</si>
  <si>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</si>
  <si>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</si>
  <si>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</si>
  <si>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</si>
  <si>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</si>
  <si>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</si>
  <si>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</si>
  <si>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</si>
  <si>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</si>
  <si>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</si>
  <si>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</si>
  <si>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</si>
  <si>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</si>
  <si>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</si>
  <si>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</si>
  <si>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</si>
  <si>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</si>
  <si>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</si>
  <si>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</si>
  <si>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</si>
  <si>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</si>
  <si>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</si>
  <si>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</si>
  <si>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</si>
  <si>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</si>
  <si>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</si>
  <si>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</si>
  <si>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</si>
  <si>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</si>
  <si>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</si>
  <si>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</si>
  <si>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</si>
  <si>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</si>
  <si>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</si>
  <si>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</si>
  <si>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</si>
  <si>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</si>
  <si>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</si>
  <si>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</si>
  <si>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</si>
  <si>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</si>
  <si>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</si>
  <si>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</si>
  <si>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</si>
  <si>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</si>
  <si>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</si>
  <si>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</si>
  <si>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</si>
  <si>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</si>
  <si>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</si>
  <si>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</si>
  <si>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</si>
  <si>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</si>
  <si>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</si>
  <si>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</si>
  <si>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</si>
  <si>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</si>
  <si>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</si>
  <si>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</si>
  <si>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</si>
  <si>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</si>
  <si>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</si>
  <si>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</si>
  <si>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</si>
  <si>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</si>
  <si>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</si>
  <si>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</si>
  <si>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</si>
  <si>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</si>
  <si>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</si>
  <si>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</si>
  <si>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</si>
  <si>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薬剤師の資質向上に向けた研修に係る調査検討事業</t>
  </si>
  <si>
    <t>医薬・生活衛生局</t>
  </si>
  <si>
    <t>課長　込山　愛郎</t>
  </si>
  <si>
    <t>総務課</t>
  </si>
  <si>
    <t>医薬品、医療機器等の品質、有効性及び安全性の確保等に関する法律（昭和35年法律第145号）第1条の2</t>
  </si>
  <si>
    <t>-</t>
  </si>
  <si>
    <t>新型コロナウイルス感染拡大防止対策等に資するため、ICTを活用した技術の進展や画期的な新薬の開発などの医療の変化に対応した業務を薬剤師が適切に実施するための研修に向けた取組として、以下の調査・検討を実施する。
①ICTを活用した業務について、医療の安全を確保しつつ、適切に実施するために必要な薬剤師の知識、技能及びその研修の在り方【補助率：10／10】
②近年のチーム医療の進展や薬物療法の高度化・複雑化等に対応するため、免許取得後の薬剤師に対し、医療機関等で卒後研修を行うモデル事業の実施及び全国で用いられる共通のカリキュラムの作成【補助率：10／10】</t>
  </si>
  <si>
    <t>医療関係者研修費等補助金</t>
  </si>
  <si>
    <t>薬剤師業務に求められる必要な知識及び技能を確認するための研修に係る調査検討を行う</t>
  </si>
  <si>
    <t>医療機関等で卒後研修を行うモデル事業の実施件数</t>
  </si>
  <si>
    <t>件</t>
  </si>
  <si>
    <t>検討会・ヒアリングの実施件数</t>
  </si>
  <si>
    <t>回</t>
  </si>
  <si>
    <t>Ｘ：補助金執行額（千円）
／Ｙ：検討会・ヒアリングの実施件数（回）</t>
    <phoneticPr fontId="5"/>
  </si>
  <si>
    <t>千円</t>
  </si>
  <si>
    <t>　Ｘ　/　Ｙ</t>
    <phoneticPr fontId="5"/>
  </si>
  <si>
    <t>品質・有効性・安全性の高い医薬品・医療機器・再生医療等製品を国民が適切に利用できるようにすること（I-6）</t>
  </si>
  <si>
    <t>医薬品の適正使用を推進すること(I-6-3)</t>
  </si>
  <si>
    <t>○</t>
  </si>
  <si>
    <t>‐</t>
  </si>
  <si>
    <t>無</t>
  </si>
  <si>
    <t>新型コロナウイルス感染症の拡大防止に対応し、専門性の高い薬剤師を養成するための施策であり、国民や社会のニーズを的確に反映しているものである。</t>
    <rPh sb="0" eb="2">
      <t>シンガタ</t>
    </rPh>
    <rPh sb="9" eb="11">
      <t>カンセン</t>
    </rPh>
    <rPh sb="11" eb="12">
      <t>ショウ</t>
    </rPh>
    <rPh sb="13" eb="15">
      <t>カクダイ</t>
    </rPh>
    <rPh sb="15" eb="17">
      <t>ボウシ</t>
    </rPh>
    <rPh sb="18" eb="20">
      <t>タイオウ</t>
    </rPh>
    <rPh sb="22" eb="25">
      <t>センモンセイ</t>
    </rPh>
    <rPh sb="26" eb="27">
      <t>タカ</t>
    </rPh>
    <rPh sb="28" eb="31">
      <t>ヤクザイシ</t>
    </rPh>
    <rPh sb="32" eb="34">
      <t>ヨウセイ</t>
    </rPh>
    <rPh sb="39" eb="41">
      <t>セサク</t>
    </rPh>
    <phoneticPr fontId="5"/>
  </si>
  <si>
    <t>ICTを活用した業務の適切な実施や卒後教育の充実等、専門性の高い薬剤師の確保に係る施策は、国において実施する必要がある。</t>
    <rPh sb="26" eb="29">
      <t>センモンセイ</t>
    </rPh>
    <rPh sb="30" eb="31">
      <t>タカ</t>
    </rPh>
    <rPh sb="32" eb="35">
      <t>ヤクザイシ</t>
    </rPh>
    <rPh sb="36" eb="38">
      <t>カクホ</t>
    </rPh>
    <rPh sb="39" eb="40">
      <t>カカ</t>
    </rPh>
    <rPh sb="41" eb="43">
      <t>セサク</t>
    </rPh>
    <phoneticPr fontId="5"/>
  </si>
  <si>
    <t>薬剤師の資質向上により、医薬品の安全かつ適切な使用につながることから、優先度の高い事業である。</t>
    <rPh sb="12" eb="15">
      <t>イヤクヒン</t>
    </rPh>
    <rPh sb="16" eb="18">
      <t>アンゼン</t>
    </rPh>
    <rPh sb="20" eb="22">
      <t>テキセツ</t>
    </rPh>
    <rPh sb="23" eb="25">
      <t>シヨウ</t>
    </rPh>
    <phoneticPr fontId="5"/>
  </si>
  <si>
    <t>-</t>
    <phoneticPr fontId="5"/>
  </si>
  <si>
    <t>-</t>
    <phoneticPr fontId="5"/>
  </si>
  <si>
    <t>厚労</t>
  </si>
  <si>
    <t>-</t>
    <phoneticPr fontId="5"/>
  </si>
  <si>
    <t>医療施設運営費等補助金</t>
    <rPh sb="0" eb="2">
      <t>イリョウ</t>
    </rPh>
    <rPh sb="2" eb="4">
      <t>シセツ</t>
    </rPh>
    <rPh sb="4" eb="7">
      <t>ウンエイヒ</t>
    </rPh>
    <rPh sb="7" eb="8">
      <t>トウ</t>
    </rPh>
    <rPh sb="8" eb="11">
      <t>ホジョキン</t>
    </rPh>
    <phoneticPr fontId="5"/>
  </si>
  <si>
    <t>-</t>
    <phoneticPr fontId="5"/>
  </si>
  <si>
    <t>-</t>
    <phoneticPr fontId="5"/>
  </si>
  <si>
    <t>今後、薬剤師業務のICT化がより一層進むことが予測されることを踏まえ、薬剤師業務に求められる必要な知識及び技能を確認するための研修に係る調査検討を行うとともに、薬剤師免許取得後の医療機関等における実地研修の充実が求められていることを踏まえ、卒後教育の在り方、卒前と卒後教育の効果的な連携の在り方等について調査・検討を行う。こうした薬剤師の資質向上に係る取組を行うことにより、医薬品の安全かつ適切な使用につなげることを目的とする。</t>
    <rPh sb="165" eb="168">
      <t>ヤクザイシ</t>
    </rPh>
    <rPh sb="169" eb="171">
      <t>シシツ</t>
    </rPh>
    <rPh sb="171" eb="173">
      <t>コウジョウ</t>
    </rPh>
    <rPh sb="174" eb="175">
      <t>カカ</t>
    </rPh>
    <rPh sb="176" eb="178">
      <t>トリクミ</t>
    </rPh>
    <rPh sb="179" eb="180">
      <t>オコナ</t>
    </rPh>
    <rPh sb="187" eb="190">
      <t>イヤクヒン</t>
    </rPh>
    <rPh sb="191" eb="193">
      <t>アンゼン</t>
    </rPh>
    <rPh sb="195" eb="197">
      <t>テキセツ</t>
    </rPh>
    <rPh sb="198" eb="200">
      <t>シヨウ</t>
    </rPh>
    <rPh sb="208" eb="210">
      <t>モクテキ</t>
    </rPh>
    <phoneticPr fontId="5"/>
  </si>
  <si>
    <t>令和２年度第三次補正予算成立後、事業を実施するために必要な日程確保が困難となったため。</t>
    <rPh sb="0" eb="2">
      <t>レイワ</t>
    </rPh>
    <rPh sb="3" eb="5">
      <t>ネンド</t>
    </rPh>
    <rPh sb="5" eb="6">
      <t>ダイ</t>
    </rPh>
    <rPh sb="6" eb="7">
      <t>サン</t>
    </rPh>
    <rPh sb="7" eb="8">
      <t>ジ</t>
    </rPh>
    <rPh sb="8" eb="10">
      <t>ホセイ</t>
    </rPh>
    <rPh sb="10" eb="12">
      <t>ヨサン</t>
    </rPh>
    <rPh sb="12" eb="15">
      <t>セイリツゴ</t>
    </rPh>
    <phoneticPr fontId="5"/>
  </si>
  <si>
    <t>令和2年度には予算執行が行われていないので判断に窮するが、薬剤師の卒後研修は必須と考えられます。薬剤師会との連携を図り、必要な実務研修を充分に煮詰める必要があると考えます。(増田　正志)</t>
    <phoneticPr fontId="5"/>
  </si>
  <si>
    <t>事業の必要性、効率性及び有効性の観点から、特段問題ない。</t>
    <phoneticPr fontId="5"/>
  </si>
  <si>
    <t>-</t>
    <phoneticPr fontId="5"/>
  </si>
  <si>
    <t>新たな成長推進枠　32百万円</t>
    <rPh sb="0" eb="1">
      <t>アラ</t>
    </rPh>
    <rPh sb="3" eb="5">
      <t>セイチョウ</t>
    </rPh>
    <rPh sb="5" eb="7">
      <t>スイシン</t>
    </rPh>
    <rPh sb="7" eb="8">
      <t>ワク</t>
    </rPh>
    <rPh sb="11" eb="13">
      <t>ヒャクマン</t>
    </rPh>
    <rPh sb="13" eb="14">
      <t>エン</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</si>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</sst>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112059</xdr:colOff>
      <xdr:row>748</xdr:row>
      <xdr:rowOff>235324</xdr:rowOff>
    </xdr:from>
    <xdr:to>
      <xdr:col>18</xdr:col>
      <xdr:colOff>132484</xdr:colOff>
      <xdr:row>750</xdr:row>
      <xdr:rowOff>186069</xdr:rowOff>
    </xdr:to>
    <xdr:sp macro="" textlink="">
      <xdr:nvSpPr>
        <xdr:cNvPr id="13" name="テキスト ボックス 12"/>
        <xdr:cNvSpPr txBox="1"/>
      </xdr:nvSpPr>
      <xdr:spPr>
        <a:xfrm>
          <a:off x="1524000" y="42862500"/>
          <a:ext cx="2239190" cy="64551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64</a:t>
          </a:r>
          <a:r>
            <a:rPr kumimoji="1" lang="ja-JP" altLang="en-US" sz="1200">
              <a:solidFill>
                <a:sysClr val="windowText" lastClr="000000"/>
              </a:solidFill>
            </a:rPr>
            <a:t>百万円</a:t>
          </a:r>
        </a:p>
      </xdr:txBody>
    </xdr:sp>
    <xdr:clientData/>
  </xdr:twoCellAnchor>
  <xdr:twoCellAnchor>
    <xdr:from>
      <xdr:col>19</xdr:col>
      <xdr:colOff>89647</xdr:colOff>
      <xdr:row>748</xdr:row>
      <xdr:rowOff>224118</xdr:rowOff>
    </xdr:from>
    <xdr:to>
      <xdr:col>33</xdr:col>
      <xdr:colOff>135021</xdr:colOff>
      <xdr:row>750</xdr:row>
      <xdr:rowOff>210260</xdr:rowOff>
    </xdr:to>
    <xdr:sp macro="" textlink="">
      <xdr:nvSpPr>
        <xdr:cNvPr id="14" name="大かっこ 13"/>
        <xdr:cNvSpPr/>
      </xdr:nvSpPr>
      <xdr:spPr>
        <a:xfrm>
          <a:off x="3922059" y="42851294"/>
          <a:ext cx="2869256" cy="68090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薬剤師の資質向上に向けた研修に係る調査検討事業</a:t>
          </a:r>
          <a:endParaRPr kumimoji="1" lang="en-US" altLang="ja-JP" sz="1100"/>
        </a:p>
      </xdr:txBody>
    </xdr:sp>
    <xdr:clientData/>
  </xdr:twoCellAnchor>
  <xdr:twoCellAnchor>
    <xdr:from>
      <xdr:col>8</xdr:col>
      <xdr:colOff>112059</xdr:colOff>
      <xdr:row>750</xdr:row>
      <xdr:rowOff>212912</xdr:rowOff>
    </xdr:from>
    <xdr:to>
      <xdr:col>8</xdr:col>
      <xdr:colOff>112059</xdr:colOff>
      <xdr:row>757</xdr:row>
      <xdr:rowOff>105334</xdr:rowOff>
    </xdr:to>
    <xdr:cxnSp macro="">
      <xdr:nvCxnSpPr>
        <xdr:cNvPr id="15" name="直線コネクタ 14"/>
        <xdr:cNvCxnSpPr/>
      </xdr:nvCxnSpPr>
      <xdr:spPr>
        <a:xfrm>
          <a:off x="1725706" y="43534853"/>
          <a:ext cx="0" cy="23240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xdr:colOff>
      <xdr:row>751</xdr:row>
      <xdr:rowOff>224118</xdr:rowOff>
    </xdr:from>
    <xdr:to>
      <xdr:col>34</xdr:col>
      <xdr:colOff>73248</xdr:colOff>
      <xdr:row>753</xdr:row>
      <xdr:rowOff>206402</xdr:rowOff>
    </xdr:to>
    <xdr:sp macro="" textlink="">
      <xdr:nvSpPr>
        <xdr:cNvPr id="16" name="テキスト ボックス 15"/>
        <xdr:cNvSpPr txBox="1"/>
      </xdr:nvSpPr>
      <xdr:spPr>
        <a:xfrm>
          <a:off x="3025589" y="43893442"/>
          <a:ext cx="3905659" cy="67704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Ａ．補助先（民間団体）</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112059</xdr:colOff>
      <xdr:row>752</xdr:row>
      <xdr:rowOff>212912</xdr:rowOff>
    </xdr:from>
    <xdr:to>
      <xdr:col>14</xdr:col>
      <xdr:colOff>77881</xdr:colOff>
      <xdr:row>752</xdr:row>
      <xdr:rowOff>226153</xdr:rowOff>
    </xdr:to>
    <xdr:cxnSp macro="">
      <xdr:nvCxnSpPr>
        <xdr:cNvPr id="17" name="直線コネクタ 16"/>
        <xdr:cNvCxnSpPr/>
      </xdr:nvCxnSpPr>
      <xdr:spPr>
        <a:xfrm flipV="1">
          <a:off x="1725706" y="44229618"/>
          <a:ext cx="1176057" cy="1324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44824</xdr:colOff>
      <xdr:row>753</xdr:row>
      <xdr:rowOff>257736</xdr:rowOff>
    </xdr:from>
    <xdr:to>
      <xdr:col>37</xdr:col>
      <xdr:colOff>124504</xdr:colOff>
      <xdr:row>754</xdr:row>
      <xdr:rowOff>263423</xdr:rowOff>
    </xdr:to>
    <xdr:sp macro="" textlink="">
      <xdr:nvSpPr>
        <xdr:cNvPr id="18" name="大かっこ 17"/>
        <xdr:cNvSpPr/>
      </xdr:nvSpPr>
      <xdr:spPr>
        <a:xfrm>
          <a:off x="3070412" y="44621824"/>
          <a:ext cx="4517210" cy="35307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ＩＣＴを活用した薬剤師業務の適切な実施のための調査検討事業</a:t>
          </a:r>
          <a:endParaRPr kumimoji="1" lang="en-US" altLang="ja-JP" sz="1100"/>
        </a:p>
      </xdr:txBody>
    </xdr:sp>
    <xdr:clientData/>
  </xdr:twoCellAnchor>
  <xdr:twoCellAnchor>
    <xdr:from>
      <xdr:col>8</xdr:col>
      <xdr:colOff>100853</xdr:colOff>
      <xdr:row>757</xdr:row>
      <xdr:rowOff>112058</xdr:rowOff>
    </xdr:from>
    <xdr:to>
      <xdr:col>14</xdr:col>
      <xdr:colOff>53022</xdr:colOff>
      <xdr:row>757</xdr:row>
      <xdr:rowOff>118219</xdr:rowOff>
    </xdr:to>
    <xdr:cxnSp macro="">
      <xdr:nvCxnSpPr>
        <xdr:cNvPr id="19" name="直線コネクタ 18"/>
        <xdr:cNvCxnSpPr/>
      </xdr:nvCxnSpPr>
      <xdr:spPr>
        <a:xfrm flipV="1">
          <a:off x="1714500" y="45865676"/>
          <a:ext cx="1162404"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756</xdr:row>
      <xdr:rowOff>0</xdr:rowOff>
    </xdr:from>
    <xdr:to>
      <xdr:col>34</xdr:col>
      <xdr:colOff>87592</xdr:colOff>
      <xdr:row>757</xdr:row>
      <xdr:rowOff>338417</xdr:rowOff>
    </xdr:to>
    <xdr:sp macro="" textlink="">
      <xdr:nvSpPr>
        <xdr:cNvPr id="20" name="テキスト ボックス 19"/>
        <xdr:cNvSpPr txBox="1"/>
      </xdr:nvSpPr>
      <xdr:spPr>
        <a:xfrm>
          <a:off x="3025588" y="45406235"/>
          <a:ext cx="3920004" cy="6858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Ｂ．補助先（民間団体）</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32</a:t>
          </a:r>
          <a:r>
            <a:rPr kumimoji="1" lang="ja-JP" altLang="en-US" sz="1100">
              <a:solidFill>
                <a:sysClr val="windowText" lastClr="000000"/>
              </a:solidFill>
            </a:rPr>
            <a:t>百万円</a:t>
          </a:r>
        </a:p>
      </xdr:txBody>
    </xdr:sp>
    <xdr:clientData/>
  </xdr:twoCellAnchor>
  <xdr:twoCellAnchor>
    <xdr:from>
      <xdr:col>15</xdr:col>
      <xdr:colOff>11206</xdr:colOff>
      <xdr:row>758</xdr:row>
      <xdr:rowOff>112058</xdr:rowOff>
    </xdr:from>
    <xdr:to>
      <xdr:col>37</xdr:col>
      <xdr:colOff>110236</xdr:colOff>
      <xdr:row>759</xdr:row>
      <xdr:rowOff>93539</xdr:rowOff>
    </xdr:to>
    <xdr:sp macro="" textlink="">
      <xdr:nvSpPr>
        <xdr:cNvPr id="21" name="大かっこ 20"/>
        <xdr:cNvSpPr/>
      </xdr:nvSpPr>
      <xdr:spPr>
        <a:xfrm>
          <a:off x="3036794" y="46213058"/>
          <a:ext cx="4536560" cy="328863"/>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a:t>
          </a:r>
          <a:r>
            <a:rPr lang="ja-JP" altLang="en-US" sz="1100">
              <a:solidFill>
                <a:schemeClr val="tx1"/>
              </a:solidFill>
              <a:effectLst/>
              <a:latin typeface="+mn-lt"/>
              <a:ea typeface="+mn-ea"/>
              <a:cs typeface="+mn-cs"/>
            </a:rPr>
            <a:t>卒後臨床研修の効果的な実施のための調査検討事業</a:t>
          </a:r>
          <a:endParaRPr kumimoji="1" lang="en-US" altLang="ja-JP" sz="1100"/>
        </a:p>
      </xdr:txBody>
    </xdr:sp>
    <xdr:clientData/>
  </xdr:twoCellAnchor>
  <xdr:oneCellAnchor>
    <xdr:from>
      <xdr:col>21</xdr:col>
      <xdr:colOff>78441</xdr:colOff>
      <xdr:row>5</xdr:row>
      <xdr:rowOff>381000</xdr:rowOff>
    </xdr:from>
    <xdr:ext cx="184731" cy="264560"/>
    <xdr:sp macro="" textlink="">
      <xdr:nvSpPr>
        <xdr:cNvPr id="3" name="テキスト ボックス 2"/>
        <xdr:cNvSpPr txBox="1"/>
      </xdr:nvSpPr>
      <xdr:spPr>
        <a:xfrm>
          <a:off x="4314265" y="1916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738</v>
      </c>
      <c r="AK2" s="206"/>
      <c r="AL2" s="206"/>
      <c r="AM2" s="206"/>
      <c r="AN2" s="98" t="s">
        <v>407</v>
      </c>
      <c r="AO2" s="206">
        <v>20</v>
      </c>
      <c r="AP2" s="206"/>
      <c r="AQ2" s="206"/>
      <c r="AR2" s="99" t="s">
        <v>710</v>
      </c>
      <c r="AS2" s="207">
        <v>303</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510</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743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t="s">
        <v>717</v>
      </c>
      <c r="X13" s="164"/>
      <c r="Y13" s="164"/>
      <c r="Z13" s="164"/>
      <c r="AA13" s="164"/>
      <c r="AB13" s="164"/>
      <c r="AC13" s="165"/>
      <c r="AD13" s="163" t="s">
        <v>717</v>
      </c>
      <c r="AE13" s="164"/>
      <c r="AF13" s="164"/>
      <c r="AG13" s="164"/>
      <c r="AH13" s="164"/>
      <c r="AI13" s="164"/>
      <c r="AJ13" s="165"/>
      <c r="AK13" s="163">
        <v>32</v>
      </c>
      <c r="AL13" s="164"/>
      <c r="AM13" s="164"/>
      <c r="AN13" s="164"/>
      <c r="AO13" s="164"/>
      <c r="AP13" s="164"/>
      <c r="AQ13" s="165"/>
      <c r="AR13" s="160">
        <v>32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v>32</v>
      </c>
      <c r="AE14" s="164"/>
      <c r="AF14" s="164"/>
      <c r="AG14" s="164"/>
      <c r="AH14" s="164"/>
      <c r="AI14" s="164"/>
      <c r="AJ14" s="165"/>
      <c r="AK14" s="163" t="s">
        <v>739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v>32</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v>-32</v>
      </c>
      <c r="AE16" s="164"/>
      <c r="AF16" s="164"/>
      <c r="AG16" s="164"/>
      <c r="AH16" s="164"/>
      <c r="AI16" s="164"/>
      <c r="AJ16" s="165"/>
      <c r="AK16" s="163" t="s">
        <v>739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739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64</v>
      </c>
      <c r="AL18" s="170"/>
      <c r="AM18" s="170"/>
      <c r="AN18" s="170"/>
      <c r="AO18" s="170"/>
      <c r="AP18" s="170"/>
      <c r="AQ18" s="171"/>
      <c r="AR18" s="169">
        <f>SUM(AR13:AX17)</f>
        <v>32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748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740</v>
      </c>
      <c r="H24" s="136"/>
      <c r="I24" s="136"/>
      <c r="J24" s="136"/>
      <c r="K24" s="136"/>
      <c r="L24" s="136"/>
      <c r="M24" s="136"/>
      <c r="N24" s="136"/>
      <c r="O24" s="137"/>
      <c r="P24" s="163">
        <v>32</v>
      </c>
      <c r="Q24" s="164"/>
      <c r="R24" s="164"/>
      <c r="S24" s="164"/>
      <c r="T24" s="164"/>
      <c r="U24" s="164"/>
      <c r="V24" s="165"/>
      <c r="W24" s="163">
        <v>32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32</v>
      </c>
      <c r="Q29" s="164"/>
      <c r="R29" s="164"/>
      <c r="S29" s="164"/>
      <c r="T29" s="164"/>
      <c r="U29" s="164"/>
      <c r="V29" s="165"/>
      <c r="W29" s="211">
        <f>AR13</f>
        <v>32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t="s">
        <v>717</v>
      </c>
      <c r="AF32" s="364"/>
      <c r="AG32" s="364"/>
      <c r="AH32" s="364"/>
      <c r="AI32" s="363" t="s">
        <v>717</v>
      </c>
      <c r="AJ32" s="364"/>
      <c r="AK32" s="364"/>
      <c r="AL32" s="364"/>
      <c r="AM32" s="363" t="s">
        <v>736</v>
      </c>
      <c r="AN32" s="364"/>
      <c r="AO32" s="364"/>
      <c r="AP32" s="364"/>
      <c r="AQ32" s="166" t="s">
        <v>717</v>
      </c>
      <c r="AR32" s="167"/>
      <c r="AS32" s="167"/>
      <c r="AT32" s="168"/>
      <c r="AU32" s="364" t="s">
        <v>742</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t="s">
        <v>717</v>
      </c>
      <c r="AF33" s="364"/>
      <c r="AG33" s="364"/>
      <c r="AH33" s="364"/>
      <c r="AI33" s="363" t="s">
        <v>717</v>
      </c>
      <c r="AJ33" s="364"/>
      <c r="AK33" s="364"/>
      <c r="AL33" s="364"/>
      <c r="AM33" s="363" t="s">
        <v>736</v>
      </c>
      <c r="AN33" s="364"/>
      <c r="AO33" s="364"/>
      <c r="AP33" s="364"/>
      <c r="AQ33" s="166" t="s">
        <v>717</v>
      </c>
      <c r="AR33" s="167"/>
      <c r="AS33" s="167"/>
      <c r="AT33" s="168"/>
      <c r="AU33" s="364">
        <v>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736</v>
      </c>
      <c r="AN34" s="364"/>
      <c r="AO34" s="364"/>
      <c r="AP34" s="364"/>
      <c r="AQ34" s="166" t="s">
        <v>717</v>
      </c>
      <c r="AR34" s="167"/>
      <c r="AS34" s="167"/>
      <c r="AT34" s="168"/>
      <c r="AU34" s="364" t="s">
        <v>742</v>
      </c>
      <c r="AV34" s="364"/>
      <c r="AW34" s="364"/>
      <c r="AX34" s="365"/>
    </row>
    <row r="35" spans="1:51" ht="23.25" customHeight="1" x14ac:dyDescent="0.15">
      <c r="A35" s="891" t="s">
        <v>381</v>
      </c>
      <c r="B35" s="892"/>
      <c r="C35" s="892"/>
      <c r="D35" s="892"/>
      <c r="E35" s="892"/>
      <c r="F35" s="893"/>
      <c r="G35" s="897" t="s">
        <v>717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t="s">
        <v>717</v>
      </c>
      <c r="AF101" s="358"/>
      <c r="AG101" s="358"/>
      <c r="AH101" s="358"/>
      <c r="AI101" s="358" t="s">
        <v>717</v>
      </c>
      <c r="AJ101" s="358"/>
      <c r="AK101" s="358"/>
      <c r="AL101" s="358"/>
      <c r="AM101" s="358" t="s">
        <v>736</v>
      </c>
      <c r="AN101" s="358"/>
      <c r="AO101" s="358"/>
      <c r="AP101" s="358"/>
      <c r="AQ101" s="358" t="s">
        <v>742</v>
      </c>
      <c r="AR101" s="358"/>
      <c r="AS101" s="358"/>
      <c r="AT101" s="358"/>
      <c r="AU101" s="363" t="s">
        <v>742</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t="s">
        <v>717</v>
      </c>
      <c r="AF102" s="358"/>
      <c r="AG102" s="358"/>
      <c r="AH102" s="358"/>
      <c r="AI102" s="358" t="s">
        <v>717</v>
      </c>
      <c r="AJ102" s="358"/>
      <c r="AK102" s="358"/>
      <c r="AL102" s="358"/>
      <c r="AM102" s="358" t="s">
        <v>736</v>
      </c>
      <c r="AN102" s="358"/>
      <c r="AO102" s="358"/>
      <c r="AP102" s="358"/>
      <c r="AQ102" s="358">
        <v>4</v>
      </c>
      <c r="AR102" s="358"/>
      <c r="AS102" s="358"/>
      <c r="AT102" s="358"/>
      <c r="AU102" s="371" t="s">
        <v>747</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t="s">
        <v>717</v>
      </c>
      <c r="AF104" s="358"/>
      <c r="AG104" s="358"/>
      <c r="AH104" s="358"/>
      <c r="AI104" s="358" t="s">
        <v>717</v>
      </c>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t="s">
        <v>717</v>
      </c>
      <c r="AF105" s="358"/>
      <c r="AG105" s="358"/>
      <c r="AH105" s="358"/>
      <c r="AI105" s="358" t="s">
        <v>717</v>
      </c>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717</v>
      </c>
      <c r="AF116" s="358"/>
      <c r="AG116" s="358"/>
      <c r="AH116" s="358"/>
      <c r="AI116" s="358" t="s">
        <v>717</v>
      </c>
      <c r="AJ116" s="358"/>
      <c r="AK116" s="358"/>
      <c r="AL116" s="358"/>
      <c r="AM116" s="358" t="s">
        <v>736</v>
      </c>
      <c r="AN116" s="358"/>
      <c r="AO116" s="358"/>
      <c r="AP116" s="358"/>
      <c r="AQ116" s="363" t="s">
        <v>747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717</v>
      </c>
      <c r="AF117" s="306"/>
      <c r="AG117" s="306"/>
      <c r="AH117" s="306"/>
      <c r="AI117" s="306" t="s">
        <v>717</v>
      </c>
      <c r="AJ117" s="306"/>
      <c r="AK117" s="306"/>
      <c r="AL117" s="306"/>
      <c r="AM117" s="306" t="s">
        <v>736</v>
      </c>
      <c r="AN117" s="306"/>
      <c r="AO117" s="306"/>
      <c r="AP117" s="306"/>
      <c r="AQ117" s="306" t="s">
        <v>747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737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737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741</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741</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741</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741</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741</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741</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730</v>
      </c>
      <c r="AE702" s="890"/>
      <c r="AF702" s="890"/>
      <c r="AG702" s="879" t="s">
        <v>733</v>
      </c>
      <c r="AH702" s="880"/>
      <c r="AI702" s="880"/>
      <c r="AJ702" s="880"/>
      <c r="AK702" s="880"/>
      <c r="AL702" s="880"/>
      <c r="AM702" s="880"/>
      <c r="AN702" s="880"/>
      <c r="AO702" s="880"/>
      <c r="AP702" s="880"/>
      <c r="AQ702" s="880"/>
      <c r="AR702" s="880"/>
      <c r="AS702" s="880"/>
      <c r="AT702" s="880"/>
      <c r="AU702" s="880"/>
      <c r="AV702" s="880"/>
      <c r="AW702" s="880"/>
      <c r="AX702" s="881"/>
    </row>
    <row r="703" spans="1:51" ht="44.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730</v>
      </c>
      <c r="AE703" s="185"/>
      <c r="AF703" s="185"/>
      <c r="AG703" s="663" t="s">
        <v>734</v>
      </c>
      <c r="AH703" s="664"/>
      <c r="AI703" s="664"/>
      <c r="AJ703" s="664"/>
      <c r="AK703" s="664"/>
      <c r="AL703" s="664"/>
      <c r="AM703" s="664"/>
      <c r="AN703" s="664"/>
      <c r="AO703" s="664"/>
      <c r="AP703" s="664"/>
      <c r="AQ703" s="664"/>
      <c r="AR703" s="664"/>
      <c r="AS703" s="664"/>
      <c r="AT703" s="664"/>
      <c r="AU703" s="664"/>
      <c r="AV703" s="664"/>
      <c r="AW703" s="664"/>
      <c r="AX703" s="665"/>
    </row>
    <row r="704" spans="1:51" ht="3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730</v>
      </c>
      <c r="AE704" s="582"/>
      <c r="AF704" s="582"/>
      <c r="AG704" s="424" t="s">
        <v>735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731</v>
      </c>
      <c r="AE705" s="732"/>
      <c r="AF705" s="732"/>
      <c r="AG705" s="190" t="s">
        <v>742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731</v>
      </c>
      <c r="AE708" s="667"/>
      <c r="AF708" s="667"/>
      <c r="AG708" s="522" t="s">
        <v>742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731</v>
      </c>
      <c r="AE709" s="185"/>
      <c r="AF709" s="185"/>
      <c r="AG709" s="663" t="s">
        <v>742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731</v>
      </c>
      <c r="AE710" s="185"/>
      <c r="AF710" s="185"/>
      <c r="AG710" s="663" t="s">
        <v>742</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731</v>
      </c>
      <c r="AE711" s="185"/>
      <c r="AF711" s="185"/>
      <c r="AG711" s="663" t="s">
        <v>742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731</v>
      </c>
      <c r="AE712" s="582"/>
      <c r="AF712" s="582"/>
      <c r="AG712" s="590" t="s">
        <v>742</v>
      </c>
      <c r="AH712" s="591"/>
      <c r="AI712" s="591"/>
      <c r="AJ712" s="591"/>
      <c r="AK712" s="591"/>
      <c r="AL712" s="591"/>
      <c r="AM712" s="591"/>
      <c r="AN712" s="591"/>
      <c r="AO712" s="591"/>
      <c r="AP712" s="591"/>
      <c r="AQ712" s="591"/>
      <c r="AR712" s="591"/>
      <c r="AS712" s="591"/>
      <c r="AT712" s="591"/>
      <c r="AU712" s="591"/>
      <c r="AV712" s="591"/>
      <c r="AW712" s="591"/>
      <c r="AX712" s="592"/>
    </row>
    <row r="713" spans="1:50" ht="62.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6"/>
      <c r="AG713" s="663" t="s">
        <v>744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731</v>
      </c>
      <c r="AE714" s="588"/>
      <c r="AF714" s="589"/>
      <c r="AG714" s="688" t="s">
        <v>742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731</v>
      </c>
      <c r="AE715" s="667"/>
      <c r="AF715" s="773"/>
      <c r="AG715" s="522" t="s">
        <v>742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731</v>
      </c>
      <c r="AE716" s="755"/>
      <c r="AF716" s="755"/>
      <c r="AG716" s="663" t="s">
        <v>742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731</v>
      </c>
      <c r="AE717" s="185"/>
      <c r="AF717" s="185"/>
      <c r="AG717" s="663" t="s">
        <v>742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731</v>
      </c>
      <c r="AE718" s="185"/>
      <c r="AF718" s="185"/>
      <c r="AG718" s="193" t="s">
        <v>742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731</v>
      </c>
      <c r="AE719" s="667"/>
      <c r="AF719" s="667"/>
      <c r="AG719" s="190" t="s">
        <v>742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742</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745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746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749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407</v>
      </c>
      <c r="H789" s="446"/>
      <c r="I789" s="446"/>
      <c r="J789" s="446"/>
      <c r="K789" s="447"/>
      <c r="L789" s="448" t="s">
        <v>407</v>
      </c>
      <c r="M789" s="449"/>
      <c r="N789" s="449"/>
      <c r="O789" s="449"/>
      <c r="P789" s="449"/>
      <c r="Q789" s="449"/>
      <c r="R789" s="449"/>
      <c r="S789" s="449"/>
      <c r="T789" s="449"/>
      <c r="U789" s="449"/>
      <c r="V789" s="449"/>
      <c r="W789" s="449"/>
      <c r="X789" s="450"/>
      <c r="Y789" s="451" t="s">
        <v>407</v>
      </c>
      <c r="Z789" s="452"/>
      <c r="AA789" s="452"/>
      <c r="AB789" s="553"/>
      <c r="AC789" s="445" t="s">
        <v>407</v>
      </c>
      <c r="AD789" s="446"/>
      <c r="AE789" s="446"/>
      <c r="AF789" s="446"/>
      <c r="AG789" s="447"/>
      <c r="AH789" s="448" t="s">
        <v>407</v>
      </c>
      <c r="AI789" s="449"/>
      <c r="AJ789" s="449"/>
      <c r="AK789" s="449"/>
      <c r="AL789" s="449"/>
      <c r="AM789" s="449"/>
      <c r="AN789" s="449"/>
      <c r="AO789" s="449"/>
      <c r="AP789" s="449"/>
      <c r="AQ789" s="449"/>
      <c r="AR789" s="449"/>
      <c r="AS789" s="449"/>
      <c r="AT789" s="450"/>
      <c r="AU789" s="451" t="s">
        <v>407</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60.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407</v>
      </c>
      <c r="D845" s="415"/>
      <c r="E845" s="415"/>
      <c r="F845" s="415"/>
      <c r="G845" s="415"/>
      <c r="H845" s="415"/>
      <c r="I845" s="415"/>
      <c r="J845" s="416" t="s">
        <v>407</v>
      </c>
      <c r="K845" s="417"/>
      <c r="L845" s="417"/>
      <c r="M845" s="417"/>
      <c r="N845" s="417"/>
      <c r="O845" s="417"/>
      <c r="P845" s="421" t="s">
        <v>407</v>
      </c>
      <c r="Q845" s="317"/>
      <c r="R845" s="317"/>
      <c r="S845" s="317"/>
      <c r="T845" s="317"/>
      <c r="U845" s="317"/>
      <c r="V845" s="317"/>
      <c r="W845" s="317"/>
      <c r="X845" s="317"/>
      <c r="Y845" s="318" t="s">
        <v>407</v>
      </c>
      <c r="Z845" s="319"/>
      <c r="AA845" s="319"/>
      <c r="AB845" s="320"/>
      <c r="AC845" s="322"/>
      <c r="AD845" s="323"/>
      <c r="AE845" s="323"/>
      <c r="AF845" s="323"/>
      <c r="AG845" s="323"/>
      <c r="AH845" s="418" t="s">
        <v>407</v>
      </c>
      <c r="AI845" s="419"/>
      <c r="AJ845" s="419"/>
      <c r="AK845" s="419"/>
      <c r="AL845" s="326" t="s">
        <v>407</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407</v>
      </c>
      <c r="D878" s="415"/>
      <c r="E878" s="415"/>
      <c r="F878" s="415"/>
      <c r="G878" s="415"/>
      <c r="H878" s="415"/>
      <c r="I878" s="415"/>
      <c r="J878" s="416" t="s">
        <v>407</v>
      </c>
      <c r="K878" s="417"/>
      <c r="L878" s="417"/>
      <c r="M878" s="417"/>
      <c r="N878" s="417"/>
      <c r="O878" s="417"/>
      <c r="P878" s="421" t="s">
        <v>407</v>
      </c>
      <c r="Q878" s="317"/>
      <c r="R878" s="317"/>
      <c r="S878" s="317"/>
      <c r="T878" s="317"/>
      <c r="U878" s="317"/>
      <c r="V878" s="317"/>
      <c r="W878" s="317"/>
      <c r="X878" s="317"/>
      <c r="Y878" s="318" t="s">
        <v>407</v>
      </c>
      <c r="Z878" s="319"/>
      <c r="AA878" s="319"/>
      <c r="AB878" s="320"/>
      <c r="AC878" s="322"/>
      <c r="AD878" s="323"/>
      <c r="AE878" s="323"/>
      <c r="AF878" s="323"/>
      <c r="AG878" s="323"/>
      <c r="AH878" s="418" t="s">
        <v>407</v>
      </c>
      <c r="AI878" s="419"/>
      <c r="AJ878" s="419"/>
      <c r="AK878" s="419"/>
      <c r="AL878" s="326" t="s">
        <v>407</v>
      </c>
      <c r="AM878" s="327"/>
      <c r="AN878" s="327"/>
      <c r="AO878" s="328"/>
      <c r="AP878" s="321" t="s">
        <v>407</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407</v>
      </c>
      <c r="F1110" s="886"/>
      <c r="G1110" s="886"/>
      <c r="H1110" s="886"/>
      <c r="I1110" s="886"/>
      <c r="J1110" s="416" t="s">
        <v>407</v>
      </c>
      <c r="K1110" s="417"/>
      <c r="L1110" s="417"/>
      <c r="M1110" s="417"/>
      <c r="N1110" s="417"/>
      <c r="O1110" s="417"/>
      <c r="P1110" s="421" t="s">
        <v>407</v>
      </c>
      <c r="Q1110" s="317"/>
      <c r="R1110" s="317"/>
      <c r="S1110" s="317"/>
      <c r="T1110" s="317"/>
      <c r="U1110" s="317"/>
      <c r="V1110" s="317"/>
      <c r="W1110" s="317"/>
      <c r="X1110" s="317"/>
      <c r="Y1110" s="318" t="s">
        <v>407</v>
      </c>
      <c r="Z1110" s="319"/>
      <c r="AA1110" s="319"/>
      <c r="AB1110" s="320"/>
      <c r="AC1110" s="322"/>
      <c r="AD1110" s="323"/>
      <c r="AE1110" s="323"/>
      <c r="AF1110" s="323"/>
      <c r="AG1110" s="323"/>
      <c r="AH1110" s="324" t="s">
        <v>407</v>
      </c>
      <c r="AI1110" s="325"/>
      <c r="AJ1110" s="325"/>
      <c r="AK1110" s="325"/>
      <c r="AL1110" s="326" t="s">
        <v>407</v>
      </c>
      <c r="AM1110" s="327"/>
      <c r="AN1110" s="327"/>
      <c r="AO1110" s="328"/>
      <c r="AP1110" s="321" t="s">
        <v>407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1" priority="14027">
      <formula>IF(RIGHT(TEXT(P14,"0.#"),1)=".",FALSE,TRUE)</formula>
    </cfRule>
    <cfRule type="expression" dxfId="2820" priority="14028">
      <formula>IF(RIGHT(TEXT(P14,"0.#"),1)=".",TRUE,FALSE)</formula>
    </cfRule>
  </conditionalFormatting>
  <conditionalFormatting sqref="AE32">
    <cfRule type="expression" dxfId="2819" priority="14017">
      <formula>IF(RIGHT(TEXT(AE32,"0.#"),1)=".",FALSE,TRUE)</formula>
    </cfRule>
    <cfRule type="expression" dxfId="2818" priority="14018">
      <formula>IF(RIGHT(TEXT(AE32,"0.#"),1)=".",TRUE,FALSE)</formula>
    </cfRule>
  </conditionalFormatting>
  <conditionalFormatting sqref="P18:AX18">
    <cfRule type="expression" dxfId="2817" priority="13903">
      <formula>IF(RIGHT(TEXT(P18,"0.#"),1)=".",FALSE,TRUE)</formula>
    </cfRule>
    <cfRule type="expression" dxfId="2816" priority="13904">
      <formula>IF(RIGHT(TEXT(P18,"0.#"),1)=".",TRUE,FALSE)</formula>
    </cfRule>
  </conditionalFormatting>
  <conditionalFormatting sqref="Y790">
    <cfRule type="expression" dxfId="2815" priority="13899">
      <formula>IF(RIGHT(TEXT(Y790,"0.#"),1)=".",FALSE,TRUE)</formula>
    </cfRule>
    <cfRule type="expression" dxfId="2814" priority="13900">
      <formula>IF(RIGHT(TEXT(Y790,"0.#"),1)=".",TRUE,FALSE)</formula>
    </cfRule>
  </conditionalFormatting>
  <conditionalFormatting sqref="Y799">
    <cfRule type="expression" dxfId="2813" priority="13895">
      <formula>IF(RIGHT(TEXT(Y799,"0.#"),1)=".",FALSE,TRUE)</formula>
    </cfRule>
    <cfRule type="expression" dxfId="2812" priority="13896">
      <formula>IF(RIGHT(TEXT(Y799,"0.#"),1)=".",TRUE,FALSE)</formula>
    </cfRule>
  </conditionalFormatting>
  <conditionalFormatting sqref="Y830:Y837 Y828 Y817:Y824 Y815 Y804:Y811 Y802">
    <cfRule type="expression" dxfId="2811" priority="13677">
      <formula>IF(RIGHT(TEXT(Y802,"0.#"),1)=".",FALSE,TRUE)</formula>
    </cfRule>
    <cfRule type="expression" dxfId="2810" priority="13678">
      <formula>IF(RIGHT(TEXT(Y802,"0.#"),1)=".",TRUE,FALSE)</formula>
    </cfRule>
  </conditionalFormatting>
  <conditionalFormatting sqref="P16:AQ17 P15:AX15 P13:AX13">
    <cfRule type="expression" dxfId="2809" priority="13725">
      <formula>IF(RIGHT(TEXT(P13,"0.#"),1)=".",FALSE,TRUE)</formula>
    </cfRule>
    <cfRule type="expression" dxfId="2808" priority="13726">
      <formula>IF(RIGHT(TEXT(P13,"0.#"),1)=".",TRUE,FALSE)</formula>
    </cfRule>
  </conditionalFormatting>
  <conditionalFormatting sqref="P19:AJ19">
    <cfRule type="expression" dxfId="2807" priority="13723">
      <formula>IF(RIGHT(TEXT(P19,"0.#"),1)=".",FALSE,TRUE)</formula>
    </cfRule>
    <cfRule type="expression" dxfId="2806" priority="13724">
      <formula>IF(RIGHT(TEXT(P19,"0.#"),1)=".",TRUE,FALSE)</formula>
    </cfRule>
  </conditionalFormatting>
  <conditionalFormatting sqref="AE101 AQ101">
    <cfRule type="expression" dxfId="2805" priority="13715">
      <formula>IF(RIGHT(TEXT(AE101,"0.#"),1)=".",FALSE,TRUE)</formula>
    </cfRule>
    <cfRule type="expression" dxfId="2804" priority="13716">
      <formula>IF(RIGHT(TEXT(AE101,"0.#"),1)=".",TRUE,FALSE)</formula>
    </cfRule>
  </conditionalFormatting>
  <conditionalFormatting sqref="Y791:Y798">
    <cfRule type="expression" dxfId="2803" priority="13701">
      <formula>IF(RIGHT(TEXT(Y791,"0.#"),1)=".",FALSE,TRUE)</formula>
    </cfRule>
    <cfRule type="expression" dxfId="2802" priority="13702">
      <formula>IF(RIGHT(TEXT(Y791,"0.#"),1)=".",TRUE,FALSE)</formula>
    </cfRule>
  </conditionalFormatting>
  <conditionalFormatting sqref="AU790">
    <cfRule type="expression" dxfId="2801" priority="13699">
      <formula>IF(RIGHT(TEXT(AU790,"0.#"),1)=".",FALSE,TRUE)</formula>
    </cfRule>
    <cfRule type="expression" dxfId="2800" priority="13700">
      <formula>IF(RIGHT(TEXT(AU790,"0.#"),1)=".",TRUE,FALSE)</formula>
    </cfRule>
  </conditionalFormatting>
  <conditionalFormatting sqref="AU799">
    <cfRule type="expression" dxfId="2799" priority="13697">
      <formula>IF(RIGHT(TEXT(AU799,"0.#"),1)=".",FALSE,TRUE)</formula>
    </cfRule>
    <cfRule type="expression" dxfId="2798" priority="13698">
      <formula>IF(RIGHT(TEXT(AU799,"0.#"),1)=".",TRUE,FALSE)</formula>
    </cfRule>
  </conditionalFormatting>
  <conditionalFormatting sqref="AU791:AU798">
    <cfRule type="expression" dxfId="2797" priority="13695">
      <formula>IF(RIGHT(TEXT(AU791,"0.#"),1)=".",FALSE,TRUE)</formula>
    </cfRule>
    <cfRule type="expression" dxfId="2796" priority="13696">
      <formula>IF(RIGHT(TEXT(AU791,"0.#"),1)=".",TRUE,FALSE)</formula>
    </cfRule>
  </conditionalFormatting>
  <conditionalFormatting sqref="Y829 Y816 Y803">
    <cfRule type="expression" dxfId="2795" priority="13681">
      <formula>IF(RIGHT(TEXT(Y803,"0.#"),1)=".",FALSE,TRUE)</formula>
    </cfRule>
    <cfRule type="expression" dxfId="2794" priority="13682">
      <formula>IF(RIGHT(TEXT(Y803,"0.#"),1)=".",TRUE,FALSE)</formula>
    </cfRule>
  </conditionalFormatting>
  <conditionalFormatting sqref="Y838 Y825 Y812">
    <cfRule type="expression" dxfId="2793" priority="13679">
      <formula>IF(RIGHT(TEXT(Y812,"0.#"),1)=".",FALSE,TRUE)</formula>
    </cfRule>
    <cfRule type="expression" dxfId="2792" priority="13680">
      <formula>IF(RIGHT(TEXT(Y812,"0.#"),1)=".",TRUE,FALSE)</formula>
    </cfRule>
  </conditionalFormatting>
  <conditionalFormatting sqref="AU829 AU816 AU803">
    <cfRule type="expression" dxfId="2791" priority="13675">
      <formula>IF(RIGHT(TEXT(AU803,"0.#"),1)=".",FALSE,TRUE)</formula>
    </cfRule>
    <cfRule type="expression" dxfId="2790" priority="13676">
      <formula>IF(RIGHT(TEXT(AU803,"0.#"),1)=".",TRUE,FALSE)</formula>
    </cfRule>
  </conditionalFormatting>
  <conditionalFormatting sqref="AU838 AU825 AU812">
    <cfRule type="expression" dxfId="2789" priority="13673">
      <formula>IF(RIGHT(TEXT(AU812,"0.#"),1)=".",FALSE,TRUE)</formula>
    </cfRule>
    <cfRule type="expression" dxfId="2788" priority="13674">
      <formula>IF(RIGHT(TEXT(AU812,"0.#"),1)=".",TRUE,FALSE)</formula>
    </cfRule>
  </conditionalFormatting>
  <conditionalFormatting sqref="AU830:AU837 AU828 AU817:AU824 AU815 AU804:AU811 AU802">
    <cfRule type="expression" dxfId="2787" priority="13671">
      <formula>IF(RIGHT(TEXT(AU802,"0.#"),1)=".",FALSE,TRUE)</formula>
    </cfRule>
    <cfRule type="expression" dxfId="2786" priority="13672">
      <formula>IF(RIGHT(TEXT(AU802,"0.#"),1)=".",TRUE,FALSE)</formula>
    </cfRule>
  </conditionalFormatting>
  <conditionalFormatting sqref="AM87">
    <cfRule type="expression" dxfId="2785" priority="13325">
      <formula>IF(RIGHT(TEXT(AM87,"0.#"),1)=".",FALSE,TRUE)</formula>
    </cfRule>
    <cfRule type="expression" dxfId="2784" priority="13326">
      <formula>IF(RIGHT(TEXT(AM87,"0.#"),1)=".",TRUE,FALSE)</formula>
    </cfRule>
  </conditionalFormatting>
  <conditionalFormatting sqref="AE55">
    <cfRule type="expression" dxfId="2783" priority="13393">
      <formula>IF(RIGHT(TEXT(AE55,"0.#"),1)=".",FALSE,TRUE)</formula>
    </cfRule>
    <cfRule type="expression" dxfId="2782" priority="13394">
      <formula>IF(RIGHT(TEXT(AE55,"0.#"),1)=".",TRUE,FALSE)</formula>
    </cfRule>
  </conditionalFormatting>
  <conditionalFormatting sqref="AI55">
    <cfRule type="expression" dxfId="2781" priority="13391">
      <formula>IF(RIGHT(TEXT(AI55,"0.#"),1)=".",FALSE,TRUE)</formula>
    </cfRule>
    <cfRule type="expression" dxfId="2780" priority="13392">
      <formula>IF(RIGHT(TEXT(AI55,"0.#"),1)=".",TRUE,FALSE)</formula>
    </cfRule>
  </conditionalFormatting>
  <conditionalFormatting sqref="AM34">
    <cfRule type="expression" dxfId="2779" priority="13471">
      <formula>IF(RIGHT(TEXT(AM34,"0.#"),1)=".",FALSE,TRUE)</formula>
    </cfRule>
    <cfRule type="expression" dxfId="2778" priority="13472">
      <formula>IF(RIGHT(TEXT(AM34,"0.#"),1)=".",TRUE,FALSE)</formula>
    </cfRule>
  </conditionalFormatting>
  <conditionalFormatting sqref="AE33">
    <cfRule type="expression" dxfId="2777" priority="13485">
      <formula>IF(RIGHT(TEXT(AE33,"0.#"),1)=".",FALSE,TRUE)</formula>
    </cfRule>
    <cfRule type="expression" dxfId="2776" priority="13486">
      <formula>IF(RIGHT(TEXT(AE33,"0.#"),1)=".",TRUE,FALSE)</formula>
    </cfRule>
  </conditionalFormatting>
  <conditionalFormatting sqref="AE34">
    <cfRule type="expression" dxfId="2775" priority="13483">
      <formula>IF(RIGHT(TEXT(AE34,"0.#"),1)=".",FALSE,TRUE)</formula>
    </cfRule>
    <cfRule type="expression" dxfId="2774" priority="13484">
      <formula>IF(RIGHT(TEXT(AE34,"0.#"),1)=".",TRUE,FALSE)</formula>
    </cfRule>
  </conditionalFormatting>
  <conditionalFormatting sqref="AI34">
    <cfRule type="expression" dxfId="2773" priority="13481">
      <formula>IF(RIGHT(TEXT(AI34,"0.#"),1)=".",FALSE,TRUE)</formula>
    </cfRule>
    <cfRule type="expression" dxfId="2772" priority="13482">
      <formula>IF(RIGHT(TEXT(AI34,"0.#"),1)=".",TRUE,FALSE)</formula>
    </cfRule>
  </conditionalFormatting>
  <conditionalFormatting sqref="AI33">
    <cfRule type="expression" dxfId="2771" priority="13479">
      <formula>IF(RIGHT(TEXT(AI33,"0.#"),1)=".",FALSE,TRUE)</formula>
    </cfRule>
    <cfRule type="expression" dxfId="2770" priority="13480">
      <formula>IF(RIGHT(TEXT(AI33,"0.#"),1)=".",TRUE,FALSE)</formula>
    </cfRule>
  </conditionalFormatting>
  <conditionalFormatting sqref="AI32">
    <cfRule type="expression" dxfId="2769" priority="13477">
      <formula>IF(RIGHT(TEXT(AI32,"0.#"),1)=".",FALSE,TRUE)</formula>
    </cfRule>
    <cfRule type="expression" dxfId="2768" priority="13478">
      <formula>IF(RIGHT(TEXT(AI32,"0.#"),1)=".",TRUE,FALSE)</formula>
    </cfRule>
  </conditionalFormatting>
  <conditionalFormatting sqref="AM32">
    <cfRule type="expression" dxfId="2767" priority="13475">
      <formula>IF(RIGHT(TEXT(AM32,"0.#"),1)=".",FALSE,TRUE)</formula>
    </cfRule>
    <cfRule type="expression" dxfId="2766" priority="13476">
      <formula>IF(RIGHT(TEXT(AM32,"0.#"),1)=".",TRUE,FALSE)</formula>
    </cfRule>
  </conditionalFormatting>
  <conditionalFormatting sqref="AM33">
    <cfRule type="expression" dxfId="2765" priority="13473">
      <formula>IF(RIGHT(TEXT(AM33,"0.#"),1)=".",FALSE,TRUE)</formula>
    </cfRule>
    <cfRule type="expression" dxfId="2764" priority="13474">
      <formula>IF(RIGHT(TEXT(AM33,"0.#"),1)=".",TRUE,FALSE)</formula>
    </cfRule>
  </conditionalFormatting>
  <conditionalFormatting sqref="AQ32:AQ34">
    <cfRule type="expression" dxfId="2763" priority="13465">
      <formula>IF(RIGHT(TEXT(AQ32,"0.#"),1)=".",FALSE,TRUE)</formula>
    </cfRule>
    <cfRule type="expression" dxfId="2762" priority="13466">
      <formula>IF(RIGHT(TEXT(AQ32,"0.#"),1)=".",TRUE,FALSE)</formula>
    </cfRule>
  </conditionalFormatting>
  <conditionalFormatting sqref="AU32:AU34">
    <cfRule type="expression" dxfId="2761" priority="13463">
      <formula>IF(RIGHT(TEXT(AU32,"0.#"),1)=".",FALSE,TRUE)</formula>
    </cfRule>
    <cfRule type="expression" dxfId="2760" priority="13464">
      <formula>IF(RIGHT(TEXT(AU32,"0.#"),1)=".",TRUE,FALSE)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7:AO874">
    <cfRule type="expression" dxfId="2521" priority="6649">
      <formula>IF(AND(AL847&gt;=0, RIGHT(TEXT(AL847,"0.#"),1)&lt;&gt;"."),TRUE,FALSE)</formula>
    </cfRule>
    <cfRule type="expression" dxfId="2520" priority="6650">
      <formula>IF(AND(AL847&gt;=0, RIGHT(TEXT(AL847,"0.#"),1)="."),TRUE,FALSE)</formula>
    </cfRule>
    <cfRule type="expression" dxfId="2519" priority="6651">
      <formula>IF(AND(AL847&lt;0, RIGHT(TEXT(AL847,"0.#"),1)&lt;&gt;"."),TRUE,FALSE)</formula>
    </cfRule>
    <cfRule type="expression" dxfId="2518" priority="6652">
      <formula>IF(AND(AL847&lt;0, RIGHT(TEXT(AL847,"0.#"),1)="."),TRUE,FALSE)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1:AO1139">
    <cfRule type="expression" dxfId="2417" priority="2883">
      <formula>IF(AND(AL1111&gt;=0, RIGHT(TEXT(AL1111,"0.#"),1)&lt;&gt;"."),TRUE,FALSE)</formula>
    </cfRule>
    <cfRule type="expression" dxfId="2416" priority="2884">
      <formula>IF(AND(AL1111&gt;=0, RIGHT(TEXT(AL1111,"0.#"),1)="."),TRUE,FALSE)</formula>
    </cfRule>
    <cfRule type="expression" dxfId="2415" priority="2885">
      <formula>IF(AND(AL1111&lt;0, RIGHT(TEXT(AL1111,"0.#"),1)&lt;&gt;"."),TRUE,FALSE)</formula>
    </cfRule>
    <cfRule type="expression" dxfId="2414" priority="2886">
      <formula>IF(AND(AL1111&lt;0, RIGHT(TEXT(AL1111,"0.#"),1)="."),TRUE,FALSE)</formula>
    </cfRule>
  </conditionalFormatting>
  <conditionalFormatting sqref="Y1111:Y1139">
    <cfRule type="expression" dxfId="2413" priority="2881">
      <formula>IF(RIGHT(TEXT(Y1111,"0.#"),1)=".",FALSE,TRUE)</formula>
    </cfRule>
    <cfRule type="expression" dxfId="2412" priority="2882">
      <formula>IF(RIGHT(TEXT(Y1111,"0.#"),1)=".",TRUE,FALSE)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6:AO846">
    <cfRule type="expression" dxfId="2403" priority="2835">
      <formula>IF(AND(AL846&gt;=0, RIGHT(TEXT(AL846,"0.#"),1)&lt;&gt;"."),TRUE,FALSE)</formula>
    </cfRule>
    <cfRule type="expression" dxfId="2402" priority="2836">
      <formula>IF(AND(AL846&gt;=0, RIGHT(TEXT(AL846,"0.#"),1)="."),TRUE,FALSE)</formula>
    </cfRule>
    <cfRule type="expression" dxfId="2401" priority="2837">
      <formula>IF(AND(AL846&lt;0, RIGHT(TEXT(AL846,"0.#"),1)&lt;&gt;"."),TRUE,FALSE)</formula>
    </cfRule>
    <cfRule type="expression" dxfId="2400" priority="2838">
      <formula>IF(AND(AL846&lt;0, RIGHT(TEXT(AL846,"0.#"),1)="."),TRUE,FALSE)</formula>
    </cfRule>
  </conditionalFormatting>
  <conditionalFormatting sqref="Y846">
    <cfRule type="expression" dxfId="2399" priority="2833">
      <formula>IF(RIGHT(TEXT(Y846,"0.#"),1)=".",FALSE,TRUE)</formula>
    </cfRule>
    <cfRule type="expression" dxfId="2398" priority="2834">
      <formula>IF(RIGHT(TEXT(Y846,"0.#"),1)=".",TRUE,FALSE)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9">
    <cfRule type="expression" dxfId="2079" priority="2087">
      <formula>IF(RIGHT(TEXT(Y879,"0.#"),1)=".",FALSE,TRUE)</formula>
    </cfRule>
    <cfRule type="expression" dxfId="2078" priority="2088">
      <formula>IF(RIGHT(TEXT(Y879,"0.#"),1)=".",TRUE,FALSE)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5:P27">
    <cfRule type="expression" dxfId="2055" priority="2315">
      <formula>IF(RIGHT(TEXT(P25,"0.#"),1)=".",FALSE,TRUE)</formula>
    </cfRule>
    <cfRule type="expression" dxfId="2054" priority="2316">
      <formula>IF(RIGHT(TEXT(P25,"0.#"),1)=".",TRUE,FALSE)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9:AO879">
    <cfRule type="expression" dxfId="1979" priority="2089">
      <formula>IF(AND(AL879&gt;=0, RIGHT(TEXT(AL879,"0.#"),1)&lt;&gt;"."),TRUE,FALSE)</formula>
    </cfRule>
    <cfRule type="expression" dxfId="1978" priority="2090">
      <formula>IF(AND(AL879&gt;=0, RIGHT(TEXT(AL879,"0.#"),1)="."),TRUE,FALSE)</formula>
    </cfRule>
    <cfRule type="expression" dxfId="1977" priority="2091">
      <formula>IF(AND(AL879&lt;0, RIGHT(TEXT(AL879,"0.#"),1)&lt;&gt;"."),TRUE,FALSE)</formula>
    </cfRule>
    <cfRule type="expression" dxfId="1976" priority="2092">
      <formula>IF(AND(AL879&lt;0, RIGHT(TEXT(AL879,"0.#"),1)="."),TRUE,FALSE)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24">
    <cfRule type="expression" dxfId="723" priority="23">
      <formula>IF(RIGHT(TEXT(P24,"0.#"),1)=".",FALSE,TRUE)</formula>
    </cfRule>
    <cfRule type="expression" dxfId="722" priority="24">
      <formula>IF(RIGHT(TEXT(P24,"0.#"),1)=".",TRUE,FALSE)</formula>
    </cfRule>
  </conditionalFormatting>
  <conditionalFormatting sqref="Y789">
    <cfRule type="expression" dxfId="721" priority="21">
      <formula>IF(RIGHT(TEXT(Y789,"0.#"),1)=".",FALSE,TRUE)</formula>
    </cfRule>
    <cfRule type="expression" dxfId="720" priority="22">
      <formula>IF(RIGHT(TEXT(Y789,"0.#"),1)=".",TRUE,FALSE)</formula>
    </cfRule>
  </conditionalFormatting>
  <conditionalFormatting sqref="AU789">
    <cfRule type="expression" dxfId="719" priority="19">
      <formula>IF(RIGHT(TEXT(AU789,"0.#"),1)=".",FALSE,TRUE)</formula>
    </cfRule>
    <cfRule type="expression" dxfId="718" priority="20">
      <formula>IF(RIGHT(TEXT(AU789,"0.#"),1)=".",TRUE,FALSE)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2021-05-17T02:46:08Z</cp:lastPrinted>
  <dcterms:created xsi:type="dcterms:W3CDTF">2012-03-13T00:50:25Z</dcterms:created>
  <dcterms:modified xsi:type="dcterms:W3CDTF">2021-09-06T07:21:20Z</dcterms:modified>
</cp:coreProperties>
</file>