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中間公表版）\03-01 中間公表版（外部有識者点検対象）\08 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<sst xmlns="http://schemas.openxmlformats.org/spreadsheetml/2006/main" count="2350" uniqueCount="686">
  <si>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</si>
  <si>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</si>
  <si>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</si>
  <si>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</si>
  <si>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</si>
  <si>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</si>
  <si>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</si>
  <si>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</si>
  <si>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</si>
  <si>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</si>
  <si>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</si>
  <si>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</si>
  <si>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</si>
  <si>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</si>
  <si>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</si>
  <si>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</si>
  <si>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</si>
  <si>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</si>
  <si>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</si>
  <si>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</si>
  <si>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</si>
  <si>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</si>
  <si>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</si>
  <si>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</si>
  <si>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</si>
  <si>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</si>
  <si>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</si>
  <si>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</si>
  <si>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</si>
  <si>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</si>
  <si>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</si>
  <si>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</si>
  <si>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</si>
  <si>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</si>
  <si>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</si>
  <si>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</si>
  <si>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</si>
  <si>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</si>
  <si>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</si>
  <si>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</si>
  <si>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</si>
  <si>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</si>
  <si>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</si>
  <si>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</si>
  <si>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</si>
  <si>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</si>
  <si>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</si>
  <si>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</si>
  <si>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</si>
  <si>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</si>
  <si>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</si>
  <si>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</si>
  <si>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</si>
  <si>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</si>
  <si>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</si>
  <si>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</si>
  <si>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</si>
  <si>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</si>
  <si>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</si>
  <si>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</si>
  <si>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</si>
  <si>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</si>
  <si>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</si>
  <si>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</si>
  <si>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</si>
  <si>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</si>
  <si>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</si>
  <si>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</si>
  <si>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</si>
  <si>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</si>
  <si>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</si>
  <si>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</si>
  <si>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</si>
  <si>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</si>
  <si>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</si>
  <si>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</si>
  <si>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</si>
  <si>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</si>
  <si>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</si>
  <si>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</si>
  <si>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</si>
  <si>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</si>
  <si>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</si>
  <si>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</si>
  <si>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</si>
  <si>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</si>
  <si>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</si>
  <si>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</si>
  <si>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</si>
  <si>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</si>
  <si>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</si>
  <si>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</si>
  <si>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</si>
  <si>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</si>
  <si>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</si>
  <si>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</si>
  <si>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</si>
  <si>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</si>
  <si>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</si>
  <si>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</si>
  <si>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</si>
  <si>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</si>
  <si>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</si>
  <si>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</si>
  <si>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</si>
  <si>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</si>
  <si>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</si>
  <si>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</si>
  <si>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</si>
  <si>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</si>
  <si>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</si>
  <si>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</si>
  <si>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</si>
  <si>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</si>
  <si>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</si>
  <si>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</si>
  <si>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</si>
  <si>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</si>
  <si>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</si>
  <si>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</si>
  <si>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</si>
  <si>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</si>
  <si>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</si>
  <si>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</si>
  <si>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</si>
  <si>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</si>
  <si>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</si>
  <si>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</si>
  <si>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</si>
  <si>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</si>
  <si>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</si>
  <si>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</si>
  <si>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</si>
  <si>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</si>
  <si>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</si>
  <si>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</si>
  <si>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</si>
  <si>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</si>
  <si>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</si>
  <si>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</si>
  <si>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</si>
  <si>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</si>
  <si>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</si>
  <si>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</si>
  <si>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</si>
  <si>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</si>
  <si>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</si>
  <si>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</si>
  <si>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</si>
  <si>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</si>
  <si>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</si>
  <si>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</si>
  <si>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</si>
  <si>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</si>
  <si>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</si>
  <si>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</si>
  <si>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</si>
  <si>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</si>
  <si>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</si>
  <si>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</si>
  <si>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</si>
  <si>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</si>
  <si>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</si>
  <si>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</si>
  <si>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</si>
  <si>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</si>
  <si>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</si>
  <si>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</si>
  <si>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</si>
  <si>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</si>
  <si>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</si>
  <si>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</si>
  <si>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</si>
  <si>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</si>
  <si>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</si>
  <si>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</si>
  <si>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</si>
  <si>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</si>
  <si>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</si>
  <si>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</si>
  <si>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</si>
  <si>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</si>
  <si>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</si>
  <si>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</si>
  <si>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</si>
  <si>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</si>
  <si>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</si>
  <si>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</si>
  <si>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</si>
  <si>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</si>
  <si>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</si>
  <si>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</si>
  <si>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</si>
  <si>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</si>
  <si>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</si>
  <si>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</si>
  <si>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</si>
  <si>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</si>
  <si>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</si>
  <si>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</si>
  <si>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</si>
  <si>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</si>
  <si>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</si>
  <si>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</si>
  <si>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</si>
  <si>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</si>
  <si>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</si>
  <si>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</si>
  <si>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</si>
  <si>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</si>
  <si>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</si>
  <si>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</si>
  <si>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</si>
  <si>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</si>
  <si>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</si>
  <si>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</si>
  <si>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</si>
  <si>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</si>
  <si>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</si>
  <si>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</si>
  <si>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</si>
  <si>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</si>
  <si>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</si>
  <si>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</si>
  <si>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</si>
  <si>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</si>
  <si>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</si>
  <si>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</si>
  <si>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</si>
  <si>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</si>
  <si>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</si>
  <si>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</si>
  <si>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</si>
  <si>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</si>
  <si>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</si>
  <si>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</si>
  <si>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</si>
  <si>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</si>
  <si>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</si>
  <si>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</si>
  <si>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</si>
  <si>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</si>
  <si>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</si>
  <si>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</si>
  <si>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</si>
  <si>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</si>
  <si>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</si>
  <si>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</si>
  <si>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</si>
  <si>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</si>
  <si>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</si>
  <si>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</si>
  <si>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</si>
  <si>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</si>
  <si>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</si>
  <si>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</si>
  <si>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</si>
  <si>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</si>
  <si>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</si>
  <si>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</si>
  <si>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</si>
  <si>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</si>
  <si>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</si>
  <si>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</si>
  <si>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</si>
  <si>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</si>
  <si>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</si>
  <si>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</si>
  <si>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</si>
  <si>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</si>
  <si>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</si>
  <si>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</si>
  <si>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</si>
  <si>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</si>
  <si>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</si>
  <si>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</si>
  <si>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</si>
  <si>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</si>
  <si>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</si>
  <si>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</si>
  <si>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</si>
  <si>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</si>
  <si>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</si>
  <si>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</si>
  <si>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</si>
  <si>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</si>
  <si>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</si>
  <si>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</si>
  <si>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</si>
  <si>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</si>
  <si>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</si>
  <si>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</si>
  <si>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</si>
  <si>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</si>
  <si>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</si>
  <si>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</si>
  <si>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</si>
  <si>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</si>
  <si>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</si>
  <si>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</si>
  <si>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</si>
  <si>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</si>
  <si>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</si>
  <si>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</si>
  <si>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</si>
  <si>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</si>
  <si>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</si>
  <si>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</si>
  <si>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</si>
  <si>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</si>
  <si>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</si>
  <si>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</si>
  <si>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</si>
  <si>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</si>
  <si>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</si>
  <si>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</si>
  <si>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</si>
  <si>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</si>
  <si>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</si>
  <si>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</si>
  <si>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</si>
  <si>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</si>
  <si>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</si>
  <si>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</si>
  <si>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</si>
  <si>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</si>
  <si>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</si>
  <si>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</si>
  <si>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</si>
  <si>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</si>
  <si>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</si>
  <si>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</si>
  <si>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</si>
  <si>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</si>
  <si>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</si>
  <si>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</si>
  <si>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</si>
  <si>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</si>
  <si>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</si>
  <si>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</si>
  <si>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</si>
  <si>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</si>
  <si>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</si>
  <si>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</si>
  <si>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</si>
  <si>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</si>
  <si>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</si>
  <si>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</si>
  <si>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</si>
  <si>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</si>
  <si>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</si>
  <si>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</si>
  <si>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</si>
  <si>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</si>
  <si>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</si>
  <si>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</si>
  <si>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</si>
  <si>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</si>
  <si>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</si>
  <si>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</si>
  <si>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</si>
  <si>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</si>
  <si>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</si>
  <si>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</si>
  <si>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</si>
  <si>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</si>
  <si>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</si>
  <si>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</si>
  <si>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</si>
  <si>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</si>
  <si>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</si>
  <si>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</si>
  <si>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</si>
  <si>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</si>
  <si>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</si>
  <si>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</si>
  <si>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</si>
  <si>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</si>
  <si>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</si>
  <si>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</si>
  <si>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</si>
  <si>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</si>
  <si>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</si>
  <si>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</si>
  <si>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</si>
  <si>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</si>
  <si>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</si>
  <si>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</si>
  <si>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</si>
  <si>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</si>
  <si>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</si>
  <si>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</si>
  <si>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</si>
  <si>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</si>
  <si>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</si>
  <si>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</si>
  <si>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</si>
  <si>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</si>
  <si>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</si>
  <si>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</si>
  <si>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</si>
  <si>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</si>
  <si>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</si>
  <si>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</si>
  <si>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</si>
  <si>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</si>
  <si>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</si>
  <si>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</si>
  <si>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</si>
  <si>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</si>
  <si>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</si>
  <si>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</si>
  <si>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</si>
  <si>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</si>
  <si>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</si>
  <si>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</si>
  <si>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</si>
  <si>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</si>
  <si>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</si>
  <si>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</si>
  <si>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</si>
  <si>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</si>
  <si>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</si>
  <si>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</si>
  <si>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</si>
  <si>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</si>
  <si>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</si>
  <si>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</si>
  <si>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</si>
  <si>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</si>
  <si>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</si>
  <si>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</si>
  <si>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</si>
  <si>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</si>
  <si>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</si>
  <si>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</si>
  <si>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</si>
  <si>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</si>
  <si>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</si>
  <si>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</si>
  <si>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</si>
  <si>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</si>
  <si>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</si>
  <si>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</si>
  <si>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</si>
  <si>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</si>
  <si>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</si>
  <si>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</si>
  <si>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</si>
  <si>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</si>
  <si>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</si>
  <si>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</si>
  <si>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</si>
  <si>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</si>
  <si>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</si>
  <si>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</si>
  <si>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</si>
  <si>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</si>
  <si>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</si>
  <si>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</si>
  <si>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</si>
  <si>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</si>
  <si>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</si>
  <si>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</si>
  <si>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</si>
  <si>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</si>
  <si>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</si>
  <si>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</si>
  <si>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</si>
  <si>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</si>
  <si>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</si>
  <si>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</si>
  <si>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</si>
  <si>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</si>
  <si>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</si>
  <si>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</si>
  <si>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</si>
  <si>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</si>
  <si>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</si>
  <si>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</si>
  <si>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</si>
  <si>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</si>
  <si>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</si>
  <si>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</si>
  <si>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</si>
  <si>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</si>
  <si>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</si>
  <si>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</si>
  <si>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</si>
  <si>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</si>
  <si>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</si>
  <si>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</si>
  <si>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</si>
  <si>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</si>
  <si>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</si>
  <si>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</si>
  <si>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</si>
  <si>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</si>
  <si>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</si>
  <si>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</si>
  <si>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</si>
  <si>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</si>
  <si>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</si>
  <si>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</si>
  <si>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</si>
  <si>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</si>
  <si>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</si>
  <si>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</si>
  <si>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</si>
  <si>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</si>
  <si>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</si>
  <si>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</si>
  <si>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</si>
  <si>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</si>
  <si>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</si>
  <si>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</si>
  <si>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</si>
  <si>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</si>
  <si>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</si>
  <si>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</si>
  <si>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</si>
  <si>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</si>
  <si>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</si>
  <si>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</si>
  <si>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</si>
  <si>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</si>
  <si>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</si>
  <si>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</si>
  <si>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</si>
  <si>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</si>
  <si>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</si>
  <si>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</si>
  <si>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</si>
  <si>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</si>
  <si>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</si>
  <si>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</si>
  <si>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</si>
  <si>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</si>
  <si>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</si>
  <si>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</si>
  <si>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</si>
  <si>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</si>
  <si>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</si>
  <si>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</si>
  <si>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</si>
  <si>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</si>
  <si>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</si>
  <si>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</si>
  <si>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</si>
  <si>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</si>
  <si>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</si>
  <si>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</si>
  <si>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</si>
  <si>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</si>
  <si>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</si>
  <si>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</si>
  <si>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</si>
  <si>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</si>
  <si>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</si>
  <si>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</si>
  <si>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</si>
  <si>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</si>
  <si>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</si>
  <si>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</si>
  <si>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</si>
  <si>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</si>
  <si>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</si>
  <si>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</si>
  <si>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</si>
  <si>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</si>
  <si>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</si>
  <si>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</si>
  <si>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</si>
  <si>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</si>
  <si>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</si>
  <si>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</si>
  <si>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</si>
  <si>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</si>
  <si>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</si>
  <si>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</si>
  <si>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</si>
  <si>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</si>
  <si>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</si>
  <si>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</si>
  <si>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</si>
  <si>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</si>
  <si>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</si>
  <si>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</si>
  <si>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</si>
  <si>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</si>
  <si>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</si>
  <si>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</si>
  <si>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</si>
  <si>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</si>
  <si>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</si>
  <si>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</si>
  <si>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</si>
  <si>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</si>
  <si>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</si>
  <si>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</si>
  <si>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</si>
  <si>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</si>
  <si>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</si>
  <si>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</si>
  <si>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</si>
  <si>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</si>
  <si>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</si>
  <si>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</si>
  <si>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</si>
  <si>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</si>
  <si>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</si>
  <si>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</si>
  <si>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</si>
  <si>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</si>
  <si>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</si>
  <si>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</si>
  <si>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</si>
  <si>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</si>
  <si>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</si>
  <si>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</si>
  <si>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</si>
  <si>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</si>
  <si>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</si>
  <si>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</si>
  <si>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</si>
  <si>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</si>
  <si>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</si>
  <si>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</si>
  <si>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</si>
  <si>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</si>
  <si>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</si>
  <si>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</si>
  <si>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</si>
  <si>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令和2年度</t>
  </si>
  <si>
    <t>令和4年度</t>
  </si>
  <si>
    <t>総務課</t>
  </si>
  <si>
    <t>－</t>
  </si>
  <si>
    <t>-</t>
  </si>
  <si>
    <t>保健福祉調査委託費</t>
  </si>
  <si>
    <t>販売状況の調査を実施する</t>
  </si>
  <si>
    <t>調査実施報告書</t>
  </si>
  <si>
    <t>件</t>
  </si>
  <si>
    <t>調査実施施設数</t>
  </si>
  <si>
    <t>円</t>
  </si>
  <si>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</si>
  <si>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</si>
  <si>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</si>
  <si>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</si>
  <si>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t>
    <phoneticPr fontId="5"/>
  </si>
  <si>
    <t>安全かつ適切な一般用医薬品等の使用を推進する必要があることから、国民や社会のニーズを的確に反映しているものである。</t>
    <rPh sb="5" eb="6">
      <t>セツ</t>
    </rPh>
    <rPh sb="22" eb="24">
      <t>ヒツヨウ</t>
    </rPh>
    <phoneticPr fontId="5"/>
  </si>
  <si>
    <t>一般用医薬品等の販売実態を把握し、安全かつ適切な一般用医薬品等の使用を推進するために必要な施策を検討する必要があるので、国において実施する必要がある。</t>
    <rPh sb="22" eb="23">
      <t>セツ</t>
    </rPh>
    <rPh sb="52" eb="54">
      <t>ヒツヨウ</t>
    </rPh>
    <rPh sb="65" eb="67">
      <t>ジッシ</t>
    </rPh>
    <rPh sb="69" eb="71">
      <t>ヒツヨウ</t>
    </rPh>
    <phoneticPr fontId="5"/>
  </si>
  <si>
    <t>安全かつ適切な一般用医薬品等の使用を推進する必要があることから、優先度の高い事業である。</t>
    <rPh sb="5" eb="6">
      <t>セツ</t>
    </rPh>
    <phoneticPr fontId="5"/>
  </si>
  <si>
    <t>‐</t>
  </si>
  <si>
    <t>無</t>
  </si>
  <si>
    <t>安全かつ適切な一般用医薬品等の使用を推進する。</t>
    <phoneticPr fontId="5"/>
  </si>
  <si>
    <t>一般用医薬品等の販売状況調査事業</t>
    <phoneticPr fontId="5"/>
  </si>
  <si>
    <t>厚労</t>
  </si>
  <si>
    <t>-</t>
    <phoneticPr fontId="5"/>
  </si>
  <si>
    <t>厚生労働省</t>
    <phoneticPr fontId="5"/>
  </si>
  <si>
    <t>A.PwCコンサルティング合同会社</t>
    <rPh sb="13" eb="17">
      <t>ゴウドウカイシャ</t>
    </rPh>
    <phoneticPr fontId="5"/>
  </si>
  <si>
    <t>人件費</t>
    <rPh sb="0" eb="3">
      <t>ジンケンヒ</t>
    </rPh>
    <phoneticPr fontId="5"/>
  </si>
  <si>
    <t>事業実施にかかる人件費</t>
    <rPh sb="0" eb="2">
      <t>ジギョウ</t>
    </rPh>
    <rPh sb="2" eb="4">
      <t>ジッシ</t>
    </rPh>
    <rPh sb="8" eb="11">
      <t>ジンケンヒ</t>
    </rPh>
    <phoneticPr fontId="5"/>
  </si>
  <si>
    <t>通信運搬費等</t>
    <rPh sb="0" eb="5">
      <t>ツウシンウンパンヒ</t>
    </rPh>
    <rPh sb="5" eb="6">
      <t>トウ</t>
    </rPh>
    <phoneticPr fontId="5"/>
  </si>
  <si>
    <t>HP設置費用等</t>
    <rPh sb="2" eb="4">
      <t>セッチ</t>
    </rPh>
    <rPh sb="4" eb="6">
      <t>ヒヨウ</t>
    </rPh>
    <rPh sb="6" eb="7">
      <t>トウ</t>
    </rPh>
    <phoneticPr fontId="5"/>
  </si>
  <si>
    <t>PwCコンサルティング合同会社</t>
    <rPh sb="11" eb="15">
      <t>ゴウドウカイシャ</t>
    </rPh>
    <phoneticPr fontId="5"/>
  </si>
  <si>
    <t>-</t>
    <phoneticPr fontId="5"/>
  </si>
  <si>
    <t>-</t>
    <phoneticPr fontId="5"/>
  </si>
  <si>
    <t xml:space="preserve">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
</t>
    <phoneticPr fontId="5"/>
  </si>
  <si>
    <t>一般用医薬品等の安全かつ適切な使用に必要な施策を検討するに資する、一般用医薬品等の販売実態を把握することができる結果をまとめるなど、適切に事業が実施されている。</t>
    <rPh sb="29" eb="30">
      <t>シ</t>
    </rPh>
    <rPh sb="56" eb="58">
      <t>ケッカ</t>
    </rPh>
    <rPh sb="66" eb="68">
      <t>テキセツ</t>
    </rPh>
    <rPh sb="69" eb="71">
      <t>ジギョウ</t>
    </rPh>
    <rPh sb="72" eb="74">
      <t>ジッシ</t>
    </rPh>
    <phoneticPr fontId="5"/>
  </si>
  <si>
    <t>一般用医薬品等の安全かつ適切な使用に必要な施策を検討するための基礎資料とするため、どのような医薬品が、どのような方法で販売されているのか、その実態を把握した上で、一般用医薬品の安全かつ適正な使用を進めるために必要な取組を検討することにより、セルフメディケーションの推進を図る。</t>
    <rPh sb="78" eb="79">
      <t>ウエ</t>
    </rPh>
    <rPh sb="81" eb="84">
      <t>イッパンヨウ</t>
    </rPh>
    <rPh sb="84" eb="87">
      <t>イヤクヒン</t>
    </rPh>
    <rPh sb="88" eb="90">
      <t>アンゼン</t>
    </rPh>
    <rPh sb="92" eb="94">
      <t>テキセイ</t>
    </rPh>
    <rPh sb="95" eb="97">
      <t>シヨウ</t>
    </rPh>
    <rPh sb="98" eb="99">
      <t>スス</t>
    </rPh>
    <rPh sb="104" eb="106">
      <t>ヒツヨウ</t>
    </rPh>
    <rPh sb="107" eb="109">
      <t>トリクミ</t>
    </rPh>
    <rPh sb="110" eb="112">
      <t>ケントウ</t>
    </rPh>
    <rPh sb="132" eb="134">
      <t>スイシン</t>
    </rPh>
    <rPh sb="135" eb="136">
      <t>ハカ</t>
    </rPh>
    <phoneticPr fontId="5"/>
  </si>
  <si>
    <t>有</t>
  </si>
  <si>
    <t>事業の目標が達成できており、継続して事業を実施する。</t>
    <phoneticPr fontId="5"/>
  </si>
  <si>
    <t>活動実績は未確定であるが、一般用医薬品の安全かつ適正な使用を進めるための施策の検討等に活用することができるものである。</t>
    <rPh sb="0" eb="2">
      <t>カツドウ</t>
    </rPh>
    <rPh sb="2" eb="4">
      <t>ジッセキ</t>
    </rPh>
    <rPh sb="5" eb="8">
      <t>ミカクテイ</t>
    </rPh>
    <rPh sb="36" eb="38">
      <t>セサク</t>
    </rPh>
    <rPh sb="39" eb="41">
      <t>ケントウ</t>
    </rPh>
    <rPh sb="41" eb="42">
      <t>トウ</t>
    </rPh>
    <rPh sb="43" eb="45">
      <t>カツヨウ</t>
    </rPh>
    <phoneticPr fontId="5"/>
  </si>
  <si>
    <t>一般用医薬品の安全かつ適正な使用を進めるための施策の検討等に活用することができるものをとりまとめた。</t>
    <rPh sb="0" eb="3">
      <t>イッパンヨウ</t>
    </rPh>
    <rPh sb="3" eb="6">
      <t>イヤクヒン</t>
    </rPh>
    <rPh sb="7" eb="9">
      <t>アンゼン</t>
    </rPh>
    <rPh sb="11" eb="13">
      <t>テキセイ</t>
    </rPh>
    <rPh sb="14" eb="16">
      <t>シヨウ</t>
    </rPh>
    <rPh sb="17" eb="18">
      <t>スス</t>
    </rPh>
    <rPh sb="23" eb="25">
      <t>シサク</t>
    </rPh>
    <rPh sb="26" eb="28">
      <t>ケントウ</t>
    </rPh>
    <rPh sb="28" eb="29">
      <t>トウ</t>
    </rPh>
    <rPh sb="30" eb="32">
      <t>カツヨウ</t>
    </rPh>
    <phoneticPr fontId="5"/>
  </si>
  <si>
    <t>支出先は一般競争入札（最低価格落札方式）により選定しており、選定方法は妥当である。一者応札に対する改善策として、より早期に入札を行うよう努める。</t>
    <rPh sb="0" eb="2">
      <t>シシュツ</t>
    </rPh>
    <rPh sb="2" eb="3">
      <t>サキ</t>
    </rPh>
    <rPh sb="4" eb="6">
      <t>イッパン</t>
    </rPh>
    <rPh sb="6" eb="8">
      <t>キョウソウ</t>
    </rPh>
    <rPh sb="8" eb="10">
      <t>ニュウサツ</t>
    </rPh>
    <rPh sb="11" eb="13">
      <t>サイテイ</t>
    </rPh>
    <rPh sb="13" eb="15">
      <t>カカク</t>
    </rPh>
    <rPh sb="15" eb="17">
      <t>ラクサツ</t>
    </rPh>
    <rPh sb="17" eb="19">
      <t>ホウシキ</t>
    </rPh>
    <rPh sb="23" eb="25">
      <t>センテイ</t>
    </rPh>
    <rPh sb="30" eb="32">
      <t>センテイ</t>
    </rPh>
    <rPh sb="32" eb="34">
      <t>ホウホウ</t>
    </rPh>
    <rPh sb="35" eb="37">
      <t>ダトウ</t>
    </rPh>
    <rPh sb="41" eb="42">
      <t>イッ</t>
    </rPh>
    <rPh sb="42" eb="43">
      <t>シャ</t>
    </rPh>
    <rPh sb="43" eb="45">
      <t>オウサツ</t>
    </rPh>
    <rPh sb="46" eb="47">
      <t>タイ</t>
    </rPh>
    <rPh sb="49" eb="52">
      <t>カイゼンサク</t>
    </rPh>
    <rPh sb="58" eb="60">
      <t>ソウキ</t>
    </rPh>
    <rPh sb="61" eb="63">
      <t>ニュウサツ</t>
    </rPh>
    <rPh sb="64" eb="65">
      <t>オコナ</t>
    </rPh>
    <rPh sb="68" eb="69">
      <t>ツト</t>
    </rPh>
    <phoneticPr fontId="5"/>
  </si>
  <si>
    <t>一般競争入札（最低価格落札方式）の結果、不用額が発生したものであり、妥当である。</t>
    <rPh sb="17" eb="19">
      <t>ケッカ</t>
    </rPh>
    <rPh sb="20" eb="23">
      <t>フヨウガク</t>
    </rPh>
    <rPh sb="24" eb="26">
      <t>ハッセイ</t>
    </rPh>
    <rPh sb="34" eb="36">
      <t>ダトウ</t>
    </rPh>
    <phoneticPr fontId="5"/>
  </si>
  <si>
    <t>3,300
/ 6,655</t>
    <phoneticPr fontId="5"/>
  </si>
  <si>
    <t>Ｘ：補助金執行額（千円）
／Ｙ：調査実施施設数（件）　</t>
    <rPh sb="9" eb="10">
      <t>セン</t>
    </rPh>
    <phoneticPr fontId="5"/>
  </si>
  <si>
    <t>一般競争入札（最低価格落札方式）の結果であるため、真に必要なもののみを支出している。</t>
    <rPh sb="0" eb="2">
      <t>イッパン</t>
    </rPh>
    <rPh sb="2" eb="4">
      <t>キョウソウ</t>
    </rPh>
    <rPh sb="4" eb="6">
      <t>ニュウサツ</t>
    </rPh>
    <rPh sb="7" eb="9">
      <t>サイテイ</t>
    </rPh>
    <rPh sb="9" eb="11">
      <t>カカク</t>
    </rPh>
    <rPh sb="11" eb="13">
      <t>ラクサツ</t>
    </rPh>
    <rPh sb="13" eb="15">
      <t>ホウシキ</t>
    </rPh>
    <rPh sb="17" eb="19">
      <t>ケッカ</t>
    </rPh>
    <rPh sb="25" eb="26">
      <t>シン</t>
    </rPh>
    <rPh sb="27" eb="29">
      <t>ヒツヨウ</t>
    </rPh>
    <rPh sb="35" eb="37">
      <t>シシュツ</t>
    </rPh>
    <phoneticPr fontId="5"/>
  </si>
  <si>
    <t>一般競争入札（最低価格落札方式）の結果であるため妥当である。</t>
    <rPh sb="24" eb="26">
      <t>ダトウ</t>
    </rPh>
    <phoneticPr fontId="5"/>
  </si>
  <si>
    <t>単位当たりのコストは妥当である。</t>
    <phoneticPr fontId="5"/>
  </si>
  <si>
    <t>開始間もない事業であり、今後の発展を見守りたい。よって今後とも適切な執行と管理に努めていただきたいが、資金の流れにおける一者応札は改善していただきたい。(井出　健二郎)</t>
    <phoneticPr fontId="5"/>
  </si>
  <si>
    <t>事業目的の達成状況を踏まえ、事業継続の必要性を検討すること。</t>
    <rPh sb="0" eb="2">
      <t>ジギョウ</t>
    </rPh>
    <rPh sb="2" eb="4">
      <t>モクテキ</t>
    </rPh>
    <rPh sb="5" eb="7">
      <t>タッセイ</t>
    </rPh>
    <rPh sb="7" eb="9">
      <t>ジョウキョウ</t>
    </rPh>
    <rPh sb="10" eb="11">
      <t>フ</t>
    </rPh>
    <rPh sb="14" eb="16">
      <t>ジギョウ</t>
    </rPh>
    <rPh sb="16" eb="18">
      <t>ケイゾク</t>
    </rPh>
    <rPh sb="19" eb="22">
      <t>ヒツヨウセイ</t>
    </rPh>
    <rPh sb="23" eb="25">
      <t>ケントウ</t>
    </rPh>
    <phoneticPr fontId="5"/>
  </si>
  <si>
    <t>事業の廃止</t>
    <rPh sb="0" eb="2">
      <t>ジギョウ</t>
    </rPh>
    <rPh sb="3" eb="5">
      <t>ハイシ</t>
    </rPh>
    <phoneticPr fontId="5"/>
  </si>
  <si>
    <t>-</t>
    <phoneticPr fontId="5"/>
  </si>
  <si>
    <t>令和３年度は一者応札に対する改善策としてより早期に入札を行うよう努める。令和４年度については事業継続の必要性を検討することとする。</t>
    <rPh sb="0" eb="2">
      <t>レイワ</t>
    </rPh>
    <rPh sb="3" eb="5">
      <t>ネンド</t>
    </rPh>
    <rPh sb="36" eb="38">
      <t>レイワ</t>
    </rPh>
    <rPh sb="39" eb="41">
      <t>ネンド</t>
    </rPh>
    <rPh sb="46" eb="48">
      <t>ジギョウ</t>
    </rPh>
    <rPh sb="48" eb="50">
      <t>ケイゾク</t>
    </rPh>
    <rPh sb="51" eb="54">
      <t>ヒツヨウセイ</t>
    </rPh>
    <rPh sb="55" eb="57">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</si>
</sst>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119063</xdr:colOff>
      <xdr:row>748</xdr:row>
      <xdr:rowOff>297657</xdr:rowOff>
    </xdr:from>
    <xdr:to>
      <xdr:col>20</xdr:col>
      <xdr:colOff>61712</xdr:colOff>
      <xdr:row>750</xdr:row>
      <xdr:rowOff>222053</xdr:rowOff>
    </xdr:to>
    <xdr:sp macro="" textlink="">
      <xdr:nvSpPr>
        <xdr:cNvPr id="16" name="テキスト ボックス 15"/>
        <xdr:cNvSpPr txBox="1"/>
      </xdr:nvSpPr>
      <xdr:spPr>
        <a:xfrm>
          <a:off x="1535907" y="43648313"/>
          <a:ext cx="2573930" cy="6387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3.3</a:t>
          </a:r>
          <a:r>
            <a:rPr kumimoji="1" lang="ja-JP" altLang="en-US" sz="1200">
              <a:solidFill>
                <a:sysClr val="windowText" lastClr="000000"/>
              </a:solidFill>
            </a:rPr>
            <a:t>百万円</a:t>
          </a:r>
        </a:p>
      </xdr:txBody>
    </xdr:sp>
    <xdr:clientData/>
  </xdr:twoCellAnchor>
  <xdr:twoCellAnchor>
    <xdr:from>
      <xdr:col>21</xdr:col>
      <xdr:colOff>0</xdr:colOff>
      <xdr:row>749</xdr:row>
      <xdr:rowOff>0</xdr:rowOff>
    </xdr:from>
    <xdr:to>
      <xdr:col>35</xdr:col>
      <xdr:colOff>63699</xdr:colOff>
      <xdr:row>750</xdr:row>
      <xdr:rowOff>267508</xdr:rowOff>
    </xdr:to>
    <xdr:sp macro="" textlink="">
      <xdr:nvSpPr>
        <xdr:cNvPr id="17" name="大かっこ 16"/>
        <xdr:cNvSpPr/>
      </xdr:nvSpPr>
      <xdr:spPr>
        <a:xfrm>
          <a:off x="4250531" y="43707844"/>
          <a:ext cx="2897387" cy="624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一般用医薬品等の販売状況調査事業</a:t>
          </a:r>
          <a:endParaRPr kumimoji="1" lang="en-US" altLang="ja-JP" sz="1100"/>
        </a:p>
      </xdr:txBody>
    </xdr:sp>
    <xdr:clientData/>
  </xdr:twoCellAnchor>
  <xdr:twoCellAnchor>
    <xdr:from>
      <xdr:col>13</xdr:col>
      <xdr:colOff>95250</xdr:colOff>
      <xdr:row>750</xdr:row>
      <xdr:rowOff>261938</xdr:rowOff>
    </xdr:from>
    <xdr:to>
      <xdr:col>13</xdr:col>
      <xdr:colOff>104228</xdr:colOff>
      <xdr:row>754</xdr:row>
      <xdr:rowOff>214387</xdr:rowOff>
    </xdr:to>
    <xdr:cxnSp macro="">
      <xdr:nvCxnSpPr>
        <xdr:cNvPr id="18" name="直線コネクタ 17"/>
        <xdr:cNvCxnSpPr/>
      </xdr:nvCxnSpPr>
      <xdr:spPr>
        <a:xfrm>
          <a:off x="2726531" y="44326969"/>
          <a:ext cx="8978" cy="1381199"/>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11906</xdr:colOff>
      <xdr:row>754</xdr:row>
      <xdr:rowOff>285750</xdr:rowOff>
    </xdr:from>
    <xdr:to>
      <xdr:col>21</xdr:col>
      <xdr:colOff>107443</xdr:colOff>
      <xdr:row>755</xdr:row>
      <xdr:rowOff>147637</xdr:rowOff>
    </xdr:to>
    <xdr:sp macro="" textlink="">
      <xdr:nvSpPr>
        <xdr:cNvPr id="19" name="テキスト ボックス 18"/>
        <xdr:cNvSpPr txBox="1"/>
      </xdr:nvSpPr>
      <xdr:spPr>
        <a:xfrm>
          <a:off x="1023937" y="45779531"/>
          <a:ext cx="3334037"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166688</xdr:colOff>
      <xdr:row>755</xdr:row>
      <xdr:rowOff>166687</xdr:rowOff>
    </xdr:from>
    <xdr:to>
      <xdr:col>20</xdr:col>
      <xdr:colOff>172323</xdr:colOff>
      <xdr:row>757</xdr:row>
      <xdr:rowOff>124633</xdr:rowOff>
    </xdr:to>
    <xdr:sp macro="" textlink="">
      <xdr:nvSpPr>
        <xdr:cNvPr id="20" name="テキスト ボックス 19"/>
        <xdr:cNvSpPr txBox="1"/>
      </xdr:nvSpPr>
      <xdr:spPr>
        <a:xfrm>
          <a:off x="1583532" y="46017656"/>
          <a:ext cx="2636916" cy="67232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21</xdr:col>
      <xdr:colOff>119063</xdr:colOff>
      <xdr:row>755</xdr:row>
      <xdr:rowOff>190500</xdr:rowOff>
    </xdr:from>
    <xdr:to>
      <xdr:col>35</xdr:col>
      <xdr:colOff>174072</xdr:colOff>
      <xdr:row>757</xdr:row>
      <xdr:rowOff>86579</xdr:rowOff>
    </xdr:to>
    <xdr:sp macro="" textlink="">
      <xdr:nvSpPr>
        <xdr:cNvPr id="21" name="大かっこ 20"/>
        <xdr:cNvSpPr/>
      </xdr:nvSpPr>
      <xdr:spPr>
        <a:xfrm>
          <a:off x="4369594" y="46041469"/>
          <a:ext cx="2888697" cy="6104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一般用医薬品等の販売状況調査事業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656</v>
      </c>
      <c r="AK2" s="191"/>
      <c r="AL2" s="191"/>
      <c r="AM2" s="191"/>
      <c r="AN2" s="83" t="s">
        <v>326</v>
      </c>
      <c r="AO2" s="191">
        <v>20</v>
      </c>
      <c r="AP2" s="191"/>
      <c r="AQ2" s="191"/>
      <c r="AR2" s="84" t="s">
        <v>629</v>
      </c>
      <c r="AS2" s="192">
        <v>300</v>
      </c>
      <c r="AT2" s="192"/>
      <c r="AU2" s="192"/>
      <c r="AV2" s="83" t="str">
        <f>IF(AW2="","","-")</f>
        <v/>
      </c>
      <c r="AW2" s="379"/>
      <c r="AX2" s="379"/>
    </row>
    <row r="3" spans="1:50" ht="21" customHeight="1" thickBot="1" x14ac:dyDescent="0.2">
      <c r="A3" s="505" t="s">
        <v>622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10" t="s">
        <v>25</v>
      </c>
      <c r="B4" s="711"/>
      <c r="C4" s="711"/>
      <c r="D4" s="711"/>
      <c r="E4" s="711"/>
      <c r="F4" s="711"/>
      <c r="G4" s="686" t="s">
        <v>655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633</v>
      </c>
      <c r="H5" s="544"/>
      <c r="I5" s="544"/>
      <c r="J5" s="544"/>
      <c r="K5" s="544"/>
      <c r="L5" s="544"/>
      <c r="M5" s="545" t="s">
        <v>65</v>
      </c>
      <c r="N5" s="546"/>
      <c r="O5" s="546"/>
      <c r="P5" s="546"/>
      <c r="Q5" s="546"/>
      <c r="R5" s="547"/>
      <c r="S5" s="548" t="s">
        <v>634</v>
      </c>
      <c r="T5" s="544"/>
      <c r="U5" s="544"/>
      <c r="V5" s="544"/>
      <c r="W5" s="544"/>
      <c r="X5" s="549"/>
      <c r="Y5" s="702" t="s">
        <v>3</v>
      </c>
      <c r="Z5" s="703"/>
      <c r="AA5" s="703"/>
      <c r="AB5" s="703"/>
      <c r="AC5" s="703"/>
      <c r="AD5" s="704"/>
      <c r="AE5" s="705" t="s">
        <v>635</v>
      </c>
      <c r="AF5" s="705"/>
      <c r="AG5" s="705"/>
      <c r="AH5" s="705"/>
      <c r="AI5" s="705"/>
      <c r="AJ5" s="705"/>
      <c r="AK5" s="705"/>
      <c r="AL5" s="705"/>
      <c r="AM5" s="705"/>
      <c r="AN5" s="705"/>
      <c r="AO5" s="705"/>
      <c r="AP5" s="706"/>
      <c r="AQ5" s="707" t="s">
        <v>632</v>
      </c>
      <c r="AR5" s="708"/>
      <c r="AS5" s="708"/>
      <c r="AT5" s="708"/>
      <c r="AU5" s="708"/>
      <c r="AV5" s="708"/>
      <c r="AW5" s="708"/>
      <c r="AX5" s="709"/>
    </row>
    <row r="6" spans="1:50" ht="39"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636</v>
      </c>
      <c r="H7" s="818"/>
      <c r="I7" s="818"/>
      <c r="J7" s="818"/>
      <c r="K7" s="818"/>
      <c r="L7" s="818"/>
      <c r="M7" s="818"/>
      <c r="N7" s="818"/>
      <c r="O7" s="818"/>
      <c r="P7" s="818"/>
      <c r="Q7" s="818"/>
      <c r="R7" s="818"/>
      <c r="S7" s="818"/>
      <c r="T7" s="818"/>
      <c r="U7" s="818"/>
      <c r="V7" s="818"/>
      <c r="W7" s="818"/>
      <c r="X7" s="819"/>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4" t="s">
        <v>208</v>
      </c>
      <c r="B8" s="815"/>
      <c r="C8" s="815"/>
      <c r="D8" s="815"/>
      <c r="E8" s="815"/>
      <c r="F8" s="816"/>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669</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667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t="s">
        <v>637</v>
      </c>
      <c r="Q13" s="149"/>
      <c r="R13" s="149"/>
      <c r="S13" s="149"/>
      <c r="T13" s="149"/>
      <c r="U13" s="149"/>
      <c r="V13" s="150"/>
      <c r="W13" s="148" t="s">
        <v>637</v>
      </c>
      <c r="X13" s="149"/>
      <c r="Y13" s="149"/>
      <c r="Z13" s="149"/>
      <c r="AA13" s="149"/>
      <c r="AB13" s="149"/>
      <c r="AC13" s="150"/>
      <c r="AD13" s="148">
        <v>4</v>
      </c>
      <c r="AE13" s="149"/>
      <c r="AF13" s="149"/>
      <c r="AG13" s="149"/>
      <c r="AH13" s="149"/>
      <c r="AI13" s="149"/>
      <c r="AJ13" s="150"/>
      <c r="AK13" s="148">
        <v>4</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665</v>
      </c>
      <c r="Q14" s="149"/>
      <c r="R14" s="149"/>
      <c r="S14" s="149"/>
      <c r="T14" s="149"/>
      <c r="U14" s="149"/>
      <c r="V14" s="150"/>
      <c r="W14" s="148" t="s">
        <v>665</v>
      </c>
      <c r="X14" s="149"/>
      <c r="Y14" s="149"/>
      <c r="Z14" s="149"/>
      <c r="AA14" s="149"/>
      <c r="AB14" s="149"/>
      <c r="AC14" s="150"/>
      <c r="AD14" s="148" t="s">
        <v>665</v>
      </c>
      <c r="AE14" s="149"/>
      <c r="AF14" s="149"/>
      <c r="AG14" s="149"/>
      <c r="AH14" s="149"/>
      <c r="AI14" s="149"/>
      <c r="AJ14" s="150"/>
      <c r="AK14" s="148" t="s">
        <v>657</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657</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657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657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4</v>
      </c>
      <c r="AE18" s="155"/>
      <c r="AF18" s="155"/>
      <c r="AG18" s="155"/>
      <c r="AH18" s="155"/>
      <c r="AI18" s="155"/>
      <c r="AJ18" s="156"/>
      <c r="AK18" s="154">
        <f>SUM(AK13:AQ17)</f>
        <v>4</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521">
        <v>3</v>
      </c>
      <c r="AE19" s="522"/>
      <c r="AF19" s="522"/>
      <c r="AG19" s="522"/>
      <c r="AH19" s="522"/>
      <c r="AI19" s="522"/>
      <c r="AJ19" s="523"/>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0.75</v>
      </c>
      <c r="AE20" s="524"/>
      <c r="AF20" s="524"/>
      <c r="AG20" s="524"/>
      <c r="AH20" s="524"/>
      <c r="AI20" s="524"/>
      <c r="AJ20" s="524"/>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12" t="s">
        <v>274</v>
      </c>
      <c r="H21" s="913"/>
      <c r="I21" s="913"/>
      <c r="J21" s="913"/>
      <c r="K21" s="913"/>
      <c r="L21" s="913"/>
      <c r="M21" s="913"/>
      <c r="N21" s="913"/>
      <c r="O21" s="913"/>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0.75</v>
      </c>
      <c r="AE21" s="524"/>
      <c r="AF21" s="524"/>
      <c r="AG21" s="524"/>
      <c r="AH21" s="524"/>
      <c r="AI21" s="524"/>
      <c r="AJ21" s="524"/>
      <c r="AK21" s="468"/>
      <c r="AL21" s="468"/>
      <c r="AM21" s="468"/>
      <c r="AN21" s="468"/>
      <c r="AO21" s="468"/>
      <c r="AP21" s="468"/>
      <c r="AQ21" s="469"/>
      <c r="AR21" s="469"/>
      <c r="AS21" s="469"/>
      <c r="AT21" s="469"/>
      <c r="AU21" s="468"/>
      <c r="AV21" s="468"/>
      <c r="AW21" s="468"/>
      <c r="AX21" s="520"/>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4</v>
      </c>
      <c r="Q23" s="146"/>
      <c r="R23" s="146"/>
      <c r="S23" s="146"/>
      <c r="T23" s="146"/>
      <c r="U23" s="146"/>
      <c r="V23" s="147"/>
      <c r="W23" s="145">
        <v>0</v>
      </c>
      <c r="X23" s="146"/>
      <c r="Y23" s="146"/>
      <c r="Z23" s="146"/>
      <c r="AA23" s="146"/>
      <c r="AB23" s="146"/>
      <c r="AC23" s="147"/>
      <c r="AD23" s="134" t="s">
        <v>683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5" t="s">
        <v>145</v>
      </c>
      <c r="H30" s="372"/>
      <c r="I30" s="372"/>
      <c r="J30" s="372"/>
      <c r="K30" s="372"/>
      <c r="L30" s="372"/>
      <c r="M30" s="372"/>
      <c r="N30" s="372"/>
      <c r="O30" s="564"/>
      <c r="P30" s="563" t="s">
        <v>58</v>
      </c>
      <c r="Q30" s="372"/>
      <c r="R30" s="372"/>
      <c r="S30" s="372"/>
      <c r="T30" s="372"/>
      <c r="U30" s="372"/>
      <c r="V30" s="372"/>
      <c r="W30" s="372"/>
      <c r="X30" s="564"/>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6" t="s">
        <v>184</v>
      </c>
      <c r="AR30" s="627"/>
      <c r="AS30" s="627"/>
      <c r="AT30" s="628"/>
      <c r="AU30" s="372" t="s">
        <v>133</v>
      </c>
      <c r="AV30" s="372"/>
      <c r="AW30" s="372"/>
      <c r="AX30" s="373"/>
    </row>
    <row r="31" spans="1:50" ht="18.75" customHeight="1" x14ac:dyDescent="0.15">
      <c r="A31" s="494"/>
      <c r="B31" s="495"/>
      <c r="C31" s="495"/>
      <c r="D31" s="495"/>
      <c r="E31" s="495"/>
      <c r="F31" s="496"/>
      <c r="G31" s="552"/>
      <c r="H31" s="360"/>
      <c r="I31" s="360"/>
      <c r="J31" s="360"/>
      <c r="K31" s="360"/>
      <c r="L31" s="360"/>
      <c r="M31" s="360"/>
      <c r="N31" s="360"/>
      <c r="O31" s="553"/>
      <c r="P31" s="565"/>
      <c r="Q31" s="360"/>
      <c r="R31" s="360"/>
      <c r="S31" s="360"/>
      <c r="T31" s="360"/>
      <c r="U31" s="360"/>
      <c r="V31" s="360"/>
      <c r="W31" s="360"/>
      <c r="X31" s="553"/>
      <c r="Y31" s="450"/>
      <c r="Z31" s="451"/>
      <c r="AA31" s="452"/>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7"/>
      <c r="B32" s="495"/>
      <c r="C32" s="495"/>
      <c r="D32" s="495"/>
      <c r="E32" s="495"/>
      <c r="F32" s="496"/>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t="s">
        <v>637</v>
      </c>
      <c r="AF32" s="349"/>
      <c r="AG32" s="349"/>
      <c r="AH32" s="349"/>
      <c r="AI32" s="348" t="s">
        <v>637</v>
      </c>
      <c r="AJ32" s="349"/>
      <c r="AK32" s="349"/>
      <c r="AL32" s="349"/>
      <c r="AM32" s="348">
        <v>1</v>
      </c>
      <c r="AN32" s="349"/>
      <c r="AO32" s="349"/>
      <c r="AP32" s="349"/>
      <c r="AQ32" s="151" t="s">
        <v>637</v>
      </c>
      <c r="AR32" s="152"/>
      <c r="AS32" s="152"/>
      <c r="AT32" s="153"/>
      <c r="AU32" s="349" t="s">
        <v>666</v>
      </c>
      <c r="AV32" s="349"/>
      <c r="AW32" s="349"/>
      <c r="AX32" s="350"/>
    </row>
    <row r="33" spans="1:51" ht="23.25" customHeight="1" x14ac:dyDescent="0.15">
      <c r="A33" s="498"/>
      <c r="B33" s="499"/>
      <c r="C33" s="499"/>
      <c r="D33" s="499"/>
      <c r="E33" s="499"/>
      <c r="F33" s="500"/>
      <c r="G33" s="528"/>
      <c r="H33" s="529"/>
      <c r="I33" s="529"/>
      <c r="J33" s="529"/>
      <c r="K33" s="529"/>
      <c r="L33" s="529"/>
      <c r="M33" s="529"/>
      <c r="N33" s="529"/>
      <c r="O33" s="530"/>
      <c r="P33" s="220"/>
      <c r="Q33" s="220"/>
      <c r="R33" s="220"/>
      <c r="S33" s="220"/>
      <c r="T33" s="220"/>
      <c r="U33" s="220"/>
      <c r="V33" s="220"/>
      <c r="W33" s="220"/>
      <c r="X33" s="221"/>
      <c r="Y33" s="288" t="s">
        <v>53</v>
      </c>
      <c r="Z33" s="283"/>
      <c r="AA33" s="284"/>
      <c r="AB33" s="504" t="s">
        <v>641</v>
      </c>
      <c r="AC33" s="504"/>
      <c r="AD33" s="504"/>
      <c r="AE33" s="348" t="s">
        <v>637</v>
      </c>
      <c r="AF33" s="349"/>
      <c r="AG33" s="349"/>
      <c r="AH33" s="349"/>
      <c r="AI33" s="348" t="s">
        <v>637</v>
      </c>
      <c r="AJ33" s="349"/>
      <c r="AK33" s="349"/>
      <c r="AL33" s="349"/>
      <c r="AM33" s="348">
        <v>1</v>
      </c>
      <c r="AN33" s="349"/>
      <c r="AO33" s="349"/>
      <c r="AP33" s="349"/>
      <c r="AQ33" s="151" t="s">
        <v>637</v>
      </c>
      <c r="AR33" s="152"/>
      <c r="AS33" s="152"/>
      <c r="AT33" s="153"/>
      <c r="AU33" s="349">
        <v>1</v>
      </c>
      <c r="AV33" s="349"/>
      <c r="AW33" s="349"/>
      <c r="AX33" s="350"/>
    </row>
    <row r="34" spans="1:51" ht="23.25" customHeight="1" x14ac:dyDescent="0.15">
      <c r="A34" s="497"/>
      <c r="B34" s="495"/>
      <c r="C34" s="495"/>
      <c r="D34" s="495"/>
      <c r="E34" s="495"/>
      <c r="F34" s="496"/>
      <c r="G34" s="531"/>
      <c r="H34" s="532"/>
      <c r="I34" s="532"/>
      <c r="J34" s="532"/>
      <c r="K34" s="532"/>
      <c r="L34" s="532"/>
      <c r="M34" s="532"/>
      <c r="N34" s="532"/>
      <c r="O34" s="533"/>
      <c r="P34" s="179"/>
      <c r="Q34" s="179"/>
      <c r="R34" s="179"/>
      <c r="S34" s="179"/>
      <c r="T34" s="179"/>
      <c r="U34" s="179"/>
      <c r="V34" s="179"/>
      <c r="W34" s="179"/>
      <c r="X34" s="223"/>
      <c r="Y34" s="288" t="s">
        <v>13</v>
      </c>
      <c r="Z34" s="283"/>
      <c r="AA34" s="284"/>
      <c r="AB34" s="479" t="s">
        <v>176</v>
      </c>
      <c r="AC34" s="479"/>
      <c r="AD34" s="479"/>
      <c r="AE34" s="348" t="s">
        <v>637</v>
      </c>
      <c r="AF34" s="349"/>
      <c r="AG34" s="349"/>
      <c r="AH34" s="349"/>
      <c r="AI34" s="348" t="s">
        <v>637</v>
      </c>
      <c r="AJ34" s="349"/>
      <c r="AK34" s="349"/>
      <c r="AL34" s="349"/>
      <c r="AM34" s="348">
        <v>100</v>
      </c>
      <c r="AN34" s="349"/>
      <c r="AO34" s="349"/>
      <c r="AP34" s="349"/>
      <c r="AQ34" s="151" t="s">
        <v>637</v>
      </c>
      <c r="AR34" s="152"/>
      <c r="AS34" s="152"/>
      <c r="AT34" s="153"/>
      <c r="AU34" s="349" t="s">
        <v>666</v>
      </c>
      <c r="AV34" s="349"/>
      <c r="AW34" s="349"/>
      <c r="AX34" s="350"/>
    </row>
    <row r="35" spans="1:51" ht="23.25" customHeight="1" x14ac:dyDescent="0.15">
      <c r="A35" s="885" t="s">
        <v>300</v>
      </c>
      <c r="B35" s="886"/>
      <c r="C35" s="886"/>
      <c r="D35" s="886"/>
      <c r="E35" s="886"/>
      <c r="F35" s="887"/>
      <c r="G35" s="891" t="s">
        <v>636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52"/>
      <c r="H38" s="360"/>
      <c r="I38" s="360"/>
      <c r="J38" s="360"/>
      <c r="K38" s="360"/>
      <c r="L38" s="360"/>
      <c r="M38" s="360"/>
      <c r="N38" s="360"/>
      <c r="O38" s="553"/>
      <c r="P38" s="565"/>
      <c r="Q38" s="360"/>
      <c r="R38" s="360"/>
      <c r="S38" s="360"/>
      <c r="T38" s="360"/>
      <c r="U38" s="360"/>
      <c r="V38" s="360"/>
      <c r="W38" s="360"/>
      <c r="X38" s="553"/>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8"/>
      <c r="H40" s="529"/>
      <c r="I40" s="529"/>
      <c r="J40" s="529"/>
      <c r="K40" s="529"/>
      <c r="L40" s="529"/>
      <c r="M40" s="529"/>
      <c r="N40" s="529"/>
      <c r="O40" s="530"/>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5" t="s">
        <v>300</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52"/>
      <c r="H45" s="360"/>
      <c r="I45" s="360"/>
      <c r="J45" s="360"/>
      <c r="K45" s="360"/>
      <c r="L45" s="360"/>
      <c r="M45" s="360"/>
      <c r="N45" s="360"/>
      <c r="O45" s="553"/>
      <c r="P45" s="565"/>
      <c r="Q45" s="360"/>
      <c r="R45" s="360"/>
      <c r="S45" s="360"/>
      <c r="T45" s="360"/>
      <c r="U45" s="360"/>
      <c r="V45" s="360"/>
      <c r="W45" s="360"/>
      <c r="X45" s="553"/>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8"/>
      <c r="H47" s="529"/>
      <c r="I47" s="529"/>
      <c r="J47" s="529"/>
      <c r="K47" s="529"/>
      <c r="L47" s="529"/>
      <c r="M47" s="529"/>
      <c r="N47" s="529"/>
      <c r="O47" s="530"/>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5" t="s">
        <v>300</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4" t="s">
        <v>270</v>
      </c>
      <c r="B51" s="495"/>
      <c r="C51" s="495"/>
      <c r="D51" s="495"/>
      <c r="E51" s="495"/>
      <c r="F51" s="496"/>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52"/>
      <c r="H52" s="360"/>
      <c r="I52" s="360"/>
      <c r="J52" s="360"/>
      <c r="K52" s="360"/>
      <c r="L52" s="360"/>
      <c r="M52" s="360"/>
      <c r="N52" s="360"/>
      <c r="O52" s="553"/>
      <c r="P52" s="565"/>
      <c r="Q52" s="360"/>
      <c r="R52" s="360"/>
      <c r="S52" s="360"/>
      <c r="T52" s="360"/>
      <c r="U52" s="360"/>
      <c r="V52" s="360"/>
      <c r="W52" s="360"/>
      <c r="X52" s="553"/>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8"/>
      <c r="H54" s="529"/>
      <c r="I54" s="529"/>
      <c r="J54" s="529"/>
      <c r="K54" s="529"/>
      <c r="L54" s="529"/>
      <c r="M54" s="529"/>
      <c r="N54" s="529"/>
      <c r="O54" s="530"/>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5" t="s">
        <v>300</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4" t="s">
        <v>270</v>
      </c>
      <c r="B58" s="495"/>
      <c r="C58" s="495"/>
      <c r="D58" s="495"/>
      <c r="E58" s="495"/>
      <c r="F58" s="496"/>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52"/>
      <c r="H59" s="360"/>
      <c r="I59" s="360"/>
      <c r="J59" s="360"/>
      <c r="K59" s="360"/>
      <c r="L59" s="360"/>
      <c r="M59" s="360"/>
      <c r="N59" s="360"/>
      <c r="O59" s="553"/>
      <c r="P59" s="565"/>
      <c r="Q59" s="360"/>
      <c r="R59" s="360"/>
      <c r="S59" s="360"/>
      <c r="T59" s="360"/>
      <c r="U59" s="360"/>
      <c r="V59" s="360"/>
      <c r="W59" s="360"/>
      <c r="X59" s="553"/>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8"/>
      <c r="H61" s="529"/>
      <c r="I61" s="529"/>
      <c r="J61" s="529"/>
      <c r="K61" s="529"/>
      <c r="L61" s="529"/>
      <c r="M61" s="529"/>
      <c r="N61" s="529"/>
      <c r="O61" s="530"/>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31"/>
      <c r="H62" s="532"/>
      <c r="I62" s="532"/>
      <c r="J62" s="532"/>
      <c r="K62" s="532"/>
      <c r="L62" s="532"/>
      <c r="M62" s="532"/>
      <c r="N62" s="532"/>
      <c r="O62" s="533"/>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5" t="s">
        <v>300</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271</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266</v>
      </c>
      <c r="X65" s="858"/>
      <c r="Y65" s="861"/>
      <c r="Z65" s="861"/>
      <c r="AA65" s="862"/>
      <c r="AB65" s="855" t="s">
        <v>11</v>
      </c>
      <c r="AC65" s="851"/>
      <c r="AD65" s="852"/>
      <c r="AE65" s="320" t="s">
        <v>310</v>
      </c>
      <c r="AF65" s="320"/>
      <c r="AG65" s="320"/>
      <c r="AH65" s="320"/>
      <c r="AI65" s="320" t="s">
        <v>332</v>
      </c>
      <c r="AJ65" s="320"/>
      <c r="AK65" s="320"/>
      <c r="AL65" s="320"/>
      <c r="AM65" s="320" t="s">
        <v>429</v>
      </c>
      <c r="AN65" s="320"/>
      <c r="AO65" s="320"/>
      <c r="AP65" s="320"/>
      <c r="AQ65" s="200" t="s">
        <v>184</v>
      </c>
      <c r="AR65" s="184"/>
      <c r="AS65" s="184"/>
      <c r="AT65" s="185"/>
      <c r="AU65" s="963" t="s">
        <v>133</v>
      </c>
      <c r="AV65" s="963"/>
      <c r="AW65" s="963"/>
      <c r="AX65" s="964"/>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0"/>
      <c r="AF66" s="320"/>
      <c r="AG66" s="320"/>
      <c r="AH66" s="320"/>
      <c r="AI66" s="320"/>
      <c r="AJ66" s="320"/>
      <c r="AK66" s="320"/>
      <c r="AL66" s="320"/>
      <c r="AM66" s="320"/>
      <c r="AN66" s="320"/>
      <c r="AO66" s="320"/>
      <c r="AP66" s="320"/>
      <c r="AQ66" s="216"/>
      <c r="AR66" s="163"/>
      <c r="AS66" s="164" t="s">
        <v>185</v>
      </c>
      <c r="AT66" s="187"/>
      <c r="AU66" s="256"/>
      <c r="AV66" s="256"/>
      <c r="AW66" s="853" t="s">
        <v>269</v>
      </c>
      <c r="AX66" s="965"/>
      <c r="AY66">
        <f>$AY$65</f>
        <v>0</v>
      </c>
    </row>
    <row r="67" spans="1:51" ht="23.25" hidden="1" customHeight="1" x14ac:dyDescent="0.15">
      <c r="A67" s="839"/>
      <c r="B67" s="840"/>
      <c r="C67" s="840"/>
      <c r="D67" s="840"/>
      <c r="E67" s="840"/>
      <c r="F67" s="841"/>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290</v>
      </c>
      <c r="AC67" s="938"/>
      <c r="AD67" s="938"/>
      <c r="AE67" s="348"/>
      <c r="AF67" s="349"/>
      <c r="AG67" s="349"/>
      <c r="AH67" s="349"/>
      <c r="AI67" s="348"/>
      <c r="AJ67" s="349"/>
      <c r="AK67" s="349"/>
      <c r="AL67" s="349"/>
      <c r="AM67" s="348"/>
      <c r="AN67" s="349"/>
      <c r="AO67" s="349"/>
      <c r="AP67" s="349"/>
      <c r="AQ67" s="348"/>
      <c r="AR67" s="349"/>
      <c r="AS67" s="349"/>
      <c r="AT67" s="804"/>
      <c r="AU67" s="349"/>
      <c r="AV67" s="349"/>
      <c r="AW67" s="349"/>
      <c r="AX67" s="350"/>
      <c r="AY67">
        <f t="shared" ref="AY67:AY72" si="8">$AY$65</f>
        <v>0</v>
      </c>
    </row>
    <row r="68" spans="1:51" ht="23.25" hidden="1" customHeight="1" x14ac:dyDescent="0.15">
      <c r="A68" s="839"/>
      <c r="B68" s="840"/>
      <c r="C68" s="840"/>
      <c r="D68" s="840"/>
      <c r="E68" s="840"/>
      <c r="F68" s="841"/>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290</v>
      </c>
      <c r="AC68" s="961"/>
      <c r="AD68" s="961"/>
      <c r="AE68" s="348"/>
      <c r="AF68" s="349"/>
      <c r="AG68" s="349"/>
      <c r="AH68" s="349"/>
      <c r="AI68" s="348"/>
      <c r="AJ68" s="349"/>
      <c r="AK68" s="349"/>
      <c r="AL68" s="349"/>
      <c r="AM68" s="348"/>
      <c r="AN68" s="349"/>
      <c r="AO68" s="349"/>
      <c r="AP68" s="349"/>
      <c r="AQ68" s="348"/>
      <c r="AR68" s="349"/>
      <c r="AS68" s="349"/>
      <c r="AT68" s="804"/>
      <c r="AU68" s="349"/>
      <c r="AV68" s="349"/>
      <c r="AW68" s="349"/>
      <c r="AX68" s="350"/>
      <c r="AY68">
        <f t="shared" si="8"/>
        <v>0</v>
      </c>
    </row>
    <row r="69" spans="1:51" ht="23.25" hidden="1" customHeight="1" x14ac:dyDescent="0.15">
      <c r="A69" s="839"/>
      <c r="B69" s="840"/>
      <c r="C69" s="840"/>
      <c r="D69" s="840"/>
      <c r="E69" s="840"/>
      <c r="F69" s="841"/>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291</v>
      </c>
      <c r="AC69" s="962"/>
      <c r="AD69" s="962"/>
      <c r="AE69" s="356"/>
      <c r="AF69" s="357"/>
      <c r="AG69" s="357"/>
      <c r="AH69" s="357"/>
      <c r="AI69" s="356"/>
      <c r="AJ69" s="357"/>
      <c r="AK69" s="357"/>
      <c r="AL69" s="357"/>
      <c r="AM69" s="356"/>
      <c r="AN69" s="357"/>
      <c r="AO69" s="357"/>
      <c r="AP69" s="357"/>
      <c r="AQ69" s="348"/>
      <c r="AR69" s="349"/>
      <c r="AS69" s="349"/>
      <c r="AT69" s="804"/>
      <c r="AU69" s="349"/>
      <c r="AV69" s="349"/>
      <c r="AW69" s="349"/>
      <c r="AX69" s="350"/>
      <c r="AY69">
        <f t="shared" si="8"/>
        <v>0</v>
      </c>
    </row>
    <row r="70" spans="1:51" ht="23.25" hidden="1" customHeight="1" x14ac:dyDescent="0.15">
      <c r="A70" s="839" t="s">
        <v>275</v>
      </c>
      <c r="B70" s="840"/>
      <c r="C70" s="840"/>
      <c r="D70" s="840"/>
      <c r="E70" s="840"/>
      <c r="F70" s="841"/>
      <c r="G70" s="926" t="s">
        <v>187</v>
      </c>
      <c r="H70" s="927"/>
      <c r="I70" s="927"/>
      <c r="J70" s="927"/>
      <c r="K70" s="927"/>
      <c r="L70" s="927"/>
      <c r="M70" s="927"/>
      <c r="N70" s="927"/>
      <c r="O70" s="927"/>
      <c r="P70" s="927"/>
      <c r="Q70" s="927"/>
      <c r="R70" s="927"/>
      <c r="S70" s="927"/>
      <c r="T70" s="927"/>
      <c r="U70" s="927"/>
      <c r="V70" s="927"/>
      <c r="W70" s="930" t="s">
        <v>289</v>
      </c>
      <c r="X70" s="931"/>
      <c r="Y70" s="936" t="s">
        <v>12</v>
      </c>
      <c r="Z70" s="936"/>
      <c r="AA70" s="937"/>
      <c r="AB70" s="938" t="s">
        <v>290</v>
      </c>
      <c r="AC70" s="938"/>
      <c r="AD70" s="938"/>
      <c r="AE70" s="348"/>
      <c r="AF70" s="349"/>
      <c r="AG70" s="349"/>
      <c r="AH70" s="349"/>
      <c r="AI70" s="348"/>
      <c r="AJ70" s="349"/>
      <c r="AK70" s="349"/>
      <c r="AL70" s="349"/>
      <c r="AM70" s="348"/>
      <c r="AN70" s="349"/>
      <c r="AO70" s="349"/>
      <c r="AP70" s="349"/>
      <c r="AQ70" s="348"/>
      <c r="AR70" s="349"/>
      <c r="AS70" s="349"/>
      <c r="AT70" s="804"/>
      <c r="AU70" s="349"/>
      <c r="AV70" s="349"/>
      <c r="AW70" s="349"/>
      <c r="AX70" s="350"/>
      <c r="AY70">
        <f t="shared" si="8"/>
        <v>0</v>
      </c>
    </row>
    <row r="71" spans="1:51" ht="23.25" hidden="1" customHeight="1" x14ac:dyDescent="0.15">
      <c r="A71" s="839"/>
      <c r="B71" s="840"/>
      <c r="C71" s="840"/>
      <c r="D71" s="840"/>
      <c r="E71" s="840"/>
      <c r="F71" s="841"/>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290</v>
      </c>
      <c r="AC71" s="961"/>
      <c r="AD71" s="961"/>
      <c r="AE71" s="348"/>
      <c r="AF71" s="349"/>
      <c r="AG71" s="349"/>
      <c r="AH71" s="349"/>
      <c r="AI71" s="348"/>
      <c r="AJ71" s="349"/>
      <c r="AK71" s="349"/>
      <c r="AL71" s="349"/>
      <c r="AM71" s="348"/>
      <c r="AN71" s="349"/>
      <c r="AO71" s="349"/>
      <c r="AP71" s="349"/>
      <c r="AQ71" s="348"/>
      <c r="AR71" s="349"/>
      <c r="AS71" s="349"/>
      <c r="AT71" s="804"/>
      <c r="AU71" s="349"/>
      <c r="AV71" s="349"/>
      <c r="AW71" s="349"/>
      <c r="AX71" s="350"/>
      <c r="AY71">
        <f t="shared" si="8"/>
        <v>0</v>
      </c>
    </row>
    <row r="72" spans="1:51" ht="23.25" hidden="1" customHeight="1" x14ac:dyDescent="0.15">
      <c r="A72" s="842"/>
      <c r="B72" s="843"/>
      <c r="C72" s="843"/>
      <c r="D72" s="843"/>
      <c r="E72" s="843"/>
      <c r="F72" s="844"/>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291</v>
      </c>
      <c r="AC72" s="962"/>
      <c r="AD72" s="962"/>
      <c r="AE72" s="356"/>
      <c r="AF72" s="357"/>
      <c r="AG72" s="357"/>
      <c r="AH72" s="357"/>
      <c r="AI72" s="356"/>
      <c r="AJ72" s="357"/>
      <c r="AK72" s="357"/>
      <c r="AL72" s="357"/>
      <c r="AM72" s="356"/>
      <c r="AN72" s="357"/>
      <c r="AO72" s="357"/>
      <c r="AP72" s="925"/>
      <c r="AQ72" s="348"/>
      <c r="AR72" s="349"/>
      <c r="AS72" s="349"/>
      <c r="AT72" s="804"/>
      <c r="AU72" s="349"/>
      <c r="AV72" s="349"/>
      <c r="AW72" s="349"/>
      <c r="AX72" s="350"/>
      <c r="AY72">
        <f t="shared" si="8"/>
        <v>0</v>
      </c>
    </row>
    <row r="73" spans="1:51" ht="18.75" hidden="1" customHeight="1" x14ac:dyDescent="0.15">
      <c r="A73" s="825" t="s">
        <v>271</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0" t="s">
        <v>303</v>
      </c>
      <c r="B78" s="901"/>
      <c r="C78" s="901"/>
      <c r="D78" s="901"/>
      <c r="E78" s="898" t="s">
        <v>249</v>
      </c>
      <c r="F78" s="899"/>
      <c r="G78" s="45" t="s">
        <v>187</v>
      </c>
      <c r="H78" s="782"/>
      <c r="I78" s="230"/>
      <c r="J78" s="230"/>
      <c r="K78" s="230"/>
      <c r="L78" s="230"/>
      <c r="M78" s="230"/>
      <c r="N78" s="230"/>
      <c r="O78" s="783"/>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34" t="s">
        <v>262</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02"/>
      <c r="B81" s="837"/>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37"/>
      <c r="C82" s="537"/>
      <c r="D82" s="537"/>
      <c r="E82" s="537"/>
      <c r="F82" s="538"/>
      <c r="G82" s="483"/>
      <c r="H82" s="483"/>
      <c r="I82" s="483"/>
      <c r="J82" s="483"/>
      <c r="K82" s="483"/>
      <c r="L82" s="483"/>
      <c r="M82" s="483"/>
      <c r="N82" s="483"/>
      <c r="O82" s="483"/>
      <c r="P82" s="483"/>
      <c r="Q82" s="483"/>
      <c r="R82" s="483"/>
      <c r="S82" s="483"/>
      <c r="T82" s="483"/>
      <c r="U82" s="483"/>
      <c r="V82" s="483"/>
      <c r="W82" s="483"/>
      <c r="X82" s="483"/>
      <c r="Y82" s="483"/>
      <c r="Z82" s="483"/>
      <c r="AA82" s="74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7"/>
      <c r="C83" s="537"/>
      <c r="D83" s="537"/>
      <c r="E83" s="537"/>
      <c r="F83" s="538"/>
      <c r="G83" s="486"/>
      <c r="H83" s="486"/>
      <c r="I83" s="486"/>
      <c r="J83" s="486"/>
      <c r="K83" s="486"/>
      <c r="L83" s="486"/>
      <c r="M83" s="486"/>
      <c r="N83" s="486"/>
      <c r="O83" s="486"/>
      <c r="P83" s="486"/>
      <c r="Q83" s="486"/>
      <c r="R83" s="486"/>
      <c r="S83" s="486"/>
      <c r="T83" s="486"/>
      <c r="U83" s="486"/>
      <c r="V83" s="486"/>
      <c r="W83" s="486"/>
      <c r="X83" s="486"/>
      <c r="Y83" s="486"/>
      <c r="Z83" s="486"/>
      <c r="AA83" s="74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8"/>
      <c r="C84" s="539"/>
      <c r="D84" s="539"/>
      <c r="E84" s="539"/>
      <c r="F84" s="540"/>
      <c r="G84" s="489"/>
      <c r="H84" s="489"/>
      <c r="I84" s="489"/>
      <c r="J84" s="489"/>
      <c r="K84" s="489"/>
      <c r="L84" s="489"/>
      <c r="M84" s="489"/>
      <c r="N84" s="489"/>
      <c r="O84" s="489"/>
      <c r="P84" s="489"/>
      <c r="Q84" s="489"/>
      <c r="R84" s="489"/>
      <c r="S84" s="489"/>
      <c r="T84" s="489"/>
      <c r="U84" s="489"/>
      <c r="V84" s="489"/>
      <c r="W84" s="489"/>
      <c r="X84" s="489"/>
      <c r="Y84" s="489"/>
      <c r="Z84" s="489"/>
      <c r="AA84" s="742"/>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7" t="s">
        <v>144</v>
      </c>
      <c r="C85" s="537"/>
      <c r="D85" s="537"/>
      <c r="E85" s="537"/>
      <c r="F85" s="538"/>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7"/>
      <c r="C87" s="537"/>
      <c r="D87" s="537"/>
      <c r="E87" s="537"/>
      <c r="F87" s="538"/>
      <c r="G87" s="217"/>
      <c r="H87" s="176"/>
      <c r="I87" s="176"/>
      <c r="J87" s="176"/>
      <c r="K87" s="176"/>
      <c r="L87" s="176"/>
      <c r="M87" s="176"/>
      <c r="N87" s="176"/>
      <c r="O87" s="218"/>
      <c r="P87" s="176"/>
      <c r="Q87" s="789"/>
      <c r="R87" s="789"/>
      <c r="S87" s="789"/>
      <c r="T87" s="789"/>
      <c r="U87" s="789"/>
      <c r="V87" s="789"/>
      <c r="W87" s="789"/>
      <c r="X87" s="790"/>
      <c r="Y87" s="743" t="s">
        <v>61</v>
      </c>
      <c r="Z87" s="744"/>
      <c r="AA87" s="745"/>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7"/>
      <c r="C88" s="537"/>
      <c r="D88" s="537"/>
      <c r="E88" s="537"/>
      <c r="F88" s="538"/>
      <c r="G88" s="219"/>
      <c r="H88" s="220"/>
      <c r="I88" s="220"/>
      <c r="J88" s="220"/>
      <c r="K88" s="220"/>
      <c r="L88" s="220"/>
      <c r="M88" s="220"/>
      <c r="N88" s="220"/>
      <c r="O88" s="221"/>
      <c r="P88" s="791"/>
      <c r="Q88" s="791"/>
      <c r="R88" s="791"/>
      <c r="S88" s="791"/>
      <c r="T88" s="791"/>
      <c r="U88" s="791"/>
      <c r="V88" s="791"/>
      <c r="W88" s="791"/>
      <c r="X88" s="792"/>
      <c r="Y88" s="717" t="s">
        <v>53</v>
      </c>
      <c r="Z88" s="718"/>
      <c r="AA88" s="719"/>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9"/>
      <c r="C89" s="539"/>
      <c r="D89" s="539"/>
      <c r="E89" s="539"/>
      <c r="F89" s="540"/>
      <c r="G89" s="222"/>
      <c r="H89" s="179"/>
      <c r="I89" s="179"/>
      <c r="J89" s="179"/>
      <c r="K89" s="179"/>
      <c r="L89" s="179"/>
      <c r="M89" s="179"/>
      <c r="N89" s="179"/>
      <c r="O89" s="223"/>
      <c r="P89" s="289"/>
      <c r="Q89" s="289"/>
      <c r="R89" s="289"/>
      <c r="S89" s="289"/>
      <c r="T89" s="289"/>
      <c r="U89" s="289"/>
      <c r="V89" s="289"/>
      <c r="W89" s="289"/>
      <c r="X89" s="793"/>
      <c r="Y89" s="717" t="s">
        <v>13</v>
      </c>
      <c r="Z89" s="718"/>
      <c r="AA89" s="719"/>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7" t="s">
        <v>144</v>
      </c>
      <c r="C90" s="537"/>
      <c r="D90" s="537"/>
      <c r="E90" s="537"/>
      <c r="F90" s="538"/>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7"/>
      <c r="C92" s="537"/>
      <c r="D92" s="537"/>
      <c r="E92" s="537"/>
      <c r="F92" s="538"/>
      <c r="G92" s="217"/>
      <c r="H92" s="176"/>
      <c r="I92" s="176"/>
      <c r="J92" s="176"/>
      <c r="K92" s="176"/>
      <c r="L92" s="176"/>
      <c r="M92" s="176"/>
      <c r="N92" s="176"/>
      <c r="O92" s="218"/>
      <c r="P92" s="176"/>
      <c r="Q92" s="789"/>
      <c r="R92" s="789"/>
      <c r="S92" s="789"/>
      <c r="T92" s="789"/>
      <c r="U92" s="789"/>
      <c r="V92" s="789"/>
      <c r="W92" s="789"/>
      <c r="X92" s="790"/>
      <c r="Y92" s="743" t="s">
        <v>61</v>
      </c>
      <c r="Z92" s="744"/>
      <c r="AA92" s="745"/>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7"/>
      <c r="C93" s="537"/>
      <c r="D93" s="537"/>
      <c r="E93" s="537"/>
      <c r="F93" s="538"/>
      <c r="G93" s="219"/>
      <c r="H93" s="220"/>
      <c r="I93" s="220"/>
      <c r="J93" s="220"/>
      <c r="K93" s="220"/>
      <c r="L93" s="220"/>
      <c r="M93" s="220"/>
      <c r="N93" s="220"/>
      <c r="O93" s="221"/>
      <c r="P93" s="791"/>
      <c r="Q93" s="791"/>
      <c r="R93" s="791"/>
      <c r="S93" s="791"/>
      <c r="T93" s="791"/>
      <c r="U93" s="791"/>
      <c r="V93" s="791"/>
      <c r="W93" s="791"/>
      <c r="X93" s="792"/>
      <c r="Y93" s="717" t="s">
        <v>53</v>
      </c>
      <c r="Z93" s="718"/>
      <c r="AA93" s="719"/>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9"/>
      <c r="C94" s="539"/>
      <c r="D94" s="539"/>
      <c r="E94" s="539"/>
      <c r="F94" s="540"/>
      <c r="G94" s="222"/>
      <c r="H94" s="179"/>
      <c r="I94" s="179"/>
      <c r="J94" s="179"/>
      <c r="K94" s="179"/>
      <c r="L94" s="179"/>
      <c r="M94" s="179"/>
      <c r="N94" s="179"/>
      <c r="O94" s="223"/>
      <c r="P94" s="289"/>
      <c r="Q94" s="289"/>
      <c r="R94" s="289"/>
      <c r="S94" s="289"/>
      <c r="T94" s="289"/>
      <c r="U94" s="289"/>
      <c r="V94" s="289"/>
      <c r="W94" s="289"/>
      <c r="X94" s="793"/>
      <c r="Y94" s="717" t="s">
        <v>13</v>
      </c>
      <c r="Z94" s="718"/>
      <c r="AA94" s="719"/>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7" t="s">
        <v>144</v>
      </c>
      <c r="C95" s="537"/>
      <c r="D95" s="537"/>
      <c r="E95" s="537"/>
      <c r="F95" s="538"/>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7"/>
      <c r="C97" s="537"/>
      <c r="D97" s="537"/>
      <c r="E97" s="537"/>
      <c r="F97" s="538"/>
      <c r="G97" s="217"/>
      <c r="H97" s="176"/>
      <c r="I97" s="176"/>
      <c r="J97" s="176"/>
      <c r="K97" s="176"/>
      <c r="L97" s="176"/>
      <c r="M97" s="176"/>
      <c r="N97" s="176"/>
      <c r="O97" s="218"/>
      <c r="P97" s="176"/>
      <c r="Q97" s="789"/>
      <c r="R97" s="789"/>
      <c r="S97" s="789"/>
      <c r="T97" s="789"/>
      <c r="U97" s="789"/>
      <c r="V97" s="789"/>
      <c r="W97" s="789"/>
      <c r="X97" s="790"/>
      <c r="Y97" s="743" t="s">
        <v>61</v>
      </c>
      <c r="Z97" s="744"/>
      <c r="AA97" s="745"/>
      <c r="AB97" s="388"/>
      <c r="AC97" s="389"/>
      <c r="AD97" s="390"/>
      <c r="AE97" s="348"/>
      <c r="AF97" s="349"/>
      <c r="AG97" s="349"/>
      <c r="AH97" s="804"/>
      <c r="AI97" s="348"/>
      <c r="AJ97" s="349"/>
      <c r="AK97" s="349"/>
      <c r="AL97" s="80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7"/>
      <c r="C98" s="537"/>
      <c r="D98" s="537"/>
      <c r="E98" s="537"/>
      <c r="F98" s="538"/>
      <c r="G98" s="219"/>
      <c r="H98" s="220"/>
      <c r="I98" s="220"/>
      <c r="J98" s="220"/>
      <c r="K98" s="220"/>
      <c r="L98" s="220"/>
      <c r="M98" s="220"/>
      <c r="N98" s="220"/>
      <c r="O98" s="221"/>
      <c r="P98" s="791"/>
      <c r="Q98" s="791"/>
      <c r="R98" s="791"/>
      <c r="S98" s="791"/>
      <c r="T98" s="791"/>
      <c r="U98" s="791"/>
      <c r="V98" s="791"/>
      <c r="W98" s="791"/>
      <c r="X98" s="792"/>
      <c r="Y98" s="717" t="s">
        <v>53</v>
      </c>
      <c r="Z98" s="718"/>
      <c r="AA98" s="719"/>
      <c r="AB98" s="285"/>
      <c r="AC98" s="286"/>
      <c r="AD98" s="287"/>
      <c r="AE98" s="348"/>
      <c r="AF98" s="349"/>
      <c r="AG98" s="349"/>
      <c r="AH98" s="804"/>
      <c r="AI98" s="348"/>
      <c r="AJ98" s="349"/>
      <c r="AK98" s="349"/>
      <c r="AL98" s="80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62" t="s">
        <v>13</v>
      </c>
      <c r="Z99" s="463"/>
      <c r="AA99" s="464"/>
      <c r="AB99" s="444" t="s">
        <v>14</v>
      </c>
      <c r="AC99" s="445"/>
      <c r="AD99" s="446"/>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272</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47"/>
      <c r="Z100" s="448"/>
      <c r="AA100" s="449"/>
      <c r="AB100" s="845" t="s">
        <v>11</v>
      </c>
      <c r="AC100" s="845"/>
      <c r="AD100" s="845"/>
      <c r="AE100" s="811" t="s">
        <v>310</v>
      </c>
      <c r="AF100" s="812"/>
      <c r="AG100" s="812"/>
      <c r="AH100" s="813"/>
      <c r="AI100" s="811" t="s">
        <v>332</v>
      </c>
      <c r="AJ100" s="812"/>
      <c r="AK100" s="812"/>
      <c r="AL100" s="813"/>
      <c r="AM100" s="811" t="s">
        <v>429</v>
      </c>
      <c r="AN100" s="812"/>
      <c r="AO100" s="812"/>
      <c r="AP100" s="813"/>
      <c r="AQ100" s="914" t="s">
        <v>337</v>
      </c>
      <c r="AR100" s="915"/>
      <c r="AS100" s="915"/>
      <c r="AT100" s="916"/>
      <c r="AU100" s="914" t="s">
        <v>461</v>
      </c>
      <c r="AV100" s="915"/>
      <c r="AW100" s="915"/>
      <c r="AX100" s="917"/>
    </row>
    <row r="101" spans="1:60" ht="23.25" customHeight="1" x14ac:dyDescent="0.15">
      <c r="A101" s="473"/>
      <c r="B101" s="474"/>
      <c r="C101" s="474"/>
      <c r="D101" s="474"/>
      <c r="E101" s="474"/>
      <c r="F101" s="475"/>
      <c r="G101" s="176" t="s">
        <v>642</v>
      </c>
      <c r="H101" s="176"/>
      <c r="I101" s="176"/>
      <c r="J101" s="176"/>
      <c r="K101" s="176"/>
      <c r="L101" s="176"/>
      <c r="M101" s="176"/>
      <c r="N101" s="176"/>
      <c r="O101" s="176"/>
      <c r="P101" s="176"/>
      <c r="Q101" s="176"/>
      <c r="R101" s="176"/>
      <c r="S101" s="176"/>
      <c r="T101" s="176"/>
      <c r="U101" s="176"/>
      <c r="V101" s="176"/>
      <c r="W101" s="176"/>
      <c r="X101" s="218"/>
      <c r="Y101" s="803" t="s">
        <v>54</v>
      </c>
      <c r="Z101" s="703"/>
      <c r="AA101" s="704"/>
      <c r="AB101" s="536" t="s">
        <v>641</v>
      </c>
      <c r="AC101" s="536"/>
      <c r="AD101" s="536"/>
      <c r="AE101" s="343" t="s">
        <v>637</v>
      </c>
      <c r="AF101" s="343"/>
      <c r="AG101" s="343"/>
      <c r="AH101" s="343"/>
      <c r="AI101" s="343" t="s">
        <v>637</v>
      </c>
      <c r="AJ101" s="343"/>
      <c r="AK101" s="343"/>
      <c r="AL101" s="343"/>
      <c r="AM101" s="343">
        <v>6655</v>
      </c>
      <c r="AN101" s="343"/>
      <c r="AO101" s="343"/>
      <c r="AP101" s="343"/>
      <c r="AQ101" s="343" t="s">
        <v>666</v>
      </c>
      <c r="AR101" s="343"/>
      <c r="AS101" s="343"/>
      <c r="AT101" s="343"/>
      <c r="AU101" s="343" t="s">
        <v>666</v>
      </c>
      <c r="AV101" s="343"/>
      <c r="AW101" s="343"/>
      <c r="AX101" s="34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6" t="s">
        <v>641</v>
      </c>
      <c r="AC102" s="536"/>
      <c r="AD102" s="536"/>
      <c r="AE102" s="343" t="s">
        <v>637</v>
      </c>
      <c r="AF102" s="343"/>
      <c r="AG102" s="343"/>
      <c r="AH102" s="343"/>
      <c r="AI102" s="343" t="s">
        <v>637</v>
      </c>
      <c r="AJ102" s="343"/>
      <c r="AK102" s="343"/>
      <c r="AL102" s="343"/>
      <c r="AM102" s="343">
        <v>5000</v>
      </c>
      <c r="AN102" s="343"/>
      <c r="AO102" s="343"/>
      <c r="AP102" s="343"/>
      <c r="AQ102" s="343" t="s">
        <v>684</v>
      </c>
      <c r="AR102" s="343"/>
      <c r="AS102" s="343"/>
      <c r="AT102" s="343"/>
      <c r="AU102" s="343" t="s">
        <v>684</v>
      </c>
      <c r="AV102" s="343"/>
      <c r="AW102" s="343"/>
      <c r="AX102" s="343"/>
    </row>
    <row r="103" spans="1:60" ht="31.5" hidden="1" customHeight="1" x14ac:dyDescent="0.15">
      <c r="A103" s="470" t="s">
        <v>272</v>
      </c>
      <c r="B103" s="471"/>
      <c r="C103" s="471"/>
      <c r="D103" s="471"/>
      <c r="E103" s="471"/>
      <c r="F103" s="472"/>
      <c r="G103" s="718" t="s">
        <v>59</v>
      </c>
      <c r="H103" s="718"/>
      <c r="I103" s="718"/>
      <c r="J103" s="718"/>
      <c r="K103" s="718"/>
      <c r="L103" s="718"/>
      <c r="M103" s="718"/>
      <c r="N103" s="718"/>
      <c r="O103" s="718"/>
      <c r="P103" s="718"/>
      <c r="Q103" s="718"/>
      <c r="R103" s="718"/>
      <c r="S103" s="718"/>
      <c r="T103" s="718"/>
      <c r="U103" s="718"/>
      <c r="V103" s="718"/>
      <c r="W103" s="718"/>
      <c r="X103" s="719"/>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8" t="s">
        <v>59</v>
      </c>
      <c r="H106" s="718"/>
      <c r="I106" s="718"/>
      <c r="J106" s="718"/>
      <c r="K106" s="718"/>
      <c r="L106" s="718"/>
      <c r="M106" s="718"/>
      <c r="N106" s="718"/>
      <c r="O106" s="718"/>
      <c r="P106" s="718"/>
      <c r="Q106" s="718"/>
      <c r="R106" s="718"/>
      <c r="S106" s="718"/>
      <c r="T106" s="718"/>
      <c r="U106" s="718"/>
      <c r="V106" s="718"/>
      <c r="W106" s="718"/>
      <c r="X106" s="719"/>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8" t="s">
        <v>59</v>
      </c>
      <c r="H109" s="718"/>
      <c r="I109" s="718"/>
      <c r="J109" s="718"/>
      <c r="K109" s="718"/>
      <c r="L109" s="718"/>
      <c r="M109" s="718"/>
      <c r="N109" s="718"/>
      <c r="O109" s="718"/>
      <c r="P109" s="718"/>
      <c r="Q109" s="718"/>
      <c r="R109" s="718"/>
      <c r="S109" s="718"/>
      <c r="T109" s="718"/>
      <c r="U109" s="718"/>
      <c r="V109" s="718"/>
      <c r="W109" s="718"/>
      <c r="X109" s="719"/>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8" t="s">
        <v>59</v>
      </c>
      <c r="H112" s="718"/>
      <c r="I112" s="718"/>
      <c r="J112" s="718"/>
      <c r="K112" s="718"/>
      <c r="L112" s="718"/>
      <c r="M112" s="718"/>
      <c r="N112" s="718"/>
      <c r="O112" s="718"/>
      <c r="P112" s="718"/>
      <c r="Q112" s="718"/>
      <c r="R112" s="718"/>
      <c r="S112" s="718"/>
      <c r="T112" s="718"/>
      <c r="U112" s="718"/>
      <c r="V112" s="718"/>
      <c r="W112" s="718"/>
      <c r="X112" s="719"/>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804"/>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80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677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t="s">
        <v>637</v>
      </c>
      <c r="AF116" s="343"/>
      <c r="AG116" s="343"/>
      <c r="AH116" s="343"/>
      <c r="AI116" s="343" t="s">
        <v>637</v>
      </c>
      <c r="AJ116" s="343"/>
      <c r="AK116" s="343"/>
      <c r="AL116" s="343"/>
      <c r="AM116" s="343">
        <v>496</v>
      </c>
      <c r="AN116" s="343"/>
      <c r="AO116" s="343"/>
      <c r="AP116" s="343"/>
      <c r="AQ116" s="348" t="s">
        <v>684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291" t="s">
        <v>637</v>
      </c>
      <c r="AF117" s="291"/>
      <c r="AG117" s="291"/>
      <c r="AH117" s="291"/>
      <c r="AI117" s="291" t="s">
        <v>637</v>
      </c>
      <c r="AJ117" s="291"/>
      <c r="AK117" s="291"/>
      <c r="AL117" s="291"/>
      <c r="AM117" s="439" t="s">
        <v>676</v>
      </c>
      <c r="AN117" s="291"/>
      <c r="AO117" s="291"/>
      <c r="AP117" s="291"/>
      <c r="AQ117" s="291" t="s">
        <v>684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325</v>
      </c>
      <c r="B130" s="978"/>
      <c r="C130" s="977" t="s">
        <v>188</v>
      </c>
      <c r="D130" s="978"/>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1"/>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09"/>
      <c r="AB154" s="241" t="s">
        <v>636</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0"/>
      <c r="AB157" s="243"/>
      <c r="AC157" s="244"/>
      <c r="AD157" s="244"/>
      <c r="AE157" s="175" t="s">
        <v>665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0.25" customHeight="1" x14ac:dyDescent="0.15">
      <c r="A188" s="981"/>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2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591</v>
      </c>
      <c r="D430" s="236"/>
      <c r="E430" s="224" t="s">
        <v>319</v>
      </c>
      <c r="F430" s="429"/>
      <c r="G430" s="226" t="s">
        <v>204</v>
      </c>
      <c r="H430" s="173"/>
      <c r="I430" s="173"/>
      <c r="J430" s="227" t="s">
        <v>637</v>
      </c>
      <c r="K430" s="228"/>
      <c r="L430" s="228"/>
      <c r="M430" s="228"/>
      <c r="N430" s="228"/>
      <c r="O430" s="228"/>
      <c r="P430" s="228"/>
      <c r="Q430" s="228"/>
      <c r="R430" s="228"/>
      <c r="S430" s="228"/>
      <c r="T430" s="229"/>
      <c r="U430" s="230" t="s">
        <v>648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637</v>
      </c>
      <c r="AF433" s="152"/>
      <c r="AG433" s="152"/>
      <c r="AH433" s="152"/>
      <c r="AI433" s="151" t="s">
        <v>637</v>
      </c>
      <c r="AJ433" s="152"/>
      <c r="AK433" s="152"/>
      <c r="AL433" s="152"/>
      <c r="AM433" s="151" t="s">
        <v>637</v>
      </c>
      <c r="AN433" s="152"/>
      <c r="AO433" s="152"/>
      <c r="AP433" s="152"/>
      <c r="AQ433" s="151" t="s">
        <v>637</v>
      </c>
      <c r="AR433" s="152"/>
      <c r="AS433" s="152"/>
      <c r="AT433" s="153"/>
      <c r="AU433" s="152" t="s">
        <v>637</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637</v>
      </c>
      <c r="AF434" s="152"/>
      <c r="AG434" s="152"/>
      <c r="AH434" s="153"/>
      <c r="AI434" s="151" t="s">
        <v>637</v>
      </c>
      <c r="AJ434" s="152"/>
      <c r="AK434" s="152"/>
      <c r="AL434" s="152"/>
      <c r="AM434" s="151" t="s">
        <v>637</v>
      </c>
      <c r="AN434" s="152"/>
      <c r="AO434" s="152"/>
      <c r="AP434" s="152"/>
      <c r="AQ434" s="151" t="s">
        <v>637</v>
      </c>
      <c r="AR434" s="152"/>
      <c r="AS434" s="152"/>
      <c r="AT434" s="153"/>
      <c r="AU434" s="152" t="s">
        <v>637</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2"/>
      <c r="AQ435" s="151" t="s">
        <v>637</v>
      </c>
      <c r="AR435" s="152"/>
      <c r="AS435" s="152"/>
      <c r="AT435" s="153"/>
      <c r="AU435" s="152" t="s">
        <v>637</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81"/>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637</v>
      </c>
      <c r="AF458" s="152"/>
      <c r="AG458" s="152"/>
      <c r="AH458" s="152"/>
      <c r="AI458" s="151" t="s">
        <v>637</v>
      </c>
      <c r="AJ458" s="152"/>
      <c r="AK458" s="152"/>
      <c r="AL458" s="152"/>
      <c r="AM458" s="151" t="s">
        <v>637</v>
      </c>
      <c r="AN458" s="152"/>
      <c r="AO458" s="152"/>
      <c r="AP458" s="152"/>
      <c r="AQ458" s="151" t="s">
        <v>637</v>
      </c>
      <c r="AR458" s="152"/>
      <c r="AS458" s="152"/>
      <c r="AT458" s="153"/>
      <c r="AU458" s="152" t="s">
        <v>637</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637</v>
      </c>
      <c r="AF459" s="152"/>
      <c r="AG459" s="152"/>
      <c r="AH459" s="153"/>
      <c r="AI459" s="151" t="s">
        <v>637</v>
      </c>
      <c r="AJ459" s="152"/>
      <c r="AK459" s="152"/>
      <c r="AL459" s="152"/>
      <c r="AM459" s="151" t="s">
        <v>637</v>
      </c>
      <c r="AN459" s="152"/>
      <c r="AO459" s="152"/>
      <c r="AP459" s="152"/>
      <c r="AQ459" s="151" t="s">
        <v>637</v>
      </c>
      <c r="AR459" s="152"/>
      <c r="AS459" s="152"/>
      <c r="AT459" s="153"/>
      <c r="AU459" s="152" t="s">
        <v>637</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2"/>
      <c r="AQ460" s="151" t="s">
        <v>637</v>
      </c>
      <c r="AR460" s="152"/>
      <c r="AS460" s="152"/>
      <c r="AT460" s="153"/>
      <c r="AU460" s="152" t="s">
        <v>637</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15">
      <c r="A482" s="981"/>
      <c r="B482" s="238"/>
      <c r="C482" s="237"/>
      <c r="D482" s="238"/>
      <c r="E482" s="175" t="s">
        <v>648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1"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2"/>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56.25" customHeight="1" x14ac:dyDescent="0.15">
      <c r="A702" s="511" t="s">
        <v>139</v>
      </c>
      <c r="B702" s="512"/>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647</v>
      </c>
      <c r="AE702" s="884"/>
      <c r="AF702" s="884"/>
      <c r="AG702" s="873" t="s">
        <v>649</v>
      </c>
      <c r="AH702" s="874"/>
      <c r="AI702" s="874"/>
      <c r="AJ702" s="874"/>
      <c r="AK702" s="874"/>
      <c r="AL702" s="874"/>
      <c r="AM702" s="874"/>
      <c r="AN702" s="874"/>
      <c r="AO702" s="874"/>
      <c r="AP702" s="874"/>
      <c r="AQ702" s="874"/>
      <c r="AR702" s="874"/>
      <c r="AS702" s="874"/>
      <c r="AT702" s="874"/>
      <c r="AU702" s="874"/>
      <c r="AV702" s="874"/>
      <c r="AW702" s="874"/>
      <c r="AX702" s="875"/>
    </row>
    <row r="703" spans="1:51" ht="56.25" customHeight="1" x14ac:dyDescent="0.15">
      <c r="A703" s="513"/>
      <c r="B703" s="514"/>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647</v>
      </c>
      <c r="AE703" s="170"/>
      <c r="AF703" s="170"/>
      <c r="AG703" s="652" t="s">
        <v>650</v>
      </c>
      <c r="AH703" s="653"/>
      <c r="AI703" s="653"/>
      <c r="AJ703" s="653"/>
      <c r="AK703" s="653"/>
      <c r="AL703" s="653"/>
      <c r="AM703" s="653"/>
      <c r="AN703" s="653"/>
      <c r="AO703" s="653"/>
      <c r="AP703" s="653"/>
      <c r="AQ703" s="653"/>
      <c r="AR703" s="653"/>
      <c r="AS703" s="653"/>
      <c r="AT703" s="653"/>
      <c r="AU703" s="653"/>
      <c r="AV703" s="653"/>
      <c r="AW703" s="653"/>
      <c r="AX703" s="654"/>
    </row>
    <row r="704" spans="1:51" ht="56.25" customHeight="1" x14ac:dyDescent="0.15">
      <c r="A704" s="515"/>
      <c r="B704" s="516"/>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647</v>
      </c>
      <c r="AE704" s="571"/>
      <c r="AF704" s="571"/>
      <c r="AG704" s="409" t="s">
        <v>651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9"/>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647</v>
      </c>
      <c r="AE705" s="721"/>
      <c r="AF705" s="721"/>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60"/>
      <c r="C706" s="599"/>
      <c r="D706" s="600"/>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1.75" customHeight="1" x14ac:dyDescent="0.15">
      <c r="A707" s="643"/>
      <c r="B707" s="760"/>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653</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32.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647</v>
      </c>
      <c r="AE708" s="656"/>
      <c r="AF708" s="656"/>
      <c r="AG708" s="508" t="s">
        <v>679</v>
      </c>
      <c r="AH708" s="509"/>
      <c r="AI708" s="509"/>
      <c r="AJ708" s="509"/>
      <c r="AK708" s="509"/>
      <c r="AL708" s="509"/>
      <c r="AM708" s="509"/>
      <c r="AN708" s="509"/>
      <c r="AO708" s="509"/>
      <c r="AP708" s="509"/>
      <c r="AQ708" s="509"/>
      <c r="AR708" s="509"/>
      <c r="AS708" s="509"/>
      <c r="AT708" s="509"/>
      <c r="AU708" s="509"/>
      <c r="AV708" s="509"/>
      <c r="AW708" s="509"/>
      <c r="AX708" s="510"/>
    </row>
    <row r="709" spans="1:50" ht="21.7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647</v>
      </c>
      <c r="AE709" s="170"/>
      <c r="AF709" s="170"/>
      <c r="AG709" s="652" t="s">
        <v>680</v>
      </c>
      <c r="AH709" s="653"/>
      <c r="AI709" s="653"/>
      <c r="AJ709" s="653"/>
      <c r="AK709" s="653"/>
      <c r="AL709" s="653"/>
      <c r="AM709" s="653"/>
      <c r="AN709" s="653"/>
      <c r="AO709" s="653"/>
      <c r="AP709" s="653"/>
      <c r="AQ709" s="653"/>
      <c r="AR709" s="653"/>
      <c r="AS709" s="653"/>
      <c r="AT709" s="653"/>
      <c r="AU709" s="653"/>
      <c r="AV709" s="653"/>
      <c r="AW709" s="653"/>
      <c r="AX709" s="654"/>
    </row>
    <row r="710" spans="1:50" ht="21.7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652</v>
      </c>
      <c r="AE710" s="170"/>
      <c r="AF710" s="170"/>
      <c r="AG710" s="652" t="s">
        <v>326</v>
      </c>
      <c r="AH710" s="653"/>
      <c r="AI710" s="653"/>
      <c r="AJ710" s="653"/>
      <c r="AK710" s="653"/>
      <c r="AL710" s="653"/>
      <c r="AM710" s="653"/>
      <c r="AN710" s="653"/>
      <c r="AO710" s="653"/>
      <c r="AP710" s="653"/>
      <c r="AQ710" s="653"/>
      <c r="AR710" s="653"/>
      <c r="AS710" s="653"/>
      <c r="AT710" s="653"/>
      <c r="AU710" s="653"/>
      <c r="AV710" s="653"/>
      <c r="AW710" s="653"/>
      <c r="AX710" s="654"/>
    </row>
    <row r="711" spans="1:50" ht="32.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647</v>
      </c>
      <c r="AE711" s="170"/>
      <c r="AF711" s="170"/>
      <c r="AG711" s="652" t="s">
        <v>678</v>
      </c>
      <c r="AH711" s="653"/>
      <c r="AI711" s="653"/>
      <c r="AJ711" s="653"/>
      <c r="AK711" s="653"/>
      <c r="AL711" s="653"/>
      <c r="AM711" s="653"/>
      <c r="AN711" s="653"/>
      <c r="AO711" s="653"/>
      <c r="AP711" s="653"/>
      <c r="AQ711" s="653"/>
      <c r="AR711" s="653"/>
      <c r="AS711" s="653"/>
      <c r="AT711" s="653"/>
      <c r="AU711" s="653"/>
      <c r="AV711" s="653"/>
      <c r="AW711" s="653"/>
      <c r="AX711" s="654"/>
    </row>
    <row r="712" spans="1:50" ht="40.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647</v>
      </c>
      <c r="AE712" s="571"/>
      <c r="AF712" s="571"/>
      <c r="AG712" s="579" t="s">
        <v>675</v>
      </c>
      <c r="AH712" s="580"/>
      <c r="AI712" s="580"/>
      <c r="AJ712" s="580"/>
      <c r="AK712" s="580"/>
      <c r="AL712" s="580"/>
      <c r="AM712" s="580"/>
      <c r="AN712" s="580"/>
      <c r="AO712" s="580"/>
      <c r="AP712" s="580"/>
      <c r="AQ712" s="580"/>
      <c r="AR712" s="580"/>
      <c r="AS712" s="580"/>
      <c r="AT712" s="580"/>
      <c r="AU712" s="580"/>
      <c r="AV712" s="580"/>
      <c r="AW712" s="580"/>
      <c r="AX712" s="581"/>
    </row>
    <row r="713" spans="1:50" ht="23.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52" t="s">
        <v>326</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6" t="s">
        <v>652</v>
      </c>
      <c r="AE714" s="577"/>
      <c r="AF714" s="578"/>
      <c r="AG714" s="677" t="s">
        <v>326</v>
      </c>
      <c r="AH714" s="678"/>
      <c r="AI714" s="678"/>
      <c r="AJ714" s="678"/>
      <c r="AK714" s="678"/>
      <c r="AL714" s="678"/>
      <c r="AM714" s="678"/>
      <c r="AN714" s="678"/>
      <c r="AO714" s="678"/>
      <c r="AP714" s="678"/>
      <c r="AQ714" s="678"/>
      <c r="AR714" s="678"/>
      <c r="AS714" s="678"/>
      <c r="AT714" s="678"/>
      <c r="AU714" s="678"/>
      <c r="AV714" s="678"/>
      <c r="AW714" s="678"/>
      <c r="AX714" s="679"/>
    </row>
    <row r="715" spans="1:50" ht="4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647</v>
      </c>
      <c r="AE715" s="656"/>
      <c r="AF715" s="767"/>
      <c r="AG715" s="508" t="s">
        <v>673</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3"/>
      <c r="B716" s="644"/>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6" t="s">
        <v>652</v>
      </c>
      <c r="AE716" s="747"/>
      <c r="AF716" s="747"/>
      <c r="AG716" s="652" t="s">
        <v>326</v>
      </c>
      <c r="AH716" s="653"/>
      <c r="AI716" s="653"/>
      <c r="AJ716" s="653"/>
      <c r="AK716" s="653"/>
      <c r="AL716" s="653"/>
      <c r="AM716" s="653"/>
      <c r="AN716" s="653"/>
      <c r="AO716" s="653"/>
      <c r="AP716" s="653"/>
      <c r="AQ716" s="653"/>
      <c r="AR716" s="653"/>
      <c r="AS716" s="653"/>
      <c r="AT716" s="653"/>
      <c r="AU716" s="653"/>
      <c r="AV716" s="653"/>
      <c r="AW716" s="653"/>
      <c r="AX716" s="654"/>
    </row>
    <row r="717" spans="1:50" ht="42"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647</v>
      </c>
      <c r="AE717" s="170"/>
      <c r="AF717" s="170"/>
      <c r="AG717" s="652" t="s">
        <v>672</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652</v>
      </c>
      <c r="AE718" s="170"/>
      <c r="AF718" s="170"/>
      <c r="AG718" s="178" t="s">
        <v>326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1"/>
      <c r="AD719" s="655" t="s">
        <v>652</v>
      </c>
      <c r="AE719" s="656"/>
      <c r="AF719" s="656"/>
      <c r="AG719" s="175" t="s">
        <v>326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6"/>
      <c r="D721" s="907"/>
      <c r="E721" s="907"/>
      <c r="F721" s="908"/>
      <c r="G721" s="923"/>
      <c r="H721" s="924"/>
      <c r="I721" s="63" t="str">
        <f>IF(OR(G721="　", G721=""), "", "-")</f>
        <v/>
      </c>
      <c r="J721" s="905"/>
      <c r="K721" s="905"/>
      <c r="L721" s="63" t="str">
        <f>IF(M721="","","-")</f>
        <v/>
      </c>
      <c r="M721" s="64"/>
      <c r="N721" s="902" t="s">
        <v>636</v>
      </c>
      <c r="O721" s="903"/>
      <c r="P721" s="903"/>
      <c r="Q721" s="903"/>
      <c r="R721" s="903"/>
      <c r="S721" s="903"/>
      <c r="T721" s="903"/>
      <c r="U721" s="903"/>
      <c r="V721" s="903"/>
      <c r="W721" s="903"/>
      <c r="X721" s="903"/>
      <c r="Y721" s="903"/>
      <c r="Z721" s="903"/>
      <c r="AA721" s="903"/>
      <c r="AB721" s="903"/>
      <c r="AC721" s="903"/>
      <c r="AD721" s="903"/>
      <c r="AE721" s="903"/>
      <c r="AF721" s="90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6"/>
      <c r="D722" s="907"/>
      <c r="E722" s="907"/>
      <c r="F722" s="908"/>
      <c r="G722" s="923"/>
      <c r="H722" s="924"/>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6"/>
      <c r="D723" s="907"/>
      <c r="E723" s="907"/>
      <c r="F723" s="908"/>
      <c r="G723" s="923"/>
      <c r="H723" s="924"/>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6"/>
      <c r="D724" s="907"/>
      <c r="E724" s="907"/>
      <c r="F724" s="908"/>
      <c r="G724" s="923"/>
      <c r="H724" s="924"/>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6"/>
      <c r="D725" s="907"/>
      <c r="E725" s="907"/>
      <c r="F725" s="908"/>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37.5" customHeight="1" x14ac:dyDescent="0.15">
      <c r="A726" s="606" t="s">
        <v>47</v>
      </c>
      <c r="B726" s="607"/>
      <c r="C726" s="424" t="s">
        <v>52</v>
      </c>
      <c r="D726" s="566"/>
      <c r="E726" s="566"/>
      <c r="F726" s="567"/>
      <c r="G726" s="787" t="s">
        <v>668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37.5" customHeight="1" thickBot="1" x14ac:dyDescent="0.2">
      <c r="A727" s="608"/>
      <c r="B727" s="609"/>
      <c r="C727" s="683" t="s">
        <v>56</v>
      </c>
      <c r="D727" s="684"/>
      <c r="E727" s="684"/>
      <c r="F727" s="685"/>
      <c r="G727" s="785" t="s">
        <v>671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3" t="s">
        <v>681</v>
      </c>
      <c r="B729" s="754"/>
      <c r="C729" s="754"/>
      <c r="D729" s="754"/>
      <c r="E729" s="754"/>
      <c r="F729" s="754"/>
      <c r="G729" s="754"/>
      <c r="H729" s="754"/>
      <c r="I729" s="754"/>
      <c r="J729" s="754"/>
      <c r="K729" s="754"/>
      <c r="L729" s="754"/>
      <c r="M729" s="754"/>
      <c r="N729" s="754"/>
      <c r="O729" s="754"/>
      <c r="P729" s="754"/>
      <c r="Q729" s="754"/>
      <c r="R729" s="754"/>
      <c r="S729" s="754"/>
      <c r="T729" s="754"/>
      <c r="U729" s="754"/>
      <c r="V729" s="754"/>
      <c r="W729" s="754"/>
      <c r="X729" s="754"/>
      <c r="Y729" s="754"/>
      <c r="Z729" s="754"/>
      <c r="AA729" s="754"/>
      <c r="AB729" s="754"/>
      <c r="AC729" s="754"/>
      <c r="AD729" s="754"/>
      <c r="AE729" s="754"/>
      <c r="AF729" s="754"/>
      <c r="AG729" s="754"/>
      <c r="AH729" s="754"/>
      <c r="AI729" s="754"/>
      <c r="AJ729" s="754"/>
      <c r="AK729" s="754"/>
      <c r="AL729" s="754"/>
      <c r="AM729" s="754"/>
      <c r="AN729" s="754"/>
      <c r="AO729" s="754"/>
      <c r="AP729" s="754"/>
      <c r="AQ729" s="754"/>
      <c r="AR729" s="754"/>
      <c r="AS729" s="754"/>
      <c r="AT729" s="754"/>
      <c r="AU729" s="754"/>
      <c r="AV729" s="754"/>
      <c r="AW729" s="754"/>
      <c r="AX729" s="755"/>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135</v>
      </c>
      <c r="B731" s="604"/>
      <c r="C731" s="604"/>
      <c r="D731" s="604"/>
      <c r="E731" s="605"/>
      <c r="F731" s="668" t="s">
        <v>682</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737" t="s">
        <v>305</v>
      </c>
      <c r="B733" s="738"/>
      <c r="C733" s="738"/>
      <c r="D733" s="738"/>
      <c r="E733" s="739"/>
      <c r="F733" s="756" t="s">
        <v>685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592</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658</v>
      </c>
      <c r="F747" s="98"/>
      <c r="G747" s="98"/>
      <c r="H747" s="85" t="str">
        <f>IF(E747="","","-")</f>
        <v>-</v>
      </c>
      <c r="I747" s="98" t="s">
        <v>333</v>
      </c>
      <c r="J747" s="98"/>
      <c r="K747" s="85" t="str">
        <f>IF(I747="","","-")</f>
        <v>-</v>
      </c>
      <c r="L747" s="89">
        <v>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306</v>
      </c>
      <c r="B787" s="749"/>
      <c r="C787" s="749"/>
      <c r="D787" s="749"/>
      <c r="E787" s="749"/>
      <c r="F787" s="750"/>
      <c r="G787" s="420" t="s">
        <v>659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41"/>
      <c r="B788" s="751"/>
      <c r="C788" s="751"/>
      <c r="D788" s="751"/>
      <c r="E788" s="751"/>
      <c r="F788" s="75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41"/>
      <c r="B789" s="751"/>
      <c r="C789" s="751"/>
      <c r="D789" s="751"/>
      <c r="E789" s="751"/>
      <c r="F789" s="752"/>
      <c r="G789" s="430" t="s">
        <v>660</v>
      </c>
      <c r="H789" s="431"/>
      <c r="I789" s="431"/>
      <c r="J789" s="431"/>
      <c r="K789" s="432"/>
      <c r="L789" s="433" t="s">
        <v>661</v>
      </c>
      <c r="M789" s="434"/>
      <c r="N789" s="434"/>
      <c r="O789" s="434"/>
      <c r="P789" s="434"/>
      <c r="Q789" s="434"/>
      <c r="R789" s="434"/>
      <c r="S789" s="434"/>
      <c r="T789" s="434"/>
      <c r="U789" s="434"/>
      <c r="V789" s="434"/>
      <c r="W789" s="434"/>
      <c r="X789" s="435"/>
      <c r="Y789" s="436">
        <v>2.5</v>
      </c>
      <c r="Z789" s="437"/>
      <c r="AA789" s="437"/>
      <c r="AB789" s="542"/>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41"/>
      <c r="B790" s="751"/>
      <c r="C790" s="751"/>
      <c r="D790" s="751"/>
      <c r="E790" s="751"/>
      <c r="F790" s="752"/>
      <c r="G790" s="333" t="s">
        <v>662</v>
      </c>
      <c r="H790" s="334"/>
      <c r="I790" s="334"/>
      <c r="J790" s="334"/>
      <c r="K790" s="335"/>
      <c r="L790" s="383" t="s">
        <v>663</v>
      </c>
      <c r="M790" s="384"/>
      <c r="N790" s="384"/>
      <c r="O790" s="384"/>
      <c r="P790" s="384"/>
      <c r="Q790" s="384"/>
      <c r="R790" s="384"/>
      <c r="S790" s="384"/>
      <c r="T790" s="384"/>
      <c r="U790" s="384"/>
      <c r="V790" s="384"/>
      <c r="W790" s="384"/>
      <c r="X790" s="385"/>
      <c r="Y790" s="380">
        <v>0.8</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3.3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51"/>
      <c r="C800" s="751"/>
      <c r="D800" s="751"/>
      <c r="E800" s="751"/>
      <c r="F800" s="75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41"/>
      <c r="B801" s="751"/>
      <c r="C801" s="751"/>
      <c r="D801" s="751"/>
      <c r="E801" s="751"/>
      <c r="F801" s="75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41"/>
      <c r="B802" s="751"/>
      <c r="C802" s="751"/>
      <c r="D802" s="751"/>
      <c r="E802" s="751"/>
      <c r="F802" s="75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42"/>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41"/>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51"/>
      <c r="C813" s="751"/>
      <c r="D813" s="751"/>
      <c r="E813" s="751"/>
      <c r="F813" s="75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41"/>
      <c r="B814" s="751"/>
      <c r="C814" s="751"/>
      <c r="D814" s="751"/>
      <c r="E814" s="751"/>
      <c r="F814" s="75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41"/>
      <c r="B815" s="751"/>
      <c r="C815" s="751"/>
      <c r="D815" s="751"/>
      <c r="E815" s="751"/>
      <c r="F815" s="75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42"/>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41"/>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51"/>
      <c r="C826" s="751"/>
      <c r="D826" s="751"/>
      <c r="E826" s="751"/>
      <c r="F826" s="75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41"/>
      <c r="B827" s="751"/>
      <c r="C827" s="751"/>
      <c r="D827" s="751"/>
      <c r="E827" s="751"/>
      <c r="F827" s="75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41"/>
      <c r="B828" s="751"/>
      <c r="C828" s="751"/>
      <c r="D828" s="751"/>
      <c r="E828" s="751"/>
      <c r="F828" s="75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42"/>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41"/>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664</v>
      </c>
      <c r="D845" s="400"/>
      <c r="E845" s="400"/>
      <c r="F845" s="400"/>
      <c r="G845" s="400"/>
      <c r="H845" s="400"/>
      <c r="I845" s="400"/>
      <c r="J845" s="401">
        <v>1010401023102</v>
      </c>
      <c r="K845" s="402"/>
      <c r="L845" s="402"/>
      <c r="M845" s="402"/>
      <c r="N845" s="402"/>
      <c r="O845" s="402"/>
      <c r="P845" s="406" t="s">
        <v>655</v>
      </c>
      <c r="Q845" s="302"/>
      <c r="R845" s="302"/>
      <c r="S845" s="302"/>
      <c r="T845" s="302"/>
      <c r="U845" s="302"/>
      <c r="V845" s="302"/>
      <c r="W845" s="302"/>
      <c r="X845" s="302"/>
      <c r="Y845" s="303">
        <v>3.3</v>
      </c>
      <c r="Z845" s="304"/>
      <c r="AA845" s="304"/>
      <c r="AB845" s="305"/>
      <c r="AC845" s="307" t="s">
        <v>292</v>
      </c>
      <c r="AD845" s="308"/>
      <c r="AE845" s="308"/>
      <c r="AF845" s="308"/>
      <c r="AG845" s="308"/>
      <c r="AH845" s="403">
        <v>1</v>
      </c>
      <c r="AI845" s="404"/>
      <c r="AJ845" s="404"/>
      <c r="AK845" s="404"/>
      <c r="AL845" s="311">
        <v>83</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6" t="s">
        <v>250</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9"/>
      <c r="E1109" s="262" t="s">
        <v>214</v>
      </c>
      <c r="F1109" s="879"/>
      <c r="G1109" s="879"/>
      <c r="H1109" s="879"/>
      <c r="I1109" s="879"/>
      <c r="J1109" s="262" t="s">
        <v>221</v>
      </c>
      <c r="K1109" s="262"/>
      <c r="L1109" s="262"/>
      <c r="M1109" s="262"/>
      <c r="N1109" s="262"/>
      <c r="O1109" s="262"/>
      <c r="P1109" s="330" t="s">
        <v>27</v>
      </c>
      <c r="Q1109" s="330"/>
      <c r="R1109" s="330"/>
      <c r="S1109" s="330"/>
      <c r="T1109" s="330"/>
      <c r="U1109" s="330"/>
      <c r="V1109" s="330"/>
      <c r="W1109" s="330"/>
      <c r="X1109" s="330"/>
      <c r="Y1109" s="262" t="s">
        <v>223</v>
      </c>
      <c r="Z1109" s="879"/>
      <c r="AA1109" s="879"/>
      <c r="AB1109" s="879"/>
      <c r="AC1109" s="262" t="s">
        <v>197</v>
      </c>
      <c r="AD1109" s="262"/>
      <c r="AE1109" s="262"/>
      <c r="AF1109" s="262"/>
      <c r="AG1109" s="262"/>
      <c r="AH1109" s="330" t="s">
        <v>210</v>
      </c>
      <c r="AI1109" s="331"/>
      <c r="AJ1109" s="331"/>
      <c r="AK1109" s="331"/>
      <c r="AL1109" s="331" t="s">
        <v>21</v>
      </c>
      <c r="AM1109" s="331"/>
      <c r="AN1109" s="331"/>
      <c r="AO1109" s="882"/>
      <c r="AP1109" s="408" t="s">
        <v>251</v>
      </c>
      <c r="AQ1109" s="408"/>
      <c r="AR1109" s="408"/>
      <c r="AS1109" s="408"/>
      <c r="AT1109" s="408"/>
      <c r="AU1109" s="408"/>
      <c r="AV1109" s="408"/>
      <c r="AW1109" s="408"/>
      <c r="AX1109" s="408"/>
    </row>
    <row r="1110" spans="1:51" ht="30" customHeight="1" x14ac:dyDescent="0.15">
      <c r="A1110" s="386">
        <v>1</v>
      </c>
      <c r="B1110" s="386">
        <v>1</v>
      </c>
      <c r="C1110" s="881"/>
      <c r="D1110" s="881"/>
      <c r="E1110" s="247" t="s">
        <v>326</v>
      </c>
      <c r="F1110" s="880"/>
      <c r="G1110" s="880"/>
      <c r="H1110" s="880"/>
      <c r="I1110" s="880"/>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81"/>
      <c r="D1111" s="881"/>
      <c r="E1111" s="880"/>
      <c r="F1111" s="880"/>
      <c r="G1111" s="880"/>
      <c r="H1111" s="880"/>
      <c r="I1111" s="88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1"/>
      <c r="D1112" s="881"/>
      <c r="E1112" s="880"/>
      <c r="F1112" s="880"/>
      <c r="G1112" s="880"/>
      <c r="H1112" s="880"/>
      <c r="I1112" s="88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1"/>
      <c r="D1113" s="881"/>
      <c r="E1113" s="880"/>
      <c r="F1113" s="880"/>
      <c r="G1113" s="880"/>
      <c r="H1113" s="880"/>
      <c r="I1113" s="88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1"/>
      <c r="D1114" s="881"/>
      <c r="E1114" s="880"/>
      <c r="F1114" s="880"/>
      <c r="G1114" s="880"/>
      <c r="H1114" s="880"/>
      <c r="I1114" s="88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1"/>
      <c r="D1115" s="881"/>
      <c r="E1115" s="880"/>
      <c r="F1115" s="880"/>
      <c r="G1115" s="880"/>
      <c r="H1115" s="880"/>
      <c r="I1115" s="88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1"/>
      <c r="D1116" s="881"/>
      <c r="E1116" s="880"/>
      <c r="F1116" s="880"/>
      <c r="G1116" s="880"/>
      <c r="H1116" s="880"/>
      <c r="I1116" s="88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1"/>
      <c r="D1117" s="881"/>
      <c r="E1117" s="880"/>
      <c r="F1117" s="880"/>
      <c r="G1117" s="880"/>
      <c r="H1117" s="880"/>
      <c r="I1117" s="88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1"/>
      <c r="D1118" s="881"/>
      <c r="E1118" s="880"/>
      <c r="F1118" s="880"/>
      <c r="G1118" s="880"/>
      <c r="H1118" s="880"/>
      <c r="I1118" s="88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1"/>
      <c r="D1119" s="881"/>
      <c r="E1119" s="880"/>
      <c r="F1119" s="880"/>
      <c r="G1119" s="880"/>
      <c r="H1119" s="880"/>
      <c r="I1119" s="88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1"/>
      <c r="D1120" s="881"/>
      <c r="E1120" s="880"/>
      <c r="F1120" s="880"/>
      <c r="G1120" s="880"/>
      <c r="H1120" s="880"/>
      <c r="I1120" s="88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1"/>
      <c r="D1121" s="881"/>
      <c r="E1121" s="880"/>
      <c r="F1121" s="880"/>
      <c r="G1121" s="880"/>
      <c r="H1121" s="880"/>
      <c r="I1121" s="88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1"/>
      <c r="D1122" s="881"/>
      <c r="E1122" s="880"/>
      <c r="F1122" s="880"/>
      <c r="G1122" s="880"/>
      <c r="H1122" s="880"/>
      <c r="I1122" s="88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1"/>
      <c r="D1123" s="881"/>
      <c r="E1123" s="880"/>
      <c r="F1123" s="880"/>
      <c r="G1123" s="880"/>
      <c r="H1123" s="880"/>
      <c r="I1123" s="88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1"/>
      <c r="D1124" s="881"/>
      <c r="E1124" s="880"/>
      <c r="F1124" s="880"/>
      <c r="G1124" s="880"/>
      <c r="H1124" s="880"/>
      <c r="I1124" s="88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1"/>
      <c r="D1125" s="881"/>
      <c r="E1125" s="880"/>
      <c r="F1125" s="880"/>
      <c r="G1125" s="880"/>
      <c r="H1125" s="880"/>
      <c r="I1125" s="88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1"/>
      <c r="D1126" s="881"/>
      <c r="E1126" s="880"/>
      <c r="F1126" s="880"/>
      <c r="G1126" s="880"/>
      <c r="H1126" s="880"/>
      <c r="I1126" s="88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1"/>
      <c r="D1127" s="881"/>
      <c r="E1127" s="247"/>
      <c r="F1127" s="880"/>
      <c r="G1127" s="880"/>
      <c r="H1127" s="880"/>
      <c r="I1127" s="88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1"/>
      <c r="D1128" s="881"/>
      <c r="E1128" s="880"/>
      <c r="F1128" s="880"/>
      <c r="G1128" s="880"/>
      <c r="H1128" s="880"/>
      <c r="I1128" s="88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1"/>
      <c r="D1129" s="881"/>
      <c r="E1129" s="880"/>
      <c r="F1129" s="880"/>
      <c r="G1129" s="880"/>
      <c r="H1129" s="880"/>
      <c r="I1129" s="88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1"/>
      <c r="D1130" s="881"/>
      <c r="E1130" s="880"/>
      <c r="F1130" s="880"/>
      <c r="G1130" s="880"/>
      <c r="H1130" s="880"/>
      <c r="I1130" s="88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1"/>
      <c r="D1131" s="881"/>
      <c r="E1131" s="880"/>
      <c r="F1131" s="880"/>
      <c r="G1131" s="880"/>
      <c r="H1131" s="880"/>
      <c r="I1131" s="88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1"/>
      <c r="D1132" s="881"/>
      <c r="E1132" s="880"/>
      <c r="F1132" s="880"/>
      <c r="G1132" s="880"/>
      <c r="H1132" s="880"/>
      <c r="I1132" s="88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1"/>
      <c r="D1133" s="881"/>
      <c r="E1133" s="880"/>
      <c r="F1133" s="880"/>
      <c r="G1133" s="880"/>
      <c r="H1133" s="880"/>
      <c r="I1133" s="88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1"/>
      <c r="D1134" s="881"/>
      <c r="E1134" s="880"/>
      <c r="F1134" s="880"/>
      <c r="G1134" s="880"/>
      <c r="H1134" s="880"/>
      <c r="I1134" s="88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1"/>
      <c r="D1135" s="881"/>
      <c r="E1135" s="880"/>
      <c r="F1135" s="880"/>
      <c r="G1135" s="880"/>
      <c r="H1135" s="880"/>
      <c r="I1135" s="88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1"/>
      <c r="D1136" s="881"/>
      <c r="E1136" s="880"/>
      <c r="F1136" s="880"/>
      <c r="G1136" s="880"/>
      <c r="H1136" s="880"/>
      <c r="I1136" s="88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1"/>
      <c r="D1137" s="881"/>
      <c r="E1137" s="880"/>
      <c r="F1137" s="880"/>
      <c r="G1137" s="880"/>
      <c r="H1137" s="880"/>
      <c r="I1137" s="88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1"/>
      <c r="D1138" s="881"/>
      <c r="E1138" s="880"/>
      <c r="F1138" s="880"/>
      <c r="G1138" s="880"/>
      <c r="H1138" s="880"/>
      <c r="I1138" s="88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1"/>
      <c r="D1139" s="881"/>
      <c r="E1139" s="880"/>
      <c r="F1139" s="880"/>
      <c r="G1139" s="880"/>
      <c r="H1139" s="880"/>
      <c r="I1139" s="88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9" priority="14023">
      <formula>IF(RIGHT(TEXT(P14,"0.#"),1)=".",FALSE,TRUE)</formula>
    </cfRule>
    <cfRule type="expression" dxfId="2088" priority="14024">
      <formula>IF(RIGHT(TEXT(P14,"0.#"),1)=".",TRUE,FALSE)</formula>
    </cfRule>
  </conditionalFormatting>
  <conditionalFormatting sqref="AE32">
    <cfRule type="expression" dxfId="2087" priority="14013">
      <formula>IF(RIGHT(TEXT(AE32,"0.#"),1)=".",FALSE,TRUE)</formula>
    </cfRule>
    <cfRule type="expression" dxfId="2086" priority="14014">
      <formula>IF(RIGHT(TEXT(AE32,"0.#"),1)=".",TRUE,FALSE)</formula>
    </cfRule>
  </conditionalFormatting>
  <conditionalFormatting sqref="P18:AX18">
    <cfRule type="expression" dxfId="2085" priority="13899">
      <formula>IF(RIGHT(TEXT(P18,"0.#"),1)=".",FALSE,TRUE)</formula>
    </cfRule>
    <cfRule type="expression" dxfId="2084" priority="13900">
      <formula>IF(RIGHT(TEXT(P18,"0.#"),1)=".",TRUE,FALSE)</formula>
    </cfRule>
  </conditionalFormatting>
  <conditionalFormatting sqref="Y799">
    <cfRule type="expression" dxfId="2083" priority="13891">
      <formula>IF(RIGHT(TEXT(Y799,"0.#"),1)=".",FALSE,TRUE)</formula>
    </cfRule>
    <cfRule type="expression" dxfId="2082" priority="13892">
      <formula>IF(RIGHT(TEXT(Y799,"0.#"),1)=".",TRUE,FALSE)</formula>
    </cfRule>
  </conditionalFormatting>
  <conditionalFormatting sqref="Y830:Y837 Y828 Y817:Y824 Y815 Y804:Y811 Y802">
    <cfRule type="expression" dxfId="2081" priority="13673">
      <formula>IF(RIGHT(TEXT(Y802,"0.#"),1)=".",FALSE,TRUE)</formula>
    </cfRule>
    <cfRule type="expression" dxfId="2080" priority="13674">
      <formula>IF(RIGHT(TEXT(Y802,"0.#"),1)=".",TRUE,FALSE)</formula>
    </cfRule>
  </conditionalFormatting>
  <conditionalFormatting sqref="P16:AQ17 P15:AX15 P13:AX13">
    <cfRule type="expression" dxfId="2079" priority="13721">
      <formula>IF(RIGHT(TEXT(P13,"0.#"),1)=".",FALSE,TRUE)</formula>
    </cfRule>
    <cfRule type="expression" dxfId="2078" priority="13722">
      <formula>IF(RIGHT(TEXT(P13,"0.#"),1)=".",TRUE,FALSE)</formula>
    </cfRule>
  </conditionalFormatting>
  <conditionalFormatting sqref="P19:AJ19">
    <cfRule type="expression" dxfId="2077" priority="13719">
      <formula>IF(RIGHT(TEXT(P19,"0.#"),1)=".",FALSE,TRUE)</formula>
    </cfRule>
    <cfRule type="expression" dxfId="2076" priority="13720">
      <formula>IF(RIGHT(TEXT(P19,"0.#"),1)=".",TRUE,FALSE)</formula>
    </cfRule>
  </conditionalFormatting>
  <conditionalFormatting sqref="AE101">
    <cfRule type="expression" dxfId="2075" priority="13711">
      <formula>IF(RIGHT(TEXT(AE101,"0.#"),1)=".",FALSE,TRUE)</formula>
    </cfRule>
    <cfRule type="expression" dxfId="2074" priority="13712">
      <formula>IF(RIGHT(TEXT(AE101,"0.#"),1)=".",TRUE,FALSE)</formula>
    </cfRule>
  </conditionalFormatting>
  <conditionalFormatting sqref="Y791:Y798">
    <cfRule type="expression" dxfId="2073" priority="13697">
      <formula>IF(RIGHT(TEXT(Y791,"0.#"),1)=".",FALSE,TRUE)</formula>
    </cfRule>
    <cfRule type="expression" dxfId="2072" priority="13698">
      <formula>IF(RIGHT(TEXT(Y791,"0.#"),1)=".",TRUE,FALSE)</formula>
    </cfRule>
  </conditionalFormatting>
  <conditionalFormatting sqref="AU790">
    <cfRule type="expression" dxfId="2071" priority="13695">
      <formula>IF(RIGHT(TEXT(AU790,"0.#"),1)=".",FALSE,TRUE)</formula>
    </cfRule>
    <cfRule type="expression" dxfId="2070" priority="13696">
      <formula>IF(RIGHT(TEXT(AU790,"0.#"),1)=".",TRUE,FALSE)</formula>
    </cfRule>
  </conditionalFormatting>
  <conditionalFormatting sqref="AU799">
    <cfRule type="expression" dxfId="2069" priority="13693">
      <formula>IF(RIGHT(TEXT(AU799,"0.#"),1)=".",FALSE,TRUE)</formula>
    </cfRule>
    <cfRule type="expression" dxfId="2068" priority="13694">
      <formula>IF(RIGHT(TEXT(AU799,"0.#"),1)=".",TRUE,FALSE)</formula>
    </cfRule>
  </conditionalFormatting>
  <conditionalFormatting sqref="AU791:AU798 AU789">
    <cfRule type="expression" dxfId="2067" priority="13691">
      <formula>IF(RIGHT(TEXT(AU789,"0.#"),1)=".",FALSE,TRUE)</formula>
    </cfRule>
    <cfRule type="expression" dxfId="2066" priority="13692">
      <formula>IF(RIGHT(TEXT(AU789,"0.#"),1)=".",TRUE,FALSE)</formula>
    </cfRule>
  </conditionalFormatting>
  <conditionalFormatting sqref="Y829 Y816 Y803">
    <cfRule type="expression" dxfId="2065" priority="13677">
      <formula>IF(RIGHT(TEXT(Y803,"0.#"),1)=".",FALSE,TRUE)</formula>
    </cfRule>
    <cfRule type="expression" dxfId="2064" priority="13678">
      <formula>IF(RIGHT(TEXT(Y803,"0.#"),1)=".",TRUE,FALSE)</formula>
    </cfRule>
  </conditionalFormatting>
  <conditionalFormatting sqref="Y838 Y825 Y812">
    <cfRule type="expression" dxfId="2063" priority="13675">
      <formula>IF(RIGHT(TEXT(Y812,"0.#"),1)=".",FALSE,TRUE)</formula>
    </cfRule>
    <cfRule type="expression" dxfId="2062" priority="13676">
      <formula>IF(RIGHT(TEXT(Y812,"0.#"),1)=".",TRUE,FALSE)</formula>
    </cfRule>
  </conditionalFormatting>
  <conditionalFormatting sqref="AU829 AU816 AU803">
    <cfRule type="expression" dxfId="2061" priority="13671">
      <formula>IF(RIGHT(TEXT(AU803,"0.#"),1)=".",FALSE,TRUE)</formula>
    </cfRule>
    <cfRule type="expression" dxfId="2060" priority="13672">
      <formula>IF(RIGHT(TEXT(AU803,"0.#"),1)=".",TRUE,FALSE)</formula>
    </cfRule>
  </conditionalFormatting>
  <conditionalFormatting sqref="AU838 AU825 AU812">
    <cfRule type="expression" dxfId="2059" priority="13669">
      <formula>IF(RIGHT(TEXT(AU812,"0.#"),1)=".",FALSE,TRUE)</formula>
    </cfRule>
    <cfRule type="expression" dxfId="2058" priority="13670">
      <formula>IF(RIGHT(TEXT(AU812,"0.#"),1)=".",TRUE,FALSE)</formula>
    </cfRule>
  </conditionalFormatting>
  <conditionalFormatting sqref="AU830:AU837 AU828 AU817:AU824 AU815 AU804:AU811 AU802">
    <cfRule type="expression" dxfId="2057" priority="13667">
      <formula>IF(RIGHT(TEXT(AU802,"0.#"),1)=".",FALSE,TRUE)</formula>
    </cfRule>
    <cfRule type="expression" dxfId="2056" priority="13668">
      <formula>IF(RIGHT(TEXT(AU802,"0.#"),1)=".",TRUE,FALSE)</formula>
    </cfRule>
  </conditionalFormatting>
  <conditionalFormatting sqref="AM87">
    <cfRule type="expression" dxfId="2055" priority="13321">
      <formula>IF(RIGHT(TEXT(AM87,"0.#"),1)=".",FALSE,TRUE)</formula>
    </cfRule>
    <cfRule type="expression" dxfId="2054" priority="13322">
      <formula>IF(RIGHT(TEXT(AM87,"0.#"),1)=".",TRUE,FALSE)</formula>
    </cfRule>
  </conditionalFormatting>
  <conditionalFormatting sqref="AE55">
    <cfRule type="expression" dxfId="2053" priority="13389">
      <formula>IF(RIGHT(TEXT(AE55,"0.#"),1)=".",FALSE,TRUE)</formula>
    </cfRule>
    <cfRule type="expression" dxfId="2052" priority="13390">
      <formula>IF(RIGHT(TEXT(AE55,"0.#"),1)=".",TRUE,FALSE)</formula>
    </cfRule>
  </conditionalFormatting>
  <conditionalFormatting sqref="AI55">
    <cfRule type="expression" dxfId="2051" priority="13387">
      <formula>IF(RIGHT(TEXT(AI55,"0.#"),1)=".",FALSE,TRUE)</formula>
    </cfRule>
    <cfRule type="expression" dxfId="2050" priority="13388">
      <formula>IF(RIGHT(TEXT(AI55,"0.#"),1)=".",TRUE,FALSE)</formula>
    </cfRule>
  </conditionalFormatting>
  <conditionalFormatting sqref="AE33">
    <cfRule type="expression" dxfId="2049" priority="13481">
      <formula>IF(RIGHT(TEXT(AE33,"0.#"),1)=".",FALSE,TRUE)</formula>
    </cfRule>
    <cfRule type="expression" dxfId="2048" priority="13482">
      <formula>IF(RIGHT(TEXT(AE33,"0.#"),1)=".",TRUE,FALSE)</formula>
    </cfRule>
  </conditionalFormatting>
  <conditionalFormatting sqref="AE34">
    <cfRule type="expression" dxfId="2047" priority="13479">
      <formula>IF(RIGHT(TEXT(AE34,"0.#"),1)=".",FALSE,TRUE)</formula>
    </cfRule>
    <cfRule type="expression" dxfId="2046" priority="13480">
      <formula>IF(RIGHT(TEXT(AE34,"0.#"),1)=".",TRUE,FALSE)</formula>
    </cfRule>
  </conditionalFormatting>
  <conditionalFormatting sqref="AI34 AM34">
    <cfRule type="expression" dxfId="2045" priority="13477">
      <formula>IF(RIGHT(TEXT(AI34,"0.#"),1)=".",FALSE,TRUE)</formula>
    </cfRule>
    <cfRule type="expression" dxfId="2044" priority="13478">
      <formula>IF(RIGHT(TEXT(AI34,"0.#"),1)=".",TRUE,FALSE)</formula>
    </cfRule>
  </conditionalFormatting>
  <conditionalFormatting sqref="AI33 AM33">
    <cfRule type="expression" dxfId="2043" priority="13475">
      <formula>IF(RIGHT(TEXT(AI33,"0.#"),1)=".",FALSE,TRUE)</formula>
    </cfRule>
    <cfRule type="expression" dxfId="2042" priority="13476">
      <formula>IF(RIGHT(TEXT(AI33,"0.#"),1)=".",TRUE,FALSE)</formula>
    </cfRule>
  </conditionalFormatting>
  <conditionalFormatting sqref="AI32 AM32">
    <cfRule type="expression" dxfId="2041" priority="13473">
      <formula>IF(RIGHT(TEXT(AI32,"0.#"),1)=".",FALSE,TRUE)</formula>
    </cfRule>
    <cfRule type="expression" dxfId="2040" priority="13474">
      <formula>IF(RIGHT(TEXT(AI32,"0.#"),1)=".",TRUE,FALSE)</formula>
    </cfRule>
  </conditionalFormatting>
  <conditionalFormatting sqref="AQ32:AQ34">
    <cfRule type="expression" dxfId="2039" priority="13461">
      <formula>IF(RIGHT(TEXT(AQ32,"0.#"),1)=".",FALSE,TRUE)</formula>
    </cfRule>
    <cfRule type="expression" dxfId="2038" priority="13462">
      <formula>IF(RIGHT(TEXT(AQ32,"0.#"),1)=".",TRUE,FALSE)</formula>
    </cfRule>
  </conditionalFormatting>
  <conditionalFormatting sqref="AU32:AU34">
    <cfRule type="expression" dxfId="2037" priority="13459">
      <formula>IF(RIGHT(TEXT(AU32,"0.#"),1)=".",FALSE,TRUE)</formula>
    </cfRule>
    <cfRule type="expression" dxfId="2036" priority="13460">
      <formula>IF(RIGHT(TEXT(AU32,"0.#"),1)=".",TRUE,FALSE)</formula>
    </cfRule>
  </conditionalFormatting>
  <conditionalFormatting sqref="AE53">
    <cfRule type="expression" dxfId="2035" priority="13393">
      <formula>IF(RIGHT(TEXT(AE53,"0.#"),1)=".",FALSE,TRUE)</formula>
    </cfRule>
    <cfRule type="expression" dxfId="2034" priority="13394">
      <formula>IF(RIGHT(TEXT(AE53,"0.#"),1)=".",TRUE,FALSE)</formula>
    </cfRule>
  </conditionalFormatting>
  <conditionalFormatting sqref="AE54">
    <cfRule type="expression" dxfId="2033" priority="13391">
      <formula>IF(RIGHT(TEXT(AE54,"0.#"),1)=".",FALSE,TRUE)</formula>
    </cfRule>
    <cfRule type="expression" dxfId="2032" priority="13392">
      <formula>IF(RIGHT(TEXT(AE54,"0.#"),1)=".",TRUE,FALSE)</formula>
    </cfRule>
  </conditionalFormatting>
  <conditionalFormatting sqref="AI54">
    <cfRule type="expression" dxfId="2031" priority="13385">
      <formula>IF(RIGHT(TEXT(AI54,"0.#"),1)=".",FALSE,TRUE)</formula>
    </cfRule>
    <cfRule type="expression" dxfId="2030" priority="13386">
      <formula>IF(RIGHT(TEXT(AI54,"0.#"),1)=".",TRUE,FALSE)</formula>
    </cfRule>
  </conditionalFormatting>
  <conditionalFormatting sqref="AI53">
    <cfRule type="expression" dxfId="2029" priority="13383">
      <formula>IF(RIGHT(TEXT(AI53,"0.#"),1)=".",FALSE,TRUE)</formula>
    </cfRule>
    <cfRule type="expression" dxfId="2028" priority="13384">
      <formula>IF(RIGHT(TEXT(AI53,"0.#"),1)=".",TRUE,FALSE)</formula>
    </cfRule>
  </conditionalFormatting>
  <conditionalFormatting sqref="AM53">
    <cfRule type="expression" dxfId="2027" priority="13381">
      <formula>IF(RIGHT(TEXT(AM53,"0.#"),1)=".",FALSE,TRUE)</formula>
    </cfRule>
    <cfRule type="expression" dxfId="2026" priority="13382">
      <formula>IF(RIGHT(TEXT(AM53,"0.#"),1)=".",TRUE,FALSE)</formula>
    </cfRule>
  </conditionalFormatting>
  <conditionalFormatting sqref="AM54">
    <cfRule type="expression" dxfId="2025" priority="13379">
      <formula>IF(RIGHT(TEXT(AM54,"0.#"),1)=".",FALSE,TRUE)</formula>
    </cfRule>
    <cfRule type="expression" dxfId="2024" priority="13380">
      <formula>IF(RIGHT(TEXT(AM54,"0.#"),1)=".",TRUE,FALSE)</formula>
    </cfRule>
  </conditionalFormatting>
  <conditionalFormatting sqref="AM55">
    <cfRule type="expression" dxfId="2023" priority="13377">
      <formula>IF(RIGHT(TEXT(AM55,"0.#"),1)=".",FALSE,TRUE)</formula>
    </cfRule>
    <cfRule type="expression" dxfId="2022" priority="13378">
      <formula>IF(RIGHT(TEXT(AM55,"0.#"),1)=".",TRUE,FALSE)</formula>
    </cfRule>
  </conditionalFormatting>
  <conditionalFormatting sqref="AE60">
    <cfRule type="expression" dxfId="2021" priority="13363">
      <formula>IF(RIGHT(TEXT(AE60,"0.#"),1)=".",FALSE,TRUE)</formula>
    </cfRule>
    <cfRule type="expression" dxfId="2020" priority="13364">
      <formula>IF(RIGHT(TEXT(AE60,"0.#"),1)=".",TRUE,FALSE)</formula>
    </cfRule>
  </conditionalFormatting>
  <conditionalFormatting sqref="AE61">
    <cfRule type="expression" dxfId="2019" priority="13361">
      <formula>IF(RIGHT(TEXT(AE61,"0.#"),1)=".",FALSE,TRUE)</formula>
    </cfRule>
    <cfRule type="expression" dxfId="2018" priority="13362">
      <formula>IF(RIGHT(TEXT(AE61,"0.#"),1)=".",TRUE,FALSE)</formula>
    </cfRule>
  </conditionalFormatting>
  <conditionalFormatting sqref="AE62">
    <cfRule type="expression" dxfId="2017" priority="13359">
      <formula>IF(RIGHT(TEXT(AE62,"0.#"),1)=".",FALSE,TRUE)</formula>
    </cfRule>
    <cfRule type="expression" dxfId="2016" priority="13360">
      <formula>IF(RIGHT(TEXT(AE62,"0.#"),1)=".",TRUE,FALSE)</formula>
    </cfRule>
  </conditionalFormatting>
  <conditionalFormatting sqref="AI62">
    <cfRule type="expression" dxfId="2015" priority="13357">
      <formula>IF(RIGHT(TEXT(AI62,"0.#"),1)=".",FALSE,TRUE)</formula>
    </cfRule>
    <cfRule type="expression" dxfId="2014" priority="13358">
      <formula>IF(RIGHT(TEXT(AI62,"0.#"),1)=".",TRUE,FALSE)</formula>
    </cfRule>
  </conditionalFormatting>
  <conditionalFormatting sqref="AI61">
    <cfRule type="expression" dxfId="2013" priority="13355">
      <formula>IF(RIGHT(TEXT(AI61,"0.#"),1)=".",FALSE,TRUE)</formula>
    </cfRule>
    <cfRule type="expression" dxfId="2012" priority="13356">
      <formula>IF(RIGHT(TEXT(AI61,"0.#"),1)=".",TRUE,FALSE)</formula>
    </cfRule>
  </conditionalFormatting>
  <conditionalFormatting sqref="AI60">
    <cfRule type="expression" dxfId="2011" priority="13353">
      <formula>IF(RIGHT(TEXT(AI60,"0.#"),1)=".",FALSE,TRUE)</formula>
    </cfRule>
    <cfRule type="expression" dxfId="2010" priority="13354">
      <formula>IF(RIGHT(TEXT(AI60,"0.#"),1)=".",TRUE,FALSE)</formula>
    </cfRule>
  </conditionalFormatting>
  <conditionalFormatting sqref="AM60">
    <cfRule type="expression" dxfId="2009" priority="13351">
      <formula>IF(RIGHT(TEXT(AM60,"0.#"),1)=".",FALSE,TRUE)</formula>
    </cfRule>
    <cfRule type="expression" dxfId="2008" priority="13352">
      <formula>IF(RIGHT(TEXT(AM60,"0.#"),1)=".",TRUE,FALSE)</formula>
    </cfRule>
  </conditionalFormatting>
  <conditionalFormatting sqref="AM61">
    <cfRule type="expression" dxfId="2007" priority="13349">
      <formula>IF(RIGHT(TEXT(AM61,"0.#"),1)=".",FALSE,TRUE)</formula>
    </cfRule>
    <cfRule type="expression" dxfId="2006" priority="13350">
      <formula>IF(RIGHT(TEXT(AM61,"0.#"),1)=".",TRUE,FALSE)</formula>
    </cfRule>
  </conditionalFormatting>
  <conditionalFormatting sqref="AM62">
    <cfRule type="expression" dxfId="2005" priority="13347">
      <formula>IF(RIGHT(TEXT(AM62,"0.#"),1)=".",FALSE,TRUE)</formula>
    </cfRule>
    <cfRule type="expression" dxfId="2004" priority="13348">
      <formula>IF(RIGHT(TEXT(AM62,"0.#"),1)=".",TRUE,FALSE)</formula>
    </cfRule>
  </conditionalFormatting>
  <conditionalFormatting sqref="AE87">
    <cfRule type="expression" dxfId="2003" priority="13333">
      <formula>IF(RIGHT(TEXT(AE87,"0.#"),1)=".",FALSE,TRUE)</formula>
    </cfRule>
    <cfRule type="expression" dxfId="2002" priority="13334">
      <formula>IF(RIGHT(TEXT(AE87,"0.#"),1)=".",TRUE,FALSE)</formula>
    </cfRule>
  </conditionalFormatting>
  <conditionalFormatting sqref="AE88">
    <cfRule type="expression" dxfId="2001" priority="13331">
      <formula>IF(RIGHT(TEXT(AE88,"0.#"),1)=".",FALSE,TRUE)</formula>
    </cfRule>
    <cfRule type="expression" dxfId="2000" priority="13332">
      <formula>IF(RIGHT(TEXT(AE88,"0.#"),1)=".",TRUE,FALSE)</formula>
    </cfRule>
  </conditionalFormatting>
  <conditionalFormatting sqref="AE89">
    <cfRule type="expression" dxfId="1999" priority="13329">
      <formula>IF(RIGHT(TEXT(AE89,"0.#"),1)=".",FALSE,TRUE)</formula>
    </cfRule>
    <cfRule type="expression" dxfId="1998" priority="13330">
      <formula>IF(RIGHT(TEXT(AE89,"0.#"),1)=".",TRUE,FALSE)</formula>
    </cfRule>
  </conditionalFormatting>
  <conditionalFormatting sqref="AI89">
    <cfRule type="expression" dxfId="1997" priority="13327">
      <formula>IF(RIGHT(TEXT(AI89,"0.#"),1)=".",FALSE,TRUE)</formula>
    </cfRule>
    <cfRule type="expression" dxfId="1996" priority="13328">
      <formula>IF(RIGHT(TEXT(AI89,"0.#"),1)=".",TRUE,FALSE)</formula>
    </cfRule>
  </conditionalFormatting>
  <conditionalFormatting sqref="AI88">
    <cfRule type="expression" dxfId="1995" priority="13325">
      <formula>IF(RIGHT(TEXT(AI88,"0.#"),1)=".",FALSE,TRUE)</formula>
    </cfRule>
    <cfRule type="expression" dxfId="1994" priority="13326">
      <formula>IF(RIGHT(TEXT(AI88,"0.#"),1)=".",TRUE,FALSE)</formula>
    </cfRule>
  </conditionalFormatting>
  <conditionalFormatting sqref="AI87">
    <cfRule type="expression" dxfId="1993" priority="13323">
      <formula>IF(RIGHT(TEXT(AI87,"0.#"),1)=".",FALSE,TRUE)</formula>
    </cfRule>
    <cfRule type="expression" dxfId="1992" priority="13324">
      <formula>IF(RIGHT(TEXT(AI87,"0.#"),1)=".",TRUE,FALSE)</formula>
    </cfRule>
  </conditionalFormatting>
  <conditionalFormatting sqref="AM88">
    <cfRule type="expression" dxfId="1991" priority="13319">
      <formula>IF(RIGHT(TEXT(AM88,"0.#"),1)=".",FALSE,TRUE)</formula>
    </cfRule>
    <cfRule type="expression" dxfId="1990" priority="13320">
      <formula>IF(RIGHT(TEXT(AM88,"0.#"),1)=".",TRUE,FALSE)</formula>
    </cfRule>
  </conditionalFormatting>
  <conditionalFormatting sqref="AM89">
    <cfRule type="expression" dxfId="1989" priority="13317">
      <formula>IF(RIGHT(TEXT(AM89,"0.#"),1)=".",FALSE,TRUE)</formula>
    </cfRule>
    <cfRule type="expression" dxfId="1988" priority="13318">
      <formula>IF(RIGHT(TEXT(AM89,"0.#"),1)=".",TRUE,FALSE)</formula>
    </cfRule>
  </conditionalFormatting>
  <conditionalFormatting sqref="AE92">
    <cfRule type="expression" dxfId="1987" priority="13303">
      <formula>IF(RIGHT(TEXT(AE92,"0.#"),1)=".",FALSE,TRUE)</formula>
    </cfRule>
    <cfRule type="expression" dxfId="1986" priority="13304">
      <formula>IF(RIGHT(TEXT(AE92,"0.#"),1)=".",TRUE,FALSE)</formula>
    </cfRule>
  </conditionalFormatting>
  <conditionalFormatting sqref="AE93">
    <cfRule type="expression" dxfId="1985" priority="13301">
      <formula>IF(RIGHT(TEXT(AE93,"0.#"),1)=".",FALSE,TRUE)</formula>
    </cfRule>
    <cfRule type="expression" dxfId="1984" priority="13302">
      <formula>IF(RIGHT(TEXT(AE93,"0.#"),1)=".",TRUE,FALSE)</formula>
    </cfRule>
  </conditionalFormatting>
  <conditionalFormatting sqref="AE94">
    <cfRule type="expression" dxfId="1983" priority="13299">
      <formula>IF(RIGHT(TEXT(AE94,"0.#"),1)=".",FALSE,TRUE)</formula>
    </cfRule>
    <cfRule type="expression" dxfId="1982" priority="13300">
      <formula>IF(RIGHT(TEXT(AE94,"0.#"),1)=".",TRUE,FALSE)</formula>
    </cfRule>
  </conditionalFormatting>
  <conditionalFormatting sqref="AI94">
    <cfRule type="expression" dxfId="1981" priority="13297">
      <formula>IF(RIGHT(TEXT(AI94,"0.#"),1)=".",FALSE,TRUE)</formula>
    </cfRule>
    <cfRule type="expression" dxfId="1980" priority="13298">
      <formula>IF(RIGHT(TEXT(AI94,"0.#"),1)=".",TRUE,FALSE)</formula>
    </cfRule>
  </conditionalFormatting>
  <conditionalFormatting sqref="AI93">
    <cfRule type="expression" dxfId="1979" priority="13295">
      <formula>IF(RIGHT(TEXT(AI93,"0.#"),1)=".",FALSE,TRUE)</formula>
    </cfRule>
    <cfRule type="expression" dxfId="1978" priority="13296">
      <formula>IF(RIGHT(TEXT(AI93,"0.#"),1)=".",TRUE,FALSE)</formula>
    </cfRule>
  </conditionalFormatting>
  <conditionalFormatting sqref="AI92">
    <cfRule type="expression" dxfId="1977" priority="13293">
      <formula>IF(RIGHT(TEXT(AI92,"0.#"),1)=".",FALSE,TRUE)</formula>
    </cfRule>
    <cfRule type="expression" dxfId="1976" priority="13294">
      <formula>IF(RIGHT(TEXT(AI92,"0.#"),1)=".",TRUE,FALSE)</formula>
    </cfRule>
  </conditionalFormatting>
  <conditionalFormatting sqref="AM92">
    <cfRule type="expression" dxfId="1975" priority="13291">
      <formula>IF(RIGHT(TEXT(AM92,"0.#"),1)=".",FALSE,TRUE)</formula>
    </cfRule>
    <cfRule type="expression" dxfId="1974" priority="13292">
      <formula>IF(RIGHT(TEXT(AM92,"0.#"),1)=".",TRUE,FALSE)</formula>
    </cfRule>
  </conditionalFormatting>
  <conditionalFormatting sqref="AM93">
    <cfRule type="expression" dxfId="1973" priority="13289">
      <formula>IF(RIGHT(TEXT(AM93,"0.#"),1)=".",FALSE,TRUE)</formula>
    </cfRule>
    <cfRule type="expression" dxfId="1972" priority="13290">
      <formula>IF(RIGHT(TEXT(AM93,"0.#"),1)=".",TRUE,FALSE)</formula>
    </cfRule>
  </conditionalFormatting>
  <conditionalFormatting sqref="AM94">
    <cfRule type="expression" dxfId="1971" priority="13287">
      <formula>IF(RIGHT(TEXT(AM94,"0.#"),1)=".",FALSE,TRUE)</formula>
    </cfRule>
    <cfRule type="expression" dxfId="1970" priority="13288">
      <formula>IF(RIGHT(TEXT(AM94,"0.#"),1)=".",TRUE,FALSE)</formula>
    </cfRule>
  </conditionalFormatting>
  <conditionalFormatting sqref="AE97">
    <cfRule type="expression" dxfId="1969" priority="13273">
      <formula>IF(RIGHT(TEXT(AE97,"0.#"),1)=".",FALSE,TRUE)</formula>
    </cfRule>
    <cfRule type="expression" dxfId="1968" priority="13274">
      <formula>IF(RIGHT(TEXT(AE97,"0.#"),1)=".",TRUE,FALSE)</formula>
    </cfRule>
  </conditionalFormatting>
  <conditionalFormatting sqref="AE98">
    <cfRule type="expression" dxfId="1967" priority="13271">
      <formula>IF(RIGHT(TEXT(AE98,"0.#"),1)=".",FALSE,TRUE)</formula>
    </cfRule>
    <cfRule type="expression" dxfId="1966" priority="13272">
      <formula>IF(RIGHT(TEXT(AE98,"0.#"),1)=".",TRUE,FALSE)</formula>
    </cfRule>
  </conditionalFormatting>
  <conditionalFormatting sqref="AE99">
    <cfRule type="expression" dxfId="1965" priority="13269">
      <formula>IF(RIGHT(TEXT(AE99,"0.#"),1)=".",FALSE,TRUE)</formula>
    </cfRule>
    <cfRule type="expression" dxfId="1964" priority="13270">
      <formula>IF(RIGHT(TEXT(AE99,"0.#"),1)=".",TRUE,FALSE)</formula>
    </cfRule>
  </conditionalFormatting>
  <conditionalFormatting sqref="AI99">
    <cfRule type="expression" dxfId="1963" priority="13267">
      <formula>IF(RIGHT(TEXT(AI99,"0.#"),1)=".",FALSE,TRUE)</formula>
    </cfRule>
    <cfRule type="expression" dxfId="1962" priority="13268">
      <formula>IF(RIGHT(TEXT(AI99,"0.#"),1)=".",TRUE,FALSE)</formula>
    </cfRule>
  </conditionalFormatting>
  <conditionalFormatting sqref="AI98">
    <cfRule type="expression" dxfId="1961" priority="13265">
      <formula>IF(RIGHT(TEXT(AI98,"0.#"),1)=".",FALSE,TRUE)</formula>
    </cfRule>
    <cfRule type="expression" dxfId="1960" priority="13266">
      <formula>IF(RIGHT(TEXT(AI98,"0.#"),1)=".",TRUE,FALSE)</formula>
    </cfRule>
  </conditionalFormatting>
  <conditionalFormatting sqref="AI97">
    <cfRule type="expression" dxfId="1959" priority="13263">
      <formula>IF(RIGHT(TEXT(AI97,"0.#"),1)=".",FALSE,TRUE)</formula>
    </cfRule>
    <cfRule type="expression" dxfId="1958" priority="13264">
      <formula>IF(RIGHT(TEXT(AI97,"0.#"),1)=".",TRUE,FALSE)</formula>
    </cfRule>
  </conditionalFormatting>
  <conditionalFormatting sqref="AM97">
    <cfRule type="expression" dxfId="1957" priority="13261">
      <formula>IF(RIGHT(TEXT(AM97,"0.#"),1)=".",FALSE,TRUE)</formula>
    </cfRule>
    <cfRule type="expression" dxfId="1956" priority="13262">
      <formula>IF(RIGHT(TEXT(AM97,"0.#"),1)=".",TRUE,FALSE)</formula>
    </cfRule>
  </conditionalFormatting>
  <conditionalFormatting sqref="AM98">
    <cfRule type="expression" dxfId="1955" priority="13259">
      <formula>IF(RIGHT(TEXT(AM98,"0.#"),1)=".",FALSE,TRUE)</formula>
    </cfRule>
    <cfRule type="expression" dxfId="1954" priority="13260">
      <formula>IF(RIGHT(TEXT(AM98,"0.#"),1)=".",TRUE,FALSE)</formula>
    </cfRule>
  </conditionalFormatting>
  <conditionalFormatting sqref="AM99">
    <cfRule type="expression" dxfId="1953" priority="13257">
      <formula>IF(RIGHT(TEXT(AM99,"0.#"),1)=".",FALSE,TRUE)</formula>
    </cfRule>
    <cfRule type="expression" dxfId="1952" priority="13258">
      <formula>IF(RIGHT(TEXT(AM99,"0.#"),1)=".",TRUE,FALSE)</formula>
    </cfRule>
  </conditionalFormatting>
  <conditionalFormatting sqref="AI101 AM101 AQ101">
    <cfRule type="expression" dxfId="1951" priority="13243">
      <formula>IF(RIGHT(TEXT(AI101,"0.#"),1)=".",FALSE,TRUE)</formula>
    </cfRule>
    <cfRule type="expression" dxfId="1950" priority="13244">
      <formula>IF(RIGHT(TEXT(AI101,"0.#"),1)=".",TRUE,FALSE)</formula>
    </cfRule>
  </conditionalFormatting>
  <conditionalFormatting sqref="AE102">
    <cfRule type="expression" dxfId="1949" priority="13239">
      <formula>IF(RIGHT(TEXT(AE102,"0.#"),1)=".",FALSE,TRUE)</formula>
    </cfRule>
    <cfRule type="expression" dxfId="1948" priority="13240">
      <formula>IF(RIGHT(TEXT(AE102,"0.#"),1)=".",TRUE,FALSE)</formula>
    </cfRule>
  </conditionalFormatting>
  <conditionalFormatting sqref="AI102 AM102">
    <cfRule type="expression" dxfId="1947" priority="13237">
      <formula>IF(RIGHT(TEXT(AI102,"0.#"),1)=".",FALSE,TRUE)</formula>
    </cfRule>
    <cfRule type="expression" dxfId="1946" priority="13238">
      <formula>IF(RIGHT(TEXT(AI102,"0.#"),1)=".",TRUE,FALSE)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E116 AQ116">
    <cfRule type="expression" dxfId="1895" priority="13175">
      <formula>IF(RIGHT(TEXT(AE116,"0.#"),1)=".",FALSE,TRUE)</formula>
    </cfRule>
    <cfRule type="expression" dxfId="1894" priority="13176">
      <formula>IF(RIGHT(TEXT(AE116,"0.#"),1)=".",TRUE,FALSE)</formula>
    </cfRule>
  </conditionalFormatting>
  <conditionalFormatting sqref="AI116">
    <cfRule type="expression" dxfId="1893" priority="13173">
      <formula>IF(RIGHT(TEXT(AI116,"0.#"),1)=".",FALSE,TRUE)</formula>
    </cfRule>
    <cfRule type="expression" dxfId="1892" priority="13174">
      <formula>IF(RIGHT(TEXT(AI116,"0.#"),1)=".",TRUE,FALSE)</formula>
    </cfRule>
  </conditionalFormatting>
  <conditionalFormatting sqref="AM116">
    <cfRule type="expression" dxfId="1891" priority="13171">
      <formula>IF(RIGHT(TEXT(AM116,"0.#"),1)=".",FALSE,TRUE)</formula>
    </cfRule>
    <cfRule type="expression" dxfId="1890" priority="13172">
      <formula>IF(RIGHT(TEXT(AM116,"0.#"),1)=".",TRUE,FALSE)</formula>
    </cfRule>
  </conditionalFormatting>
  <conditionalFormatting sqref="AE117 AM117">
    <cfRule type="expression" dxfId="1889" priority="13169">
      <formula>IF(RIGHT(TEXT(AE117,"0.#"),1)=".",FALSE,TRUE)</formula>
    </cfRule>
    <cfRule type="expression" dxfId="1888" priority="13170">
      <formula>IF(RIGHT(TEXT(AE117,"0.#"),1)=".",TRUE,FALSE)</formula>
    </cfRule>
  </conditionalFormatting>
  <conditionalFormatting sqref="AI117">
    <cfRule type="expression" dxfId="1887" priority="13167">
      <formula>IF(RIGHT(TEXT(AI117,"0.#"),1)=".",FALSE,TRUE)</formula>
    </cfRule>
    <cfRule type="expression" dxfId="1886" priority="13168">
      <formula>IF(RIGHT(TEXT(AI117,"0.#"),1)=".",TRUE,FALSE)</formula>
    </cfRule>
  </conditionalFormatting>
  <conditionalFormatting sqref="AQ117">
    <cfRule type="expression" dxfId="1885" priority="13163">
      <formula>IF(RIGHT(TEXT(AQ117,"0.#"),1)=".",FALSE,TRUE)</formula>
    </cfRule>
    <cfRule type="expression" dxfId="1884" priority="13164">
      <formula>IF(RIGHT(TEXT(AQ117,"0.#"),1)=".",TRUE,FALSE)</formula>
    </cfRule>
  </conditionalFormatting>
  <conditionalFormatting sqref="AE119 AQ119">
    <cfRule type="expression" dxfId="1883" priority="13161">
      <formula>IF(RIGHT(TEXT(AE119,"0.#"),1)=".",FALSE,TRUE)</formula>
    </cfRule>
    <cfRule type="expression" dxfId="1882" priority="13162">
      <formula>IF(RIGHT(TEXT(AE119,"0.#"),1)=".",TRUE,FALSE)</formula>
    </cfRule>
  </conditionalFormatting>
  <conditionalFormatting sqref="AI119">
    <cfRule type="expression" dxfId="1881" priority="13159">
      <formula>IF(RIGHT(TEXT(AI119,"0.#"),1)=".",FALSE,TRUE)</formula>
    </cfRule>
    <cfRule type="expression" dxfId="1880" priority="13160">
      <formula>IF(RIGHT(TEXT(AI119,"0.#"),1)=".",TRUE,FALSE)</formula>
    </cfRule>
  </conditionalFormatting>
  <conditionalFormatting sqref="AM119">
    <cfRule type="expression" dxfId="1879" priority="13157">
      <formula>IF(RIGHT(TEXT(AM119,"0.#"),1)=".",FALSE,TRUE)</formula>
    </cfRule>
    <cfRule type="expression" dxfId="1878" priority="13158">
      <formula>IF(RIGHT(TEXT(AM119,"0.#"),1)=".",TRUE,FALSE)</formula>
    </cfRule>
  </conditionalFormatting>
  <conditionalFormatting sqref="AQ120">
    <cfRule type="expression" dxfId="1877" priority="13149">
      <formula>IF(RIGHT(TEXT(AQ120,"0.#"),1)=".",FALSE,TRUE)</formula>
    </cfRule>
    <cfRule type="expression" dxfId="1876" priority="13150">
      <formula>IF(RIGHT(TEXT(AQ120,"0.#"),1)=".",TRUE,FALSE)</formula>
    </cfRule>
  </conditionalFormatting>
  <conditionalFormatting sqref="AE122 AQ122">
    <cfRule type="expression" dxfId="1875" priority="13147">
      <formula>IF(RIGHT(TEXT(AE122,"0.#"),1)=".",FALSE,TRUE)</formula>
    </cfRule>
    <cfRule type="expression" dxfId="1874" priority="13148">
      <formula>IF(RIGHT(TEXT(AE122,"0.#"),1)=".",TRUE,FALSE)</formula>
    </cfRule>
  </conditionalFormatting>
  <conditionalFormatting sqref="AI122">
    <cfRule type="expression" dxfId="1873" priority="13145">
      <formula>IF(RIGHT(TEXT(AI122,"0.#"),1)=".",FALSE,TRUE)</formula>
    </cfRule>
    <cfRule type="expression" dxfId="1872" priority="13146">
      <formula>IF(RIGHT(TEXT(AI122,"0.#"),1)=".",TRUE,FALSE)</formula>
    </cfRule>
  </conditionalFormatting>
  <conditionalFormatting sqref="AM122">
    <cfRule type="expression" dxfId="1871" priority="13143">
      <formula>IF(RIGHT(TEXT(AM122,"0.#"),1)=".",FALSE,TRUE)</formula>
    </cfRule>
    <cfRule type="expression" dxfId="1870" priority="13144">
      <formula>IF(RIGHT(TEXT(AM122,"0.#"),1)=".",TRUE,FALSE)</formula>
    </cfRule>
  </conditionalFormatting>
  <conditionalFormatting sqref="AQ123">
    <cfRule type="expression" dxfId="1869" priority="13135">
      <formula>IF(RIGHT(TEXT(AQ123,"0.#"),1)=".",FALSE,TRUE)</formula>
    </cfRule>
    <cfRule type="expression" dxfId="1868" priority="13136">
      <formula>IF(RIGHT(TEXT(AQ123,"0.#"),1)=".",TRUE,FALSE)</formula>
    </cfRule>
  </conditionalFormatting>
  <conditionalFormatting sqref="AE125 AQ125">
    <cfRule type="expression" dxfId="1867" priority="13133">
      <formula>IF(RIGHT(TEXT(AE125,"0.#"),1)=".",FALSE,TRUE)</formula>
    </cfRule>
    <cfRule type="expression" dxfId="1866" priority="13134">
      <formula>IF(RIGHT(TEXT(AE125,"0.#"),1)=".",TRUE,FALSE)</formula>
    </cfRule>
  </conditionalFormatting>
  <conditionalFormatting sqref="AI125">
    <cfRule type="expression" dxfId="1865" priority="13131">
      <formula>IF(RIGHT(TEXT(AI125,"0.#"),1)=".",FALSE,TRUE)</formula>
    </cfRule>
    <cfRule type="expression" dxfId="1864" priority="13132">
      <formula>IF(RIGHT(TEXT(AI125,"0.#"),1)=".",TRUE,FALSE)</formula>
    </cfRule>
  </conditionalFormatting>
  <conditionalFormatting sqref="AM125">
    <cfRule type="expression" dxfId="1863" priority="13129">
      <formula>IF(RIGHT(TEXT(AM125,"0.#"),1)=".",FALSE,TRUE)</formula>
    </cfRule>
    <cfRule type="expression" dxfId="1862" priority="13130">
      <formula>IF(RIGHT(TEXT(AM125,"0.#"),1)=".",TRUE,FALSE)</formula>
    </cfRule>
  </conditionalFormatting>
  <conditionalFormatting sqref="AQ126">
    <cfRule type="expression" dxfId="1861" priority="13121">
      <formula>IF(RIGHT(TEXT(AQ126,"0.#"),1)=".",FALSE,TRUE)</formula>
    </cfRule>
    <cfRule type="expression" dxfId="1860" priority="13122">
      <formula>IF(RIGHT(TEXT(AQ126,"0.#"),1)=".",TRUE,FALSE)</formula>
    </cfRule>
  </conditionalFormatting>
  <conditionalFormatting sqref="AE128 AQ128">
    <cfRule type="expression" dxfId="1859" priority="13119">
      <formula>IF(RIGHT(TEXT(AE128,"0.#"),1)=".",FALSE,TRUE)</formula>
    </cfRule>
    <cfRule type="expression" dxfId="1858" priority="13120">
      <formula>IF(RIGHT(TEXT(AE128,"0.#"),1)=".",TRUE,FALSE)</formula>
    </cfRule>
  </conditionalFormatting>
  <conditionalFormatting sqref="AI128">
    <cfRule type="expression" dxfId="1857" priority="13117">
      <formula>IF(RIGHT(TEXT(AI128,"0.#"),1)=".",FALSE,TRUE)</formula>
    </cfRule>
    <cfRule type="expression" dxfId="1856" priority="13118">
      <formula>IF(RIGHT(TEXT(AI128,"0.#"),1)=".",TRUE,FALSE)</formula>
    </cfRule>
  </conditionalFormatting>
  <conditionalFormatting sqref="AM128">
    <cfRule type="expression" dxfId="1855" priority="13115">
      <formula>IF(RIGHT(TEXT(AM128,"0.#"),1)=".",FALSE,TRUE)</formula>
    </cfRule>
    <cfRule type="expression" dxfId="1854" priority="13116">
      <formula>IF(RIGHT(TEXT(AM128,"0.#"),1)=".",TRUE,FALSE)</formula>
    </cfRule>
  </conditionalFormatting>
  <conditionalFormatting sqref="AQ129">
    <cfRule type="expression" dxfId="1853" priority="13107">
      <formula>IF(RIGHT(TEXT(AQ129,"0.#"),1)=".",FALSE,TRUE)</formula>
    </cfRule>
    <cfRule type="expression" dxfId="1852" priority="13108">
      <formula>IF(RIGHT(TEXT(AQ129,"0.#"),1)=".",TRUE,FALSE)</formula>
    </cfRule>
  </conditionalFormatting>
  <conditionalFormatting sqref="AE75">
    <cfRule type="expression" dxfId="1851" priority="13105">
      <formula>IF(RIGHT(TEXT(AE75,"0.#"),1)=".",FALSE,TRUE)</formula>
    </cfRule>
    <cfRule type="expression" dxfId="1850" priority="13106">
      <formula>IF(RIGHT(TEXT(AE75,"0.#"),1)=".",TRUE,FALSE)</formula>
    </cfRule>
  </conditionalFormatting>
  <conditionalFormatting sqref="AE76">
    <cfRule type="expression" dxfId="1849" priority="13103">
      <formula>IF(RIGHT(TEXT(AE76,"0.#"),1)=".",FALSE,TRUE)</formula>
    </cfRule>
    <cfRule type="expression" dxfId="1848" priority="13104">
      <formula>IF(RIGHT(TEXT(AE76,"0.#"),1)=".",TRUE,FALSE)</formula>
    </cfRule>
  </conditionalFormatting>
  <conditionalFormatting sqref="AE77">
    <cfRule type="expression" dxfId="1847" priority="13101">
      <formula>IF(RIGHT(TEXT(AE77,"0.#"),1)=".",FALSE,TRUE)</formula>
    </cfRule>
    <cfRule type="expression" dxfId="1846" priority="13102">
      <formula>IF(RIGHT(TEXT(AE77,"0.#"),1)=".",TRUE,FALSE)</formula>
    </cfRule>
  </conditionalFormatting>
  <conditionalFormatting sqref="AI77">
    <cfRule type="expression" dxfId="1845" priority="13099">
      <formula>IF(RIGHT(TEXT(AI77,"0.#"),1)=".",FALSE,TRUE)</formula>
    </cfRule>
    <cfRule type="expression" dxfId="1844" priority="13100">
      <formula>IF(RIGHT(TEXT(AI77,"0.#"),1)=".",TRUE,FALSE)</formula>
    </cfRule>
  </conditionalFormatting>
  <conditionalFormatting sqref="AI76">
    <cfRule type="expression" dxfId="1843" priority="13097">
      <formula>IF(RIGHT(TEXT(AI76,"0.#"),1)=".",FALSE,TRUE)</formula>
    </cfRule>
    <cfRule type="expression" dxfId="1842" priority="13098">
      <formula>IF(RIGHT(TEXT(AI76,"0.#"),1)=".",TRUE,FALSE)</formula>
    </cfRule>
  </conditionalFormatting>
  <conditionalFormatting sqref="AI75">
    <cfRule type="expression" dxfId="1841" priority="13095">
      <formula>IF(RIGHT(TEXT(AI75,"0.#"),1)=".",FALSE,TRUE)</formula>
    </cfRule>
    <cfRule type="expression" dxfId="1840" priority="13096">
      <formula>IF(RIGHT(TEXT(AI75,"0.#"),1)=".",TRUE,FALSE)</formula>
    </cfRule>
  </conditionalFormatting>
  <conditionalFormatting sqref="AM75">
    <cfRule type="expression" dxfId="1839" priority="13093">
      <formula>IF(RIGHT(TEXT(AM75,"0.#"),1)=".",FALSE,TRUE)</formula>
    </cfRule>
    <cfRule type="expression" dxfId="1838" priority="13094">
      <formula>IF(RIGHT(TEXT(AM75,"0.#"),1)=".",TRUE,FALSE)</formula>
    </cfRule>
  </conditionalFormatting>
  <conditionalFormatting sqref="AM76">
    <cfRule type="expression" dxfId="1837" priority="13091">
      <formula>IF(RIGHT(TEXT(AM76,"0.#"),1)=".",FALSE,TRUE)</formula>
    </cfRule>
    <cfRule type="expression" dxfId="1836" priority="13092">
      <formula>IF(RIGHT(TEXT(AM76,"0.#"),1)=".",TRUE,FALSE)</formula>
    </cfRule>
  </conditionalFormatting>
  <conditionalFormatting sqref="AM77">
    <cfRule type="expression" dxfId="1835" priority="13089">
      <formula>IF(RIGHT(TEXT(AM77,"0.#"),1)=".",FALSE,TRUE)</formula>
    </cfRule>
    <cfRule type="expression" dxfId="1834" priority="13090">
      <formula>IF(RIGHT(TEXT(AM77,"0.#"),1)=".",TRUE,FALSE)</formula>
    </cfRule>
  </conditionalFormatting>
  <conditionalFormatting sqref="AE134:AE135 AI134:AI135 AQ134:AQ135 AU134:AU135 AM134:AM135">
    <cfRule type="expression" dxfId="1833" priority="13075">
      <formula>IF(RIGHT(TEXT(AE134,"0.#"),1)=".",FALSE,TRUE)</formula>
    </cfRule>
    <cfRule type="expression" dxfId="1832" priority="13076">
      <formula>IF(RIGHT(TEXT(AE134,"0.#"),1)=".",TRUE,FALSE)</formula>
    </cfRule>
  </conditionalFormatting>
  <conditionalFormatting sqref="AE433">
    <cfRule type="expression" dxfId="1831" priority="13045">
      <formula>IF(RIGHT(TEXT(AE433,"0.#"),1)=".",FALSE,TRUE)</formula>
    </cfRule>
    <cfRule type="expression" dxfId="1830" priority="13046">
      <formula>IF(RIGHT(TEXT(AE433,"0.#"),1)=".",TRUE,FALSE)</formula>
    </cfRule>
  </conditionalFormatting>
  <conditionalFormatting sqref="AE434">
    <cfRule type="expression" dxfId="1829" priority="13043">
      <formula>IF(RIGHT(TEXT(AE434,"0.#"),1)=".",FALSE,TRUE)</formula>
    </cfRule>
    <cfRule type="expression" dxfId="1828" priority="13044">
      <formula>IF(RIGHT(TEXT(AE434,"0.#"),1)=".",TRUE,FALSE)</formula>
    </cfRule>
  </conditionalFormatting>
  <conditionalFormatting sqref="AE435">
    <cfRule type="expression" dxfId="1827" priority="13041">
      <formula>IF(RIGHT(TEXT(AE435,"0.#"),1)=".",FALSE,TRUE)</formula>
    </cfRule>
    <cfRule type="expression" dxfId="1826" priority="13042">
      <formula>IF(RIGHT(TEXT(AE435,"0.#"),1)=".",TRUE,FALSE)</formula>
    </cfRule>
  </conditionalFormatting>
  <conditionalFormatting sqref="AU433">
    <cfRule type="expression" dxfId="1825" priority="13021">
      <formula>IF(RIGHT(TEXT(AU433,"0.#"),1)=".",FALSE,TRUE)</formula>
    </cfRule>
    <cfRule type="expression" dxfId="1824" priority="13022">
      <formula>IF(RIGHT(TEXT(AU433,"0.#"),1)=".",TRUE,FALSE)</formula>
    </cfRule>
  </conditionalFormatting>
  <conditionalFormatting sqref="AU434">
    <cfRule type="expression" dxfId="1823" priority="13019">
      <formula>IF(RIGHT(TEXT(AU434,"0.#"),1)=".",FALSE,TRUE)</formula>
    </cfRule>
    <cfRule type="expression" dxfId="1822" priority="13020">
      <formula>IF(RIGHT(TEXT(AU434,"0.#"),1)=".",TRUE,FALSE)</formula>
    </cfRule>
  </conditionalFormatting>
  <conditionalFormatting sqref="AU435">
    <cfRule type="expression" dxfId="1821" priority="13017">
      <formula>IF(RIGHT(TEXT(AU435,"0.#"),1)=".",FALSE,TRUE)</formula>
    </cfRule>
    <cfRule type="expression" dxfId="1820" priority="13018">
      <formula>IF(RIGHT(TEXT(AU435,"0.#"),1)=".",TRUE,FALSE)</formula>
    </cfRule>
  </conditionalFormatting>
  <conditionalFormatting sqref="AI435 AM435">
    <cfRule type="expression" dxfId="1819" priority="12951">
      <formula>IF(RIGHT(TEXT(AI435,"0.#"),1)=".",FALSE,TRUE)</formula>
    </cfRule>
    <cfRule type="expression" dxfId="1818" priority="12952">
      <formula>IF(RIGHT(TEXT(AI435,"0.#"),1)=".",TRUE,FALSE)</formula>
    </cfRule>
  </conditionalFormatting>
  <conditionalFormatting sqref="AI433 AM433">
    <cfRule type="expression" dxfId="1817" priority="12955">
      <formula>IF(RIGHT(TEXT(AI433,"0.#"),1)=".",FALSE,TRUE)</formula>
    </cfRule>
    <cfRule type="expression" dxfId="1816" priority="12956">
      <formula>IF(RIGHT(TEXT(AI433,"0.#"),1)=".",TRUE,FALSE)</formula>
    </cfRule>
  </conditionalFormatting>
  <conditionalFormatting sqref="AI434 AM434">
    <cfRule type="expression" dxfId="1815" priority="12953">
      <formula>IF(RIGHT(TEXT(AI434,"0.#"),1)=".",FALSE,TRUE)</formula>
    </cfRule>
    <cfRule type="expression" dxfId="1814" priority="12954">
      <formula>IF(RIGHT(TEXT(AI434,"0.#"),1)=".",TRUE,FALSE)</formula>
    </cfRule>
  </conditionalFormatting>
  <conditionalFormatting sqref="AQ434">
    <cfRule type="expression" dxfId="1813" priority="12937">
      <formula>IF(RIGHT(TEXT(AQ434,"0.#"),1)=".",FALSE,TRUE)</formula>
    </cfRule>
    <cfRule type="expression" dxfId="1812" priority="12938">
      <formula>IF(RIGHT(TEXT(AQ434,"0.#"),1)=".",TRUE,FALSE)</formula>
    </cfRule>
  </conditionalFormatting>
  <conditionalFormatting sqref="AQ435">
    <cfRule type="expression" dxfId="1811" priority="12923">
      <formula>IF(RIGHT(TEXT(AQ435,"0.#"),1)=".",FALSE,TRUE)</formula>
    </cfRule>
    <cfRule type="expression" dxfId="1810" priority="12924">
      <formula>IF(RIGHT(TEXT(AQ435,"0.#"),1)=".",TRUE,FALSE)</formula>
    </cfRule>
  </conditionalFormatting>
  <conditionalFormatting sqref="AQ433">
    <cfRule type="expression" dxfId="1809" priority="12921">
      <formula>IF(RIGHT(TEXT(AQ433,"0.#"),1)=".",FALSE,TRUE)</formula>
    </cfRule>
    <cfRule type="expression" dxfId="1808" priority="12922">
      <formula>IF(RIGHT(TEXT(AQ433,"0.#"),1)=".",TRUE,FALSE)</formula>
    </cfRule>
  </conditionalFormatting>
  <conditionalFormatting sqref="AL847:AO874">
    <cfRule type="expression" dxfId="1807" priority="6645">
      <formula>IF(AND(AL847&gt;=0, RIGHT(TEXT(AL847,"0.#"),1)&lt;&gt;"."),TRUE,FALSE)</formula>
    </cfRule>
    <cfRule type="expression" dxfId="1806" priority="6646">
      <formula>IF(AND(AL847&gt;=0, RIGHT(TEXT(AL847,"0.#"),1)="."),TRUE,FALSE)</formula>
    </cfRule>
    <cfRule type="expression" dxfId="1805" priority="6647">
      <formula>IF(AND(AL847&lt;0, RIGHT(TEXT(AL847,"0.#"),1)&lt;&gt;"."),TRUE,FALSE)</formula>
    </cfRule>
    <cfRule type="expression" dxfId="1804" priority="6648">
      <formula>IF(AND(AL847&lt;0, RIGHT(TEXT(AL847,"0.#"),1)="."),TRUE,FALSE)</formula>
    </cfRule>
  </conditionalFormatting>
  <conditionalFormatting sqref="AQ53:AQ55">
    <cfRule type="expression" dxfId="1803" priority="4667">
      <formula>IF(RIGHT(TEXT(AQ53,"0.#"),1)=".",FALSE,TRUE)</formula>
    </cfRule>
    <cfRule type="expression" dxfId="1802" priority="4668">
      <formula>IF(RIGHT(TEXT(AQ53,"0.#"),1)=".",TRUE,FALSE)</formula>
    </cfRule>
  </conditionalFormatting>
  <conditionalFormatting sqref="AU53:AU55">
    <cfRule type="expression" dxfId="1801" priority="4665">
      <formula>IF(RIGHT(TEXT(AU53,"0.#"),1)=".",FALSE,TRUE)</formula>
    </cfRule>
    <cfRule type="expression" dxfId="1800" priority="4666">
      <formula>IF(RIGHT(TEXT(AU53,"0.#"),1)=".",TRUE,FALSE)</formula>
    </cfRule>
  </conditionalFormatting>
  <conditionalFormatting sqref="AQ60:AQ62">
    <cfRule type="expression" dxfId="1799" priority="4663">
      <formula>IF(RIGHT(TEXT(AQ60,"0.#"),1)=".",FALSE,TRUE)</formula>
    </cfRule>
    <cfRule type="expression" dxfId="1798" priority="4664">
      <formula>IF(RIGHT(TEXT(AQ60,"0.#"),1)=".",TRUE,FALSE)</formula>
    </cfRule>
  </conditionalFormatting>
  <conditionalFormatting sqref="AU60:AU62">
    <cfRule type="expression" dxfId="1797" priority="4661">
      <formula>IF(RIGHT(TEXT(AU60,"0.#"),1)=".",FALSE,TRUE)</formula>
    </cfRule>
    <cfRule type="expression" dxfId="1796" priority="4662">
      <formula>IF(RIGHT(TEXT(AU60,"0.#"),1)=".",TRUE,FALSE)</formula>
    </cfRule>
  </conditionalFormatting>
  <conditionalFormatting sqref="AQ75:AQ77">
    <cfRule type="expression" dxfId="1795" priority="4659">
      <formula>IF(RIGHT(TEXT(AQ75,"0.#"),1)=".",FALSE,TRUE)</formula>
    </cfRule>
    <cfRule type="expression" dxfId="1794" priority="4660">
      <formula>IF(RIGHT(TEXT(AQ75,"0.#"),1)=".",TRUE,FALSE)</formula>
    </cfRule>
  </conditionalFormatting>
  <conditionalFormatting sqref="AU75:AU77">
    <cfRule type="expression" dxfId="1793" priority="4657">
      <formula>IF(RIGHT(TEXT(AU75,"0.#"),1)=".",FALSE,TRUE)</formula>
    </cfRule>
    <cfRule type="expression" dxfId="1792" priority="4658">
      <formula>IF(RIGHT(TEXT(AU75,"0.#"),1)=".",TRUE,FALSE)</formula>
    </cfRule>
  </conditionalFormatting>
  <conditionalFormatting sqref="AQ87:AQ89">
    <cfRule type="expression" dxfId="1791" priority="4655">
      <formula>IF(RIGHT(TEXT(AQ87,"0.#"),1)=".",FALSE,TRUE)</formula>
    </cfRule>
    <cfRule type="expression" dxfId="1790" priority="4656">
      <formula>IF(RIGHT(TEXT(AQ87,"0.#"),1)=".",TRUE,FALSE)</formula>
    </cfRule>
  </conditionalFormatting>
  <conditionalFormatting sqref="AU87:AU89">
    <cfRule type="expression" dxfId="1789" priority="4653">
      <formula>IF(RIGHT(TEXT(AU87,"0.#"),1)=".",FALSE,TRUE)</formula>
    </cfRule>
    <cfRule type="expression" dxfId="1788" priority="4654">
      <formula>IF(RIGHT(TEXT(AU87,"0.#"),1)=".",TRUE,FALSE)</formula>
    </cfRule>
  </conditionalFormatting>
  <conditionalFormatting sqref="AQ92:AQ94">
    <cfRule type="expression" dxfId="1787" priority="4651">
      <formula>IF(RIGHT(TEXT(AQ92,"0.#"),1)=".",FALSE,TRUE)</formula>
    </cfRule>
    <cfRule type="expression" dxfId="1786" priority="4652">
      <formula>IF(RIGHT(TEXT(AQ92,"0.#"),1)=".",TRUE,FALSE)</formula>
    </cfRule>
  </conditionalFormatting>
  <conditionalFormatting sqref="AU92:AU94">
    <cfRule type="expression" dxfId="1785" priority="4649">
      <formula>IF(RIGHT(TEXT(AU92,"0.#"),1)=".",FALSE,TRUE)</formula>
    </cfRule>
    <cfRule type="expression" dxfId="1784" priority="4650">
      <formula>IF(RIGHT(TEXT(AU92,"0.#"),1)=".",TRUE,FALSE)</formula>
    </cfRule>
  </conditionalFormatting>
  <conditionalFormatting sqref="AQ97:AQ99">
    <cfRule type="expression" dxfId="1783" priority="4647">
      <formula>IF(RIGHT(TEXT(AQ97,"0.#"),1)=".",FALSE,TRUE)</formula>
    </cfRule>
    <cfRule type="expression" dxfId="1782" priority="4648">
      <formula>IF(RIGHT(TEXT(AQ97,"0.#"),1)=".",TRUE,FALSE)</formula>
    </cfRule>
  </conditionalFormatting>
  <conditionalFormatting sqref="AU97:AU99">
    <cfRule type="expression" dxfId="1781" priority="4645">
      <formula>IF(RIGHT(TEXT(AU97,"0.#"),1)=".",FALSE,TRUE)</formula>
    </cfRule>
    <cfRule type="expression" dxfId="1780" priority="4646">
      <formula>IF(RIGHT(TEXT(AU97,"0.#"),1)=".",TRUE,FALSE)</formula>
    </cfRule>
  </conditionalFormatting>
  <conditionalFormatting sqref="AE458">
    <cfRule type="expression" dxfId="1779" priority="4339">
      <formula>IF(RIGHT(TEXT(AE458,"0.#"),1)=".",FALSE,TRUE)</formula>
    </cfRule>
    <cfRule type="expression" dxfId="1778" priority="4340">
      <formula>IF(RIGHT(TEXT(AE458,"0.#"),1)=".",TRUE,FALSE)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AM460">
    <cfRule type="expression" dxfId="1767" priority="4317">
      <formula>IF(RIGHT(TEXT(AI460,"0.#"),1)=".",FALSE,TRUE)</formula>
    </cfRule>
    <cfRule type="expression" dxfId="1766" priority="4318">
      <formula>IF(RIGHT(TEXT(AI460,"0.#"),1)=".",TRUE,FALSE)</formula>
    </cfRule>
  </conditionalFormatting>
  <conditionalFormatting sqref="AI458 AM458">
    <cfRule type="expression" dxfId="1765" priority="4321">
      <formula>IF(RIGHT(TEXT(AI458,"0.#"),1)=".",FALSE,TRUE)</formula>
    </cfRule>
    <cfRule type="expression" dxfId="1764" priority="4322">
      <formula>IF(RIGHT(TEXT(AI458,"0.#"),1)=".",TRUE,FALSE)</formula>
    </cfRule>
  </conditionalFormatting>
  <conditionalFormatting sqref="AI459 AM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AM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1:AO1139">
    <cfRule type="expression" dxfId="1709" priority="2879">
      <formula>IF(AND(AL1111&gt;=0, RIGHT(TEXT(AL1111,"0.#"),1)&lt;&gt;"."),TRUE,FALSE)</formula>
    </cfRule>
    <cfRule type="expression" dxfId="1708" priority="2880">
      <formula>IF(AND(AL1111&gt;=0, RIGHT(TEXT(AL1111,"0.#"),1)="."),TRUE,FALSE)</formula>
    </cfRule>
    <cfRule type="expression" dxfId="1707" priority="2881">
      <formula>IF(AND(AL1111&lt;0, RIGHT(TEXT(AL1111,"0.#"),1)&lt;&gt;"."),TRUE,FALSE)</formula>
    </cfRule>
    <cfRule type="expression" dxfId="1706" priority="2882">
      <formula>IF(AND(AL1111&lt;0, RIGHT(TEXT(AL1111,"0.#"),1)="."),TRUE,FALSE)</formula>
    </cfRule>
  </conditionalFormatting>
  <conditionalFormatting sqref="Y1111:Y1139">
    <cfRule type="expression" dxfId="1705" priority="2877">
      <formula>IF(RIGHT(TEXT(Y1111,"0.#"),1)=".",FALSE,TRUE)</formula>
    </cfRule>
    <cfRule type="expression" dxfId="1704" priority="2878">
      <formula>IF(RIGHT(TEXT(Y1111,"0.#"),1)=".",TRUE,FALSE)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6:AO846">
    <cfRule type="expression" dxfId="1695" priority="2831">
      <formula>IF(AND(AL846&gt;=0, RIGHT(TEXT(AL846,"0.#"),1)&lt;&gt;"."),TRUE,FALSE)</formula>
    </cfRule>
    <cfRule type="expression" dxfId="1694" priority="2832">
      <formula>IF(AND(AL846&gt;=0, RIGHT(TEXT(AL846,"0.#"),1)="."),TRUE,FALSE)</formula>
    </cfRule>
    <cfRule type="expression" dxfId="1693" priority="2833">
      <formula>IF(AND(AL846&lt;0, RIGHT(TEXT(AL846,"0.#"),1)&lt;&gt;"."),TRUE,FALSE)</formula>
    </cfRule>
    <cfRule type="expression" dxfId="1692" priority="2834">
      <formula>IF(AND(AL846&lt;0, RIGHT(TEXT(AL846,"0.#"),1)="."),TRUE,FALSE)</formula>
    </cfRule>
  </conditionalFormatting>
  <conditionalFormatting sqref="Y846">
    <cfRule type="expression" dxfId="1691" priority="2829">
      <formula>IF(RIGHT(TEXT(Y846,"0.#"),1)=".",FALSE,TRUE)</formula>
    </cfRule>
    <cfRule type="expression" dxfId="1690" priority="2830">
      <formula>IF(RIGHT(TEXT(Y846,"0.#"),1)=".",TRUE,FALSE)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13:AO940">
    <cfRule type="expression" dxfId="1267" priority="2079">
      <formula>IF(AND(AL913&gt;=0, RIGHT(TEXT(AL913,"0.#"),1)&lt;&gt;"."),TRUE,FALSE)</formula>
    </cfRule>
    <cfRule type="expression" dxfId="1266" priority="2080">
      <formula>IF(AND(AL913&gt;=0, RIGHT(TEXT(AL913,"0.#"),1)="."),TRUE,FALSE)</formula>
    </cfRule>
    <cfRule type="expression" dxfId="1265" priority="2081">
      <formula>IF(AND(AL913&lt;0, RIGHT(TEXT(AL913,"0.#"),1)&lt;&gt;"."),TRUE,FALSE)</formula>
    </cfRule>
    <cfRule type="expression" dxfId="1264" priority="2082">
      <formula>IF(AND(AL913&lt;0, RIGHT(TEXT(AL913,"0.#"),1)="."),TRUE,FALSE)</formula>
    </cfRule>
  </conditionalFormatting>
  <conditionalFormatting sqref="AL911:AO912">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647</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647</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矢作 啓(yahagi-hiroshi.eo3)</dc:creator>
  <cp:lastModifiedBy>庄司 裕紀(shouji-hiroki)</cp:lastModifiedBy>
  <cp:lastPrinted>2021-08-18T11:44:47Z</cp:lastPrinted>
  <dcterms:created xsi:type="dcterms:W3CDTF">2012-03-13T00:50:25Z</dcterms:created>
  <dcterms:modified xsi:type="dcterms:W3CDTF">2021-08-31T04:47:25Z</dcterms:modified>
</cp:coreProperties>
</file>