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213" i="3"/>
  <c r="AY235" i="3"/>
  <c r="AY255" i="3"/>
  <c r="AY369"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<sst xmlns="http://schemas.openxmlformats.org/spreadsheetml/2006/main" count="3172" uniqueCount="840">
  <si>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</si>
  <si>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</si>
  <si>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</si>
  <si>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</si>
  <si>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</si>
  <si>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</si>
  <si>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</si>
  <si>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</si>
  <si>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</si>
  <si>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</si>
  <si>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</si>
  <si>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</si>
  <si>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</si>
  <si>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</si>
  <si>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</si>
  <si>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</si>
  <si>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</si>
  <si>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</si>
  <si>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</si>
  <si>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</si>
  <si>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</si>
  <si>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</si>
  <si>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</si>
  <si>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</si>
  <si>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</si>
  <si>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</si>
  <si>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</si>
  <si>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</si>
  <si>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</si>
  <si>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</si>
  <si>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</si>
  <si>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</si>
  <si>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</si>
  <si>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</si>
  <si>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</si>
  <si>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</si>
  <si>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</si>
  <si>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</si>
  <si>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</si>
  <si>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</si>
  <si>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</si>
  <si>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</si>
  <si>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</si>
  <si>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</si>
  <si>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</si>
  <si>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</si>
  <si>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</si>
  <si>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</si>
  <si>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</si>
  <si>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</si>
  <si>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</si>
  <si>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</si>
  <si>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</si>
  <si>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</si>
  <si>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</si>
  <si>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</si>
  <si>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</si>
  <si>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</si>
  <si>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</si>
  <si>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</si>
  <si>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</si>
  <si>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</si>
  <si>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</si>
  <si>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</si>
  <si>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</si>
  <si>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</si>
  <si>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</si>
  <si>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</si>
  <si>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</si>
  <si>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</si>
  <si>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</si>
  <si>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</si>
  <si>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</si>
  <si>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</si>
  <si>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</si>
  <si>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</si>
  <si>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</si>
  <si>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</si>
  <si>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</si>
  <si>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</si>
  <si>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</si>
  <si>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</si>
  <si>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</si>
  <si>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</si>
  <si>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</si>
  <si>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</si>
  <si>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</si>
  <si>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</si>
  <si>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</si>
  <si>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</si>
  <si>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</si>
  <si>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</si>
  <si>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</si>
  <si>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</si>
  <si>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</si>
  <si>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</si>
  <si>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</si>
  <si>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</si>
  <si>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</si>
  <si>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</si>
  <si>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</si>
  <si>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</si>
  <si>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</si>
  <si>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</si>
  <si>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</si>
  <si>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</si>
  <si>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</si>
  <si>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</si>
  <si>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</si>
  <si>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</si>
  <si>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</si>
  <si>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</si>
  <si>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</si>
  <si>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</si>
  <si>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</si>
  <si>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</si>
  <si>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</si>
  <si>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</si>
  <si>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</si>
  <si>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</si>
  <si>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</si>
  <si>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</si>
  <si>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</si>
  <si>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</si>
  <si>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</si>
  <si>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</si>
  <si>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</si>
  <si>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</si>
  <si>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</si>
  <si>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</si>
  <si>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</si>
  <si>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</si>
  <si>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</si>
  <si>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</si>
  <si>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</si>
  <si>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</si>
  <si>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</si>
  <si>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</si>
  <si>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</si>
  <si>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</si>
  <si>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</si>
  <si>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</si>
  <si>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</si>
  <si>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</si>
  <si>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</si>
  <si>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</si>
  <si>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</si>
  <si>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</si>
  <si>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</si>
  <si>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</si>
  <si>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</si>
  <si>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</si>
  <si>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</si>
  <si>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</si>
  <si>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</si>
  <si>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</si>
  <si>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</si>
  <si>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</si>
  <si>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</si>
  <si>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</si>
  <si>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</si>
  <si>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</si>
  <si>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</si>
  <si>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</si>
  <si>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</si>
  <si>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</si>
  <si>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</si>
  <si>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</si>
  <si>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</si>
  <si>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</si>
  <si>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</si>
  <si>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</si>
  <si>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</si>
  <si>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</si>
  <si>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</si>
  <si>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</si>
  <si>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</si>
  <si>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</si>
  <si>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</si>
  <si>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</si>
  <si>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</si>
  <si>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</si>
  <si>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</si>
  <si>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</si>
  <si>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</si>
  <si>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</si>
  <si>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</si>
  <si>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</si>
  <si>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</si>
  <si>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</si>
  <si>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</si>
  <si>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</si>
  <si>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</si>
  <si>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</si>
  <si>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</si>
  <si>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</si>
  <si>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</si>
  <si>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</si>
  <si>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</si>
  <si>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</si>
  <si>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</si>
  <si>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</si>
  <si>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</si>
  <si>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</si>
  <si>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</si>
  <si>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</si>
  <si>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</si>
  <si>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</si>
  <si>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</si>
  <si>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</si>
  <si>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</si>
  <si>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</si>
  <si>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</si>
  <si>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</si>
  <si>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</si>
  <si>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</si>
  <si>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</si>
  <si>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</si>
  <si>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</si>
  <si>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</si>
  <si>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</si>
  <si>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</si>
  <si>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</si>
  <si>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</si>
  <si>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</si>
  <si>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</si>
  <si>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</si>
  <si>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</si>
  <si>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</si>
  <si>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</si>
  <si>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</si>
  <si>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</si>
  <si>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</si>
  <si>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</si>
  <si>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</si>
  <si>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</si>
  <si>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</si>
  <si>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</si>
  <si>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</si>
  <si>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</si>
  <si>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</si>
  <si>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</si>
  <si>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</si>
  <si>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</si>
  <si>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</si>
  <si>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</si>
  <si>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</si>
  <si>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</si>
  <si>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</si>
  <si>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</si>
  <si>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</si>
  <si>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</si>
  <si>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</si>
  <si>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</si>
  <si>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</si>
  <si>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</si>
  <si>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</si>
  <si>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</si>
  <si>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</si>
  <si>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</si>
  <si>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</si>
  <si>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</si>
  <si>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</si>
  <si>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</si>
  <si>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</si>
  <si>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</si>
  <si>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</si>
  <si>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</si>
  <si>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</si>
  <si>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</si>
  <si>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</si>
  <si>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</si>
  <si>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</si>
  <si>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</si>
  <si>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</si>
  <si>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</si>
  <si>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</si>
  <si>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</si>
  <si>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</si>
  <si>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</si>
  <si>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</si>
  <si>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</si>
  <si>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</si>
  <si>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</si>
  <si>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</si>
  <si>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</si>
  <si>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</si>
  <si>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</si>
  <si>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</si>
  <si>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</si>
  <si>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</si>
  <si>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</si>
  <si>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</si>
  <si>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</si>
  <si>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</si>
  <si>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</si>
  <si>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</si>
  <si>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</si>
  <si>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</si>
  <si>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</si>
  <si>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</si>
  <si>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</si>
  <si>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</si>
  <si>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</si>
  <si>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</si>
  <si>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</si>
  <si>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</si>
  <si>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</si>
  <si>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</si>
  <si>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</si>
  <si>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</si>
  <si>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</si>
  <si>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</si>
  <si>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</si>
  <si>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</si>
  <si>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</si>
  <si>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</si>
  <si>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</si>
  <si>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</si>
  <si>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</si>
  <si>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</si>
  <si>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</si>
  <si>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</si>
  <si>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</si>
  <si>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</si>
  <si>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</si>
  <si>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</si>
  <si>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</si>
  <si>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</si>
  <si>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</si>
  <si>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</si>
  <si>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</si>
  <si>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</si>
  <si>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</si>
  <si>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</si>
  <si>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</si>
  <si>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</si>
  <si>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</si>
  <si>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</si>
  <si>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</si>
  <si>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</si>
  <si>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</si>
  <si>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</si>
  <si>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</si>
  <si>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</si>
  <si>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</si>
  <si>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</si>
  <si>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</si>
  <si>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</si>
  <si>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</si>
  <si>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</si>
  <si>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</si>
  <si>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</si>
  <si>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</si>
  <si>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</si>
  <si>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</si>
  <si>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</si>
  <si>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</si>
  <si>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</si>
  <si>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</si>
  <si>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</si>
  <si>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</si>
  <si>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</si>
  <si>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</si>
  <si>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</si>
  <si>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</si>
  <si>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</si>
  <si>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</si>
  <si>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</si>
  <si>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</si>
  <si>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</si>
  <si>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</si>
  <si>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</si>
  <si>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</si>
  <si>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</si>
  <si>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</si>
  <si>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</si>
  <si>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</si>
  <si>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</si>
  <si>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</si>
  <si>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</si>
  <si>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</si>
  <si>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</si>
  <si>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</si>
  <si>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</si>
  <si>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</si>
  <si>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</si>
  <si>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</si>
  <si>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</si>
  <si>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</si>
  <si>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</si>
  <si>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</si>
  <si>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</si>
  <si>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</si>
  <si>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</si>
  <si>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</si>
  <si>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</si>
  <si>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</si>
  <si>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</si>
  <si>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</si>
  <si>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</si>
  <si>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</si>
  <si>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</si>
  <si>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</si>
  <si>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</si>
  <si>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</si>
  <si>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</si>
  <si>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</si>
  <si>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</si>
  <si>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</si>
  <si>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</si>
  <si>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</si>
  <si>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</si>
  <si>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</si>
  <si>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</si>
  <si>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</si>
  <si>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</si>
  <si>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</si>
  <si>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</si>
  <si>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</si>
  <si>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</si>
  <si>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</si>
  <si>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</si>
  <si>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</si>
  <si>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</si>
  <si>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</si>
  <si>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</si>
  <si>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</si>
  <si>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</si>
  <si>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</si>
  <si>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</si>
  <si>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</si>
  <si>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</si>
  <si>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</si>
  <si>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</si>
  <si>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</si>
  <si>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</si>
  <si>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</si>
  <si>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</si>
  <si>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</si>
  <si>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</si>
  <si>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</si>
  <si>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</si>
  <si>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</si>
  <si>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</si>
  <si>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</si>
  <si>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</si>
  <si>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</si>
  <si>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</si>
  <si>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</si>
  <si>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</si>
  <si>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</si>
  <si>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</si>
  <si>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</si>
  <si>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</si>
  <si>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</si>
  <si>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</si>
  <si>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</si>
  <si>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</si>
  <si>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</si>
  <si>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</si>
  <si>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</si>
  <si>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</si>
  <si>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</si>
  <si>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</si>
  <si>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</si>
  <si>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</si>
  <si>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</si>
  <si>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</si>
  <si>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</si>
  <si>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</si>
  <si>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</si>
  <si>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</si>
  <si>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</si>
  <si>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</si>
  <si>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</si>
  <si>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</si>
  <si>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</si>
  <si>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</si>
  <si>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</si>
  <si>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</si>
  <si>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</si>
  <si>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</si>
  <si>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</si>
  <si>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</si>
  <si>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</si>
  <si>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</si>
  <si>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</si>
  <si>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</si>
  <si>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</si>
  <si>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</si>
  <si>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</si>
  <si>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</si>
  <si>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</si>
  <si>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</si>
  <si>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</si>
  <si>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</si>
  <si>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</si>
  <si>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</si>
  <si>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</si>
  <si>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</si>
  <si>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</si>
  <si>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</si>
  <si>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</si>
  <si>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</si>
  <si>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</si>
  <si>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</si>
  <si>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</si>
  <si>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</si>
  <si>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</si>
  <si>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</si>
  <si>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</si>
  <si>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</si>
  <si>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</si>
  <si>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</si>
  <si>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</si>
  <si>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</si>
  <si>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</si>
  <si>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</si>
  <si>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</si>
  <si>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</si>
  <si>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</si>
  <si>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</si>
  <si>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</si>
  <si>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</si>
  <si>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</si>
  <si>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</si>
  <si>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</si>
  <si>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</si>
  <si>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</si>
  <si>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</si>
  <si>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</si>
  <si>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</si>
  <si>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</si>
  <si>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</si>
  <si>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</si>
  <si>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</si>
  <si>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</si>
  <si>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</si>
  <si>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</si>
  <si>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</si>
  <si>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</si>
  <si>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</si>
  <si>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</si>
  <si>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</si>
  <si>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</si>
  <si>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</si>
  <si>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</si>
  <si>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</si>
  <si>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</si>
  <si>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</si>
  <si>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</si>
  <si>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</si>
  <si>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</si>
  <si>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</si>
  <si>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</si>
  <si>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</si>
  <si>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</si>
  <si>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</si>
  <si>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</si>
  <si>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</si>
  <si>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</si>
  <si>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</si>
  <si>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</si>
  <si>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</si>
  <si>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</si>
  <si>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</si>
  <si>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</si>
  <si>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</si>
  <si>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</si>
  <si>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</si>
  <si>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</si>
  <si>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</si>
  <si>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</si>
  <si>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</si>
  <si>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</si>
  <si>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</si>
  <si>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</si>
  <si>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</si>
  <si>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</si>
  <si>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</si>
  <si>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</si>
  <si>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</si>
  <si>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</si>
  <si>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</si>
  <si>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</si>
  <si>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</si>
  <si>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</si>
  <si>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</si>
  <si>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</si>
  <si>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</si>
  <si>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</si>
  <si>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</si>
  <si>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</si>
  <si>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</si>
  <si>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</si>
  <si>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</si>
  <si>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</si>
  <si>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</si>
  <si>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</si>
  <si>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</si>
  <si>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</si>
  <si>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</si>
  <si>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</si>
  <si>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</si>
  <si>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</si>
  <si>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</si>
  <si>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</si>
  <si>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</si>
  <si>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</si>
  <si>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</si>
  <si>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</si>
  <si>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</si>
  <si>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</si>
  <si>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</si>
  <si>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</si>
  <si>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</si>
  <si>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</si>
  <si>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</si>
  <si>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</si>
  <si>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</si>
  <si>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</si>
  <si>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</si>
  <si>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</si>
  <si>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</si>
  <si>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</si>
  <si>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</si>
  <si>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</si>
  <si>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</si>
  <si>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</si>
  <si>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</si>
  <si>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</si>
  <si>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</si>
  <si>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</si>
  <si>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</si>
  <si>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</si>
  <si>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</si>
  <si>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</si>
  <si>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</si>
  <si>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</si>
  <si>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</si>
  <si>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</si>
  <si>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</si>
  <si>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</si>
  <si>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</si>
  <si>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</si>
  <si>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</si>
  <si>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</si>
  <si>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</si>
  <si>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</si>
  <si>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</si>
  <si>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</si>
  <si>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</si>
  <si>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</si>
  <si>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</si>
  <si>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</si>
  <si>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</si>
  <si>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</si>
  <si>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</si>
  <si>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</si>
  <si>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</si>
  <si>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</si>
  <si>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</si>
  <si>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</si>
  <si>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</si>
  <si>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</si>
  <si>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</si>
  <si>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</si>
  <si>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</si>
  <si>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</si>
  <si>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</si>
  <si>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</si>
  <si>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</si>
  <si>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</si>
  <si>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</si>
  <si>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</si>
  <si>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</si>
  <si>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</si>
  <si>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</si>
  <si>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</si>
  <si>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</si>
  <si>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</si>
  <si>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</si>
  <si>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</si>
  <si>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</si>
  <si>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</si>
  <si>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</si>
  <si>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</si>
  <si>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</si>
  <si>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</si>
  <si>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</si>
  <si>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</si>
  <si>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</si>
  <si>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</si>
  <si>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</si>
  <si>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</si>
  <si>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</si>
  <si>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</si>
  <si>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</si>
  <si>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</si>
  <si>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</si>
  <si>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</si>
  <si>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</si>
  <si>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</si>
  <si>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</si>
  <si>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</si>
  <si>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</si>
  <si>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</si>
  <si>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</si>
  <si>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</si>
  <si>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</si>
  <si>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</si>
  <si>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がん・疾病対策課</t>
    <rPh sb="3" eb="5">
      <t>シッペイ</t>
    </rPh>
    <rPh sb="5" eb="8">
      <t>タイサクカ</t>
    </rPh>
    <phoneticPr fontId="5"/>
  </si>
  <si>
    <t>健康局</t>
    <rPh sb="0" eb="3">
      <t>ケンコウキョク</t>
    </rPh>
    <phoneticPr fontId="5"/>
  </si>
  <si>
    <t>がん・疾病対策課長　　　　　古元　重和</t>
    <rPh sb="14" eb="16">
      <t>コモト</t>
    </rPh>
    <rPh sb="17" eb="19">
      <t>シゲカズ</t>
    </rPh>
    <phoneticPr fontId="5"/>
  </si>
  <si>
    <t>○</t>
  </si>
  <si>
    <t>ー</t>
    <phoneticPr fontId="5"/>
  </si>
  <si>
    <t>「アレルギー疾患対策の推進に関する基本的な指針」（平成29年3月21日厚生労働省告示第76号）
「都道府県におけるアレルギー疾患の医療提供体制の整備について」（平成29年7月28日健発0728第1号健康局長通知）</t>
    <phoneticPr fontId="5"/>
  </si>
  <si>
    <t>平成29年3月にアレルギー疾患対策基本指針が告示され、都道府県はアレルギー疾患医療拠点病院を設置し、専門的なアレルギー疾患医療の提供体制が整備されることになった。各地域で指定される医療機関が実施すべき事業のモデルとなることにより、地域の実情に応じたアレルギー疾患医療提供体制の構築に資することを目指す。</t>
    <phoneticPr fontId="5"/>
  </si>
  <si>
    <t>（１）アレルギー疾患患者や家族等に対する電話などによる相談対応
（２）地域の医師等に対するアレルギー疾患研修会の実施
（３）アレルギー疾患に関する情報提供（主に地域への情報提供や啓発活動）
（４）アレルギー疾患に係る診断等支援
【補助率】10/10</t>
    <phoneticPr fontId="5"/>
  </si>
  <si>
    <t>-</t>
    <phoneticPr fontId="5"/>
  </si>
  <si>
    <t>難病等情報提供事業費補助金</t>
    <phoneticPr fontId="5"/>
  </si>
  <si>
    <t>全都道府県</t>
    <phoneticPr fontId="5"/>
  </si>
  <si>
    <t>都道府県拠点病院を設置した延べ都道府県数</t>
    <phoneticPr fontId="5"/>
  </si>
  <si>
    <t>都道府県</t>
    <rPh sb="0" eb="4">
      <t>トドウフケン</t>
    </rPh>
    <phoneticPr fontId="5"/>
  </si>
  <si>
    <t>食物によるアナフィラキシーショック死亡者数ゼロ【2028年度まで】</t>
    <phoneticPr fontId="5"/>
  </si>
  <si>
    <t>都道府県アレルギー疾患拠点病院の選定状況調査票</t>
    <phoneticPr fontId="5"/>
  </si>
  <si>
    <t>地域の医師等に対するアレルギー疾患研修会の開催回数</t>
    <phoneticPr fontId="5"/>
  </si>
  <si>
    <t>回</t>
    <rPh sb="0" eb="1">
      <t>カイ</t>
    </rPh>
    <phoneticPr fontId="5"/>
  </si>
  <si>
    <t>単位あたりコスト=X／Y
X:「執行額」
Y:「地域の医師等に対するアレルギー疾患研修会の開催回数」　　　　　　　　　　　　</t>
    <phoneticPr fontId="5"/>
  </si>
  <si>
    <t>円</t>
    <rPh sb="0" eb="1">
      <t>エン</t>
    </rPh>
    <phoneticPr fontId="5"/>
  </si>
  <si>
    <t>　　　X/Y</t>
    <phoneticPr fontId="5"/>
  </si>
  <si>
    <t>31,366,000/19</t>
    <phoneticPr fontId="5"/>
  </si>
  <si>
    <t>30,052,000/36</t>
    <phoneticPr fontId="5"/>
  </si>
  <si>
    <t>Ⅰ－５－２　難病等の予防・治療等を充実させること</t>
    <phoneticPr fontId="5"/>
  </si>
  <si>
    <t>Ⅰ－５　感染症など健康を脅かす疾病を予防・防止するとともに、感染者等に必要な医療等を確保すること</t>
    <phoneticPr fontId="5"/>
  </si>
  <si>
    <t>都道府県に対してモデルを提示することで、アレルギー疾患に係る医療提供体制の整備に寄与する。</t>
    <phoneticPr fontId="5"/>
  </si>
  <si>
    <t>予防・健康づくりの推進</t>
    <rPh sb="0" eb="2">
      <t>ヨボウ</t>
    </rPh>
    <rPh sb="3" eb="5">
      <t>ケンコウ</t>
    </rPh>
    <rPh sb="9" eb="11">
      <t>スイシン</t>
    </rPh>
    <phoneticPr fontId="5"/>
  </si>
  <si>
    <t>都道府県アレルギー疾患医療拠点病院を設置した都道府県数【2021年度までに47都道府県】</t>
    <phoneticPr fontId="5"/>
  </si>
  <si>
    <t>人</t>
    <rPh sb="0" eb="1">
      <t>ヒト</t>
    </rPh>
    <phoneticPr fontId="5"/>
  </si>
  <si>
    <t>都道府県に対してモデルを提示することで、アレルギー疾患にかかる医療提供体制の整備に寄与する。</t>
    <rPh sb="0" eb="4">
      <t>トドウフケン</t>
    </rPh>
    <rPh sb="5" eb="6">
      <t>タイ</t>
    </rPh>
    <rPh sb="12" eb="14">
      <t>テイジ</t>
    </rPh>
    <rPh sb="25" eb="27">
      <t>シッカン</t>
    </rPh>
    <rPh sb="31" eb="33">
      <t>イリョウ</t>
    </rPh>
    <rPh sb="33" eb="35">
      <t>テイキョウ</t>
    </rPh>
    <rPh sb="35" eb="37">
      <t>タイセイ</t>
    </rPh>
    <rPh sb="38" eb="40">
      <t>セイビ</t>
    </rPh>
    <rPh sb="41" eb="43">
      <t>キヨ</t>
    </rPh>
    <phoneticPr fontId="5"/>
  </si>
  <si>
    <t>‐</t>
  </si>
  <si>
    <t>モデル事業を行いアレルギー診療提供体制が構築されることでアレルギー疾患患者や家族、ひいては国民の不安の解消を促進することに繋がる。</t>
    <phoneticPr fontId="5"/>
  </si>
  <si>
    <t>アレルギーに関しては、民間療法を含め膨大な情報が氾濫しており、国が主体となって実施する必要がある。</t>
    <phoneticPr fontId="5"/>
  </si>
  <si>
    <t>都道府県にアレルギー診療提供体制構築のモデルを示すことができる。都道府県単位でのアレルギー疾患対策の推進をしていくにあたり、優先度が高く国費を投入して進めるべきである。</t>
    <phoneticPr fontId="5"/>
  </si>
  <si>
    <t>無</t>
  </si>
  <si>
    <t>△</t>
  </si>
  <si>
    <t>交付要綱により負担割合を定めており、妥当である。</t>
    <rPh sb="0" eb="2">
      <t>コウフ</t>
    </rPh>
    <phoneticPr fontId="5"/>
  </si>
  <si>
    <t>活動実績は当初見込みを超えており、単位当たりコストも妥当である。</t>
    <phoneticPr fontId="5"/>
  </si>
  <si>
    <t>費目・使途は事業目的に即している。</t>
    <phoneticPr fontId="5"/>
  </si>
  <si>
    <t>一部達成できていない。</t>
    <phoneticPr fontId="5"/>
  </si>
  <si>
    <t>都道府県におけるアレルギー疾患の中核的な医療を担う拠点病院で実施しており、実効性の高い手段となっている。</t>
    <phoneticPr fontId="5"/>
  </si>
  <si>
    <t>当初見込みを超えており、見合ったものである。</t>
    <phoneticPr fontId="5"/>
  </si>
  <si>
    <t>「アレルギー疾患医療提供体制整備事業費」は国レベルの中心拠点病院として2つの医療機関を定め、国民や医療従事者に向けた都道府県間でのネットワークの構築を目指すものであり、「アレルギー疾患対策都道府県拠点病院モデル事業」は主に都道府県のアレルギー疾患拠点病院が地域への情報提供や地域の医療従事者向けに研修を行うことで、これをモデルとし都道府県の医療提供体制の構築を目指すものである。</t>
    <phoneticPr fontId="5"/>
  </si>
  <si>
    <t>アレルギー疾患医療提供体制整備事業費</t>
    <phoneticPr fontId="5"/>
  </si>
  <si>
    <t>都道府県拠点病院の整備を進めるため、地域事情に応じたモデルを提供することは都道府県の医療提供体制を整備する上で有用である。地域事情に応じた多様なケースに対して補助を行っており、また、執行率も高く適切に執行できている。引き続き、都道府県の医療提供体制整備に寄与するよう努めていく。</t>
    <phoneticPr fontId="5"/>
  </si>
  <si>
    <t>限られた予算の中で、さらに複数のモデルを提供することで都道府県の医療提供体制の整備を推進できるよう努めていく。</t>
    <phoneticPr fontId="5"/>
  </si>
  <si>
    <t>新30-0015</t>
    <rPh sb="0" eb="1">
      <t>シン</t>
    </rPh>
    <phoneticPr fontId="5"/>
  </si>
  <si>
    <t>給料</t>
    <rPh sb="0" eb="2">
      <t>キュウリョウ</t>
    </rPh>
    <phoneticPr fontId="5"/>
  </si>
  <si>
    <t>委託費</t>
    <rPh sb="0" eb="3">
      <t>イタクヒ</t>
    </rPh>
    <phoneticPr fontId="5"/>
  </si>
  <si>
    <t>印刷製本費</t>
    <rPh sb="0" eb="2">
      <t>インサツ</t>
    </rPh>
    <rPh sb="2" eb="4">
      <t>セイホン</t>
    </rPh>
    <rPh sb="4" eb="5">
      <t>ヒ</t>
    </rPh>
    <phoneticPr fontId="5"/>
  </si>
  <si>
    <t>消耗品費</t>
    <rPh sb="0" eb="3">
      <t>ショウモウヒン</t>
    </rPh>
    <rPh sb="3" eb="4">
      <t>ヒ</t>
    </rPh>
    <phoneticPr fontId="5"/>
  </si>
  <si>
    <t>A.岐阜大学</t>
    <rPh sb="2" eb="4">
      <t>ギフ</t>
    </rPh>
    <rPh sb="4" eb="6">
      <t>ダイガク</t>
    </rPh>
    <phoneticPr fontId="5"/>
  </si>
  <si>
    <t>備品費</t>
    <rPh sb="0" eb="3">
      <t>ビヒンヒ</t>
    </rPh>
    <phoneticPr fontId="5"/>
  </si>
  <si>
    <t>通信運搬費</t>
    <rPh sb="0" eb="2">
      <t>ツウシン</t>
    </rPh>
    <rPh sb="2" eb="5">
      <t>ウンパンヒ</t>
    </rPh>
    <phoneticPr fontId="5"/>
  </si>
  <si>
    <t>報酬</t>
    <rPh sb="0" eb="2">
      <t>ホウシュウ</t>
    </rPh>
    <phoneticPr fontId="5"/>
  </si>
  <si>
    <t>共済費</t>
    <rPh sb="0" eb="3">
      <t>キョウサイヒ</t>
    </rPh>
    <phoneticPr fontId="5"/>
  </si>
  <si>
    <t>冊子・ポスター等</t>
    <rPh sb="0" eb="2">
      <t>サッシ</t>
    </rPh>
    <rPh sb="7" eb="8">
      <t>トウ</t>
    </rPh>
    <phoneticPr fontId="5"/>
  </si>
  <si>
    <t>ズーム費用</t>
    <rPh sb="3" eb="5">
      <t>ヒヨウ</t>
    </rPh>
    <phoneticPr fontId="5"/>
  </si>
  <si>
    <t>研修会謝金</t>
    <rPh sb="0" eb="3">
      <t>ケンシュウカイ</t>
    </rPh>
    <rPh sb="3" eb="5">
      <t>シャキン</t>
    </rPh>
    <phoneticPr fontId="5"/>
  </si>
  <si>
    <t>パソコン周辺機器等</t>
    <rPh sb="4" eb="6">
      <t>シュウヘン</t>
    </rPh>
    <rPh sb="6" eb="8">
      <t>キキ</t>
    </rPh>
    <rPh sb="8" eb="9">
      <t>トウ</t>
    </rPh>
    <phoneticPr fontId="5"/>
  </si>
  <si>
    <t>法定福利費</t>
    <rPh sb="0" eb="2">
      <t>ホウテイ</t>
    </rPh>
    <rPh sb="2" eb="5">
      <t>フクリヒ</t>
    </rPh>
    <phoneticPr fontId="5"/>
  </si>
  <si>
    <t>職員手当</t>
    <rPh sb="0" eb="2">
      <t>ショクイン</t>
    </rPh>
    <rPh sb="2" eb="4">
      <t>テアテ</t>
    </rPh>
    <phoneticPr fontId="5"/>
  </si>
  <si>
    <t>USBメモリ・書籍</t>
    <rPh sb="7" eb="9">
      <t>ショセキ</t>
    </rPh>
    <phoneticPr fontId="5"/>
  </si>
  <si>
    <t>給与</t>
    <rPh sb="0" eb="2">
      <t>キュウヨ</t>
    </rPh>
    <phoneticPr fontId="5"/>
  </si>
  <si>
    <t>講師謝金</t>
    <rPh sb="0" eb="2">
      <t>コウシ</t>
    </rPh>
    <rPh sb="2" eb="4">
      <t>シャキン</t>
    </rPh>
    <phoneticPr fontId="5"/>
  </si>
  <si>
    <t>コーディネーター</t>
    <phoneticPr fontId="5"/>
  </si>
  <si>
    <t>PC・iPad</t>
    <phoneticPr fontId="5"/>
  </si>
  <si>
    <t>HP周知チラシ・冊子等</t>
    <rPh sb="8" eb="10">
      <t>サッシ</t>
    </rPh>
    <rPh sb="10" eb="11">
      <t>トウ</t>
    </rPh>
    <phoneticPr fontId="5"/>
  </si>
  <si>
    <t>事業関係配送料</t>
    <rPh sb="0" eb="2">
      <t>ジギョウ</t>
    </rPh>
    <rPh sb="2" eb="4">
      <t>カンケイ</t>
    </rPh>
    <rPh sb="4" eb="7">
      <t>ハイソウリョウ</t>
    </rPh>
    <phoneticPr fontId="5"/>
  </si>
  <si>
    <t>HP製作・派遣職員</t>
    <rPh sb="2" eb="4">
      <t>セイサク</t>
    </rPh>
    <rPh sb="5" eb="7">
      <t>ハケン</t>
    </rPh>
    <rPh sb="7" eb="9">
      <t>ショクイン</t>
    </rPh>
    <phoneticPr fontId="5"/>
  </si>
  <si>
    <t>岐阜大学</t>
    <rPh sb="0" eb="2">
      <t>ギフ</t>
    </rPh>
    <rPh sb="2" eb="4">
      <t>ダイガク</t>
    </rPh>
    <phoneticPr fontId="5"/>
  </si>
  <si>
    <t>福岡病院</t>
    <rPh sb="0" eb="2">
      <t>フクオカ</t>
    </rPh>
    <rPh sb="2" eb="4">
      <t>ビョウイン</t>
    </rPh>
    <phoneticPr fontId="5"/>
  </si>
  <si>
    <t>東北大学</t>
    <rPh sb="0" eb="2">
      <t>トウホク</t>
    </rPh>
    <rPh sb="2" eb="4">
      <t>ダイガク</t>
    </rPh>
    <phoneticPr fontId="5"/>
  </si>
  <si>
    <t>熊本大学病院</t>
    <rPh sb="0" eb="2">
      <t>クマモト</t>
    </rPh>
    <rPh sb="2" eb="4">
      <t>ダイガク</t>
    </rPh>
    <rPh sb="4" eb="6">
      <t>ビョウイン</t>
    </rPh>
    <phoneticPr fontId="5"/>
  </si>
  <si>
    <t>アレルギー疾患研修会の実施等</t>
    <rPh sb="5" eb="7">
      <t>シッカン</t>
    </rPh>
    <rPh sb="7" eb="10">
      <t>ケンシュウカイ</t>
    </rPh>
    <rPh sb="11" eb="13">
      <t>ジッシ</t>
    </rPh>
    <rPh sb="13" eb="14">
      <t>トウ</t>
    </rPh>
    <phoneticPr fontId="5"/>
  </si>
  <si>
    <t>アレルギー疾患研修会の実施等</t>
    <phoneticPr fontId="5"/>
  </si>
  <si>
    <t>補助金等交付</t>
  </si>
  <si>
    <t>アレルギー疾患都道府県拠点病院モデル事業を実施する医療機関に資金を補助</t>
  </si>
  <si>
    <t>【補助金等交付】</t>
  </si>
  <si>
    <t>地域の医師等に対するアレルギー疾患研修会の実施等</t>
  </si>
  <si>
    <t>B.熊本大学</t>
    <rPh sb="2" eb="4">
      <t>クマモト</t>
    </rPh>
    <rPh sb="4" eb="6">
      <t>ダイガク</t>
    </rPh>
    <phoneticPr fontId="5"/>
  </si>
  <si>
    <t>C.獨協医科大学病院</t>
    <rPh sb="2" eb="4">
      <t>ドッキョウ</t>
    </rPh>
    <rPh sb="4" eb="8">
      <t>イカダイガク</t>
    </rPh>
    <rPh sb="8" eb="10">
      <t>ビョウイン</t>
    </rPh>
    <phoneticPr fontId="5"/>
  </si>
  <si>
    <t>D.福岡病院</t>
    <rPh sb="2" eb="4">
      <t>フクオカ</t>
    </rPh>
    <rPh sb="4" eb="6">
      <t>ビョウイン</t>
    </rPh>
    <phoneticPr fontId="5"/>
  </si>
  <si>
    <t>E.東北大学</t>
    <rPh sb="2" eb="4">
      <t>トウホク</t>
    </rPh>
    <rPh sb="4" eb="6">
      <t>ダイガク</t>
    </rPh>
    <phoneticPr fontId="5"/>
  </si>
  <si>
    <t>獨協医科大学病院</t>
    <rPh sb="0" eb="2">
      <t>ドッキョウ</t>
    </rPh>
    <rPh sb="2" eb="6">
      <t>イカダイガク</t>
    </rPh>
    <rPh sb="6" eb="8">
      <t>ビョウイン</t>
    </rPh>
    <phoneticPr fontId="5"/>
  </si>
  <si>
    <t>報酬</t>
    <rPh sb="0" eb="2">
      <t>ホウシュウ</t>
    </rPh>
    <phoneticPr fontId="5"/>
  </si>
  <si>
    <t>医療職向け研修会謝金</t>
    <rPh sb="0" eb="3">
      <t>イリョウショク</t>
    </rPh>
    <rPh sb="3" eb="4">
      <t>ム</t>
    </rPh>
    <rPh sb="5" eb="8">
      <t>ケンシュウカイ</t>
    </rPh>
    <rPh sb="8" eb="10">
      <t>シャキン</t>
    </rPh>
    <phoneticPr fontId="5"/>
  </si>
  <si>
    <t>非常勤職員</t>
    <rPh sb="0" eb="3">
      <t>ヒジョウキン</t>
    </rPh>
    <rPh sb="3" eb="5">
      <t>ショクイン</t>
    </rPh>
    <phoneticPr fontId="5"/>
  </si>
  <si>
    <t>医師、事務</t>
    <rPh sb="0" eb="2">
      <t>イシ</t>
    </rPh>
    <rPh sb="3" eb="5">
      <t>ジム</t>
    </rPh>
    <phoneticPr fontId="5"/>
  </si>
  <si>
    <t>委託費</t>
    <rPh sb="0" eb="3">
      <t>イタクヒ</t>
    </rPh>
    <phoneticPr fontId="5"/>
  </si>
  <si>
    <t>借料及び損料</t>
    <phoneticPr fontId="5"/>
  </si>
  <si>
    <t>翻訳料、HP</t>
    <rPh sb="0" eb="3">
      <t>ホンヤクリョウ</t>
    </rPh>
    <phoneticPr fontId="5"/>
  </si>
  <si>
    <t>検査機器等</t>
    <rPh sb="0" eb="2">
      <t>ケンサ</t>
    </rPh>
    <rPh sb="2" eb="4">
      <t>キキ</t>
    </rPh>
    <rPh sb="4" eb="5">
      <t>トウ</t>
    </rPh>
    <phoneticPr fontId="5"/>
  </si>
  <si>
    <t>製本費</t>
    <rPh sb="0" eb="2">
      <t>セイホン</t>
    </rPh>
    <rPh sb="2" eb="3">
      <t>ヒ</t>
    </rPh>
    <phoneticPr fontId="5"/>
  </si>
  <si>
    <t>テストキット</t>
    <phoneticPr fontId="5"/>
  </si>
  <si>
    <t>消毒、フェイスマスク</t>
    <rPh sb="0" eb="2">
      <t>ショウドク</t>
    </rPh>
    <phoneticPr fontId="5"/>
  </si>
  <si>
    <t>医師の肺機能検査</t>
    <rPh sb="0" eb="2">
      <t>イシ</t>
    </rPh>
    <rPh sb="3" eb="6">
      <t>ハイキノウ</t>
    </rPh>
    <rPh sb="6" eb="8">
      <t>ケンサ</t>
    </rPh>
    <phoneticPr fontId="5"/>
  </si>
  <si>
    <t>給料</t>
    <rPh sb="0" eb="2">
      <t>キュウリョウ</t>
    </rPh>
    <phoneticPr fontId="5"/>
  </si>
  <si>
    <t>職員手当</t>
    <rPh sb="0" eb="2">
      <t>ショクイン</t>
    </rPh>
    <rPh sb="2" eb="4">
      <t>テアテ</t>
    </rPh>
    <phoneticPr fontId="5"/>
  </si>
  <si>
    <t>HP作成、アンケートサイト製作</t>
    <rPh sb="2" eb="4">
      <t>サクセイ</t>
    </rPh>
    <rPh sb="13" eb="15">
      <t>セイサク</t>
    </rPh>
    <phoneticPr fontId="5"/>
  </si>
  <si>
    <t>備品費</t>
    <rPh sb="0" eb="3">
      <t>ビヒンヒ</t>
    </rPh>
    <phoneticPr fontId="5"/>
  </si>
  <si>
    <t>PC、カメラ、タブレット</t>
    <phoneticPr fontId="5"/>
  </si>
  <si>
    <t>会議費</t>
    <rPh sb="0" eb="3">
      <t>カイギヒ</t>
    </rPh>
    <phoneticPr fontId="5"/>
  </si>
  <si>
    <t>消耗品費</t>
    <rPh sb="0" eb="3">
      <t>ショウモウヒン</t>
    </rPh>
    <rPh sb="3" eb="4">
      <t>ヒ</t>
    </rPh>
    <phoneticPr fontId="5"/>
  </si>
  <si>
    <t>通信運搬費</t>
    <rPh sb="0" eb="2">
      <t>ツウシン</t>
    </rPh>
    <rPh sb="2" eb="5">
      <t>ウンパンヒ</t>
    </rPh>
    <phoneticPr fontId="5"/>
  </si>
  <si>
    <t>報酬・給料</t>
    <rPh sb="0" eb="2">
      <t>ホウシュウ</t>
    </rPh>
    <rPh sb="3" eb="5">
      <t>キュウリョウ</t>
    </rPh>
    <phoneticPr fontId="5"/>
  </si>
  <si>
    <t>講習講師謝金、非常勤給与</t>
    <rPh sb="0" eb="2">
      <t>コウシュウ</t>
    </rPh>
    <rPh sb="2" eb="4">
      <t>コウシ</t>
    </rPh>
    <rPh sb="4" eb="6">
      <t>シャキン</t>
    </rPh>
    <phoneticPr fontId="5"/>
  </si>
  <si>
    <t>PC、ビデオカメラ、エアコン等</t>
    <phoneticPr fontId="5"/>
  </si>
  <si>
    <t>講習動画、集計、eラーニング構築費用</t>
    <rPh sb="0" eb="2">
      <t>コウシュウ</t>
    </rPh>
    <rPh sb="2" eb="4">
      <t>ドウガ</t>
    </rPh>
    <rPh sb="5" eb="7">
      <t>シュウケイ</t>
    </rPh>
    <rPh sb="14" eb="16">
      <t>コウチク</t>
    </rPh>
    <rPh sb="16" eb="18">
      <t>ヒヨウ</t>
    </rPh>
    <phoneticPr fontId="5"/>
  </si>
  <si>
    <t>会議室利用料</t>
    <rPh sb="0" eb="3">
      <t>カイギシツ</t>
    </rPh>
    <rPh sb="3" eb="6">
      <t>リヨウリョウ</t>
    </rPh>
    <phoneticPr fontId="5"/>
  </si>
  <si>
    <t>タブレット消耗品</t>
    <rPh sb="5" eb="8">
      <t>ショウモウヒン</t>
    </rPh>
    <phoneticPr fontId="5"/>
  </si>
  <si>
    <t>印刷製本費</t>
    <rPh sb="0" eb="2">
      <t>インサツ</t>
    </rPh>
    <rPh sb="2" eb="4">
      <t>セイホン</t>
    </rPh>
    <rPh sb="4" eb="5">
      <t>ヒ</t>
    </rPh>
    <phoneticPr fontId="5"/>
  </si>
  <si>
    <t>アレルギー対応ガイド</t>
    <rPh sb="5" eb="7">
      <t>タイオウ</t>
    </rPh>
    <phoneticPr fontId="5"/>
  </si>
  <si>
    <t>切手</t>
    <rPh sb="0" eb="2">
      <t>キッテ</t>
    </rPh>
    <phoneticPr fontId="5"/>
  </si>
  <si>
    <t>謝礼</t>
    <rPh sb="0" eb="2">
      <t>シャレイ</t>
    </rPh>
    <phoneticPr fontId="5"/>
  </si>
  <si>
    <t>調査用紙</t>
    <rPh sb="0" eb="2">
      <t>チョウサ</t>
    </rPh>
    <rPh sb="2" eb="4">
      <t>ヨウシ</t>
    </rPh>
    <phoneticPr fontId="5"/>
  </si>
  <si>
    <t>調査用紙送付</t>
    <rPh sb="0" eb="2">
      <t>チョウサ</t>
    </rPh>
    <rPh sb="2" eb="4">
      <t>ヨウシ</t>
    </rPh>
    <rPh sb="4" eb="6">
      <t>ソウフ</t>
    </rPh>
    <phoneticPr fontId="5"/>
  </si>
  <si>
    <t>29,901,000/25</t>
    <phoneticPr fontId="5"/>
  </si>
  <si>
    <t>職員手当</t>
    <rPh sb="0" eb="2">
      <t>ショクイン</t>
    </rPh>
    <rPh sb="2" eb="4">
      <t>テアテ</t>
    </rPh>
    <phoneticPr fontId="5"/>
  </si>
  <si>
    <t>共済費</t>
    <rPh sb="0" eb="3">
      <t>キョウサイヒ</t>
    </rPh>
    <phoneticPr fontId="5"/>
  </si>
  <si>
    <t>－</t>
    <phoneticPr fontId="5"/>
  </si>
  <si>
    <t>-</t>
    <phoneticPr fontId="5"/>
  </si>
  <si>
    <t>点検対象外</t>
    <rPh sb="0" eb="2">
      <t>テンケン</t>
    </rPh>
    <rPh sb="2" eb="5">
      <t>タイショウガイ</t>
    </rPh>
    <phoneticPr fontId="5"/>
  </si>
  <si>
    <t>事業は当初の予定通りの成果を達成したため、令和２年度をもって終了すること。</t>
    <rPh sb="21" eb="23">
      <t>レイワ</t>
    </rPh>
    <rPh sb="24" eb="26">
      <t>ネンド</t>
    </rPh>
    <phoneticPr fontId="5"/>
  </si>
  <si>
    <t>-</t>
    <phoneticPr fontId="5"/>
  </si>
  <si>
    <t>終了予定</t>
  </si>
  <si>
    <t>事業目的が達成されたので、予定通り終了する。</t>
    <rPh sb="0" eb="2">
      <t>ジギョウ</t>
    </rPh>
    <rPh sb="2" eb="4">
      <t>モクテキ</t>
    </rPh>
    <rPh sb="5" eb="7">
      <t>タッセイ</t>
    </rPh>
    <rPh sb="13" eb="15">
      <t>ヨテイ</t>
    </rPh>
    <rPh sb="15" eb="16">
      <t>ドオ</t>
    </rPh>
    <rPh sb="17" eb="19">
      <t>シュウリョウ</t>
    </rPh>
    <phoneticPr fontId="5"/>
  </si>
  <si>
    <t>-</t>
    <phoneticPr fontId="5"/>
  </si>
  <si>
    <t>アレルギー疾患対策都道府県拠点病院モデル事業</t>
    <rPh sb="5" eb="7">
      <t>シッカン</t>
    </rPh>
    <rPh sb="7" eb="9">
      <t>タイサク</t>
    </rPh>
    <rPh sb="9" eb="13">
      <t>トドウフケン</t>
    </rPh>
    <rPh sb="13" eb="15">
      <t>キョテン</t>
    </rPh>
    <rPh sb="15" eb="17">
      <t>ビョウイン</t>
    </rPh>
    <rPh sb="20" eb="2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</si>
</sst>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000000"/>
      <name val="ＭＳ Ｐゴシック"/>
      <family val="3"/>
      <charset val="128"/>
    </font>
    <font>
      <sz val="12"/>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left" vertical="center"/>
    </xf>
    <xf numFmtId="0" fontId="34" fillId="0" borderId="0" xfId="0" applyFont="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122465</xdr:colOff>
      <xdr:row>748</xdr:row>
      <xdr:rowOff>204107</xdr:rowOff>
    </xdr:from>
    <xdr:to>
      <xdr:col>37</xdr:col>
      <xdr:colOff>23028</xdr:colOff>
      <xdr:row>750</xdr:row>
      <xdr:rowOff>312965</xdr:rowOff>
    </xdr:to>
    <xdr:sp macro="" textlink="">
      <xdr:nvSpPr>
        <xdr:cNvPr id="2" name="正方形/長方形 1"/>
        <xdr:cNvSpPr/>
      </xdr:nvSpPr>
      <xdr:spPr>
        <a:xfrm>
          <a:off x="3388179" y="43610893"/>
          <a:ext cx="4186813" cy="8164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29.9</a:t>
          </a:r>
          <a:r>
            <a:rPr kumimoji="1" lang="ja-JP" altLang="en-US" sz="1400"/>
            <a:t>百万円</a:t>
          </a:r>
        </a:p>
      </xdr:txBody>
    </xdr:sp>
    <xdr:clientData/>
  </xdr:twoCellAnchor>
  <xdr:twoCellAnchor>
    <xdr:from>
      <xdr:col>27</xdr:col>
      <xdr:colOff>13607</xdr:colOff>
      <xdr:row>753</xdr:row>
      <xdr:rowOff>258536</xdr:rowOff>
    </xdr:from>
    <xdr:to>
      <xdr:col>27</xdr:col>
      <xdr:colOff>149678</xdr:colOff>
      <xdr:row>760</xdr:row>
      <xdr:rowOff>0</xdr:rowOff>
    </xdr:to>
    <xdr:sp macro="" textlink="">
      <xdr:nvSpPr>
        <xdr:cNvPr id="3" name="下矢印 2"/>
        <xdr:cNvSpPr/>
      </xdr:nvSpPr>
      <xdr:spPr>
        <a:xfrm>
          <a:off x="5524500" y="45434250"/>
          <a:ext cx="136071" cy="22179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27214</xdr:colOff>
      <xdr:row>757</xdr:row>
      <xdr:rowOff>204107</xdr:rowOff>
    </xdr:from>
    <xdr:to>
      <xdr:col>52</xdr:col>
      <xdr:colOff>0</xdr:colOff>
      <xdr:row>757</xdr:row>
      <xdr:rowOff>285750</xdr:rowOff>
    </xdr:to>
    <xdr:sp macro="" textlink="">
      <xdr:nvSpPr>
        <xdr:cNvPr id="4" name="減算 3"/>
        <xdr:cNvSpPr/>
      </xdr:nvSpPr>
      <xdr:spPr>
        <a:xfrm>
          <a:off x="1047750" y="46794964"/>
          <a:ext cx="9633857" cy="81643"/>
        </a:xfrm>
        <a:prstGeom prst="mathMinu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95250</xdr:colOff>
      <xdr:row>757</xdr:row>
      <xdr:rowOff>272143</xdr:rowOff>
    </xdr:from>
    <xdr:to>
      <xdr:col>11</xdr:col>
      <xdr:colOff>140969</xdr:colOff>
      <xdr:row>759</xdr:row>
      <xdr:rowOff>244928</xdr:rowOff>
    </xdr:to>
    <xdr:sp macro="" textlink="">
      <xdr:nvSpPr>
        <xdr:cNvPr id="5" name="下矢印 4"/>
        <xdr:cNvSpPr/>
      </xdr:nvSpPr>
      <xdr:spPr>
        <a:xfrm>
          <a:off x="2340429" y="46863000"/>
          <a:ext cx="45719" cy="6803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176893</xdr:colOff>
      <xdr:row>757</xdr:row>
      <xdr:rowOff>272143</xdr:rowOff>
    </xdr:from>
    <xdr:to>
      <xdr:col>46</xdr:col>
      <xdr:colOff>18504</xdr:colOff>
      <xdr:row>759</xdr:row>
      <xdr:rowOff>258535</xdr:rowOff>
    </xdr:to>
    <xdr:sp macro="" textlink="">
      <xdr:nvSpPr>
        <xdr:cNvPr id="6" name="下矢印 5"/>
        <xdr:cNvSpPr/>
      </xdr:nvSpPr>
      <xdr:spPr>
        <a:xfrm>
          <a:off x="9361714" y="46863000"/>
          <a:ext cx="45719" cy="6939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176892</xdr:colOff>
      <xdr:row>757</xdr:row>
      <xdr:rowOff>217713</xdr:rowOff>
    </xdr:from>
    <xdr:to>
      <xdr:col>19</xdr:col>
      <xdr:colOff>18504</xdr:colOff>
      <xdr:row>764</xdr:row>
      <xdr:rowOff>489856</xdr:rowOff>
    </xdr:to>
    <xdr:sp macro="" textlink="">
      <xdr:nvSpPr>
        <xdr:cNvPr id="7" name="下矢印 6"/>
        <xdr:cNvSpPr/>
      </xdr:nvSpPr>
      <xdr:spPr>
        <a:xfrm>
          <a:off x="3850821" y="46808570"/>
          <a:ext cx="45719" cy="274864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40822</xdr:colOff>
      <xdr:row>757</xdr:row>
      <xdr:rowOff>272143</xdr:rowOff>
    </xdr:from>
    <xdr:to>
      <xdr:col>38</xdr:col>
      <xdr:colOff>95250</xdr:colOff>
      <xdr:row>764</xdr:row>
      <xdr:rowOff>462643</xdr:rowOff>
    </xdr:to>
    <xdr:sp macro="" textlink="">
      <xdr:nvSpPr>
        <xdr:cNvPr id="8" name="下矢印 7"/>
        <xdr:cNvSpPr/>
      </xdr:nvSpPr>
      <xdr:spPr>
        <a:xfrm>
          <a:off x="7796893" y="46863000"/>
          <a:ext cx="54428" cy="26670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108857</xdr:colOff>
      <xdr:row>761</xdr:row>
      <xdr:rowOff>1806</xdr:rowOff>
    </xdr:from>
    <xdr:to>
      <xdr:col>16</xdr:col>
      <xdr:colOff>0</xdr:colOff>
      <xdr:row>763</xdr:row>
      <xdr:rowOff>13607</xdr:rowOff>
    </xdr:to>
    <xdr:sp macro="" textlink="">
      <xdr:nvSpPr>
        <xdr:cNvPr id="10" name="正方形/長方形 9"/>
        <xdr:cNvSpPr/>
      </xdr:nvSpPr>
      <xdr:spPr>
        <a:xfrm>
          <a:off x="1537607" y="48007806"/>
          <a:ext cx="1728107" cy="7193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岐阜大学　　　　　　</a:t>
          </a:r>
          <a:r>
            <a:rPr kumimoji="1" lang="en-US" altLang="ja-JP" sz="1400"/>
            <a:t>6</a:t>
          </a:r>
          <a:r>
            <a:rPr kumimoji="1" lang="ja-JP" altLang="en-US" sz="1400"/>
            <a:t>百万円</a:t>
          </a:r>
          <a:endParaRPr kumimoji="1" lang="en-US" altLang="ja-JP" sz="1400"/>
        </a:p>
      </xdr:txBody>
    </xdr:sp>
    <xdr:clientData/>
  </xdr:twoCellAnchor>
  <xdr:twoCellAnchor>
    <xdr:from>
      <xdr:col>23</xdr:col>
      <xdr:colOff>54429</xdr:colOff>
      <xdr:row>761</xdr:row>
      <xdr:rowOff>13606</xdr:rowOff>
    </xdr:from>
    <xdr:to>
      <xdr:col>31</xdr:col>
      <xdr:colOff>149679</xdr:colOff>
      <xdr:row>763</xdr:row>
      <xdr:rowOff>13608</xdr:rowOff>
    </xdr:to>
    <xdr:sp macro="" textlink="">
      <xdr:nvSpPr>
        <xdr:cNvPr id="11" name="正方形/長方形 10"/>
        <xdr:cNvSpPr/>
      </xdr:nvSpPr>
      <xdr:spPr>
        <a:xfrm>
          <a:off x="4748893" y="48019606"/>
          <a:ext cx="1728107" cy="7075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B.</a:t>
          </a:r>
          <a:r>
            <a:rPr kumimoji="1" lang="ja-JP" altLang="en-US" sz="1400"/>
            <a:t>熊本大学　　　　　　　</a:t>
          </a:r>
          <a:r>
            <a:rPr kumimoji="1" lang="en-US" altLang="ja-JP" sz="1400"/>
            <a:t>6</a:t>
          </a:r>
          <a:r>
            <a:rPr kumimoji="1" lang="ja-JP" altLang="en-US" sz="1400"/>
            <a:t>百万円</a:t>
          </a:r>
          <a:endParaRPr kumimoji="1" lang="en-US" altLang="ja-JP" sz="1400"/>
        </a:p>
      </xdr:txBody>
    </xdr:sp>
    <xdr:clientData/>
  </xdr:twoCellAnchor>
  <xdr:twoCellAnchor>
    <xdr:from>
      <xdr:col>41</xdr:col>
      <xdr:colOff>81642</xdr:colOff>
      <xdr:row>761</xdr:row>
      <xdr:rowOff>0</xdr:rowOff>
    </xdr:from>
    <xdr:to>
      <xdr:col>49</xdr:col>
      <xdr:colOff>176892</xdr:colOff>
      <xdr:row>763</xdr:row>
      <xdr:rowOff>11801</xdr:rowOff>
    </xdr:to>
    <xdr:sp macro="" textlink="">
      <xdr:nvSpPr>
        <xdr:cNvPr id="12" name="正方形/長方形 11"/>
        <xdr:cNvSpPr/>
      </xdr:nvSpPr>
      <xdr:spPr>
        <a:xfrm>
          <a:off x="8450035" y="48006000"/>
          <a:ext cx="1728107" cy="7193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C.</a:t>
          </a:r>
          <a:r>
            <a:rPr kumimoji="1" lang="ja-JP" altLang="en-US" sz="1400"/>
            <a:t>獨協医科大学</a:t>
          </a:r>
          <a:endParaRPr kumimoji="1" lang="en-US" altLang="ja-JP" sz="1400"/>
        </a:p>
        <a:p>
          <a:pPr algn="ctr"/>
          <a:r>
            <a:rPr kumimoji="1" lang="en-US" altLang="ja-JP" sz="1400"/>
            <a:t>6</a:t>
          </a:r>
          <a:r>
            <a:rPr kumimoji="1" lang="ja-JP" altLang="en-US" sz="1400"/>
            <a:t>百万円</a:t>
          </a:r>
          <a:endParaRPr kumimoji="1" lang="en-US" altLang="ja-JP" sz="1400"/>
        </a:p>
      </xdr:txBody>
    </xdr:sp>
    <xdr:clientData/>
  </xdr:twoCellAnchor>
  <xdr:twoCellAnchor>
    <xdr:from>
      <xdr:col>15</xdr:col>
      <xdr:colOff>13608</xdr:colOff>
      <xdr:row>766</xdr:row>
      <xdr:rowOff>163285</xdr:rowOff>
    </xdr:from>
    <xdr:to>
      <xdr:col>23</xdr:col>
      <xdr:colOff>108858</xdr:colOff>
      <xdr:row>767</xdr:row>
      <xdr:rowOff>215907</xdr:rowOff>
    </xdr:to>
    <xdr:sp macro="" textlink="">
      <xdr:nvSpPr>
        <xdr:cNvPr id="14" name="正方形/長方形 13"/>
        <xdr:cNvSpPr/>
      </xdr:nvSpPr>
      <xdr:spPr>
        <a:xfrm>
          <a:off x="3075215" y="50564142"/>
          <a:ext cx="1728107" cy="7193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D.</a:t>
          </a:r>
          <a:r>
            <a:rPr kumimoji="1" lang="ja-JP" altLang="en-US" sz="1400"/>
            <a:t>福岡病院</a:t>
          </a:r>
          <a:endParaRPr kumimoji="1" lang="en-US" altLang="ja-JP" sz="1400"/>
        </a:p>
        <a:p>
          <a:pPr algn="ctr"/>
          <a:r>
            <a:rPr kumimoji="1" lang="en-US" altLang="ja-JP" sz="1400"/>
            <a:t>6</a:t>
          </a:r>
          <a:r>
            <a:rPr kumimoji="1" lang="ja-JP" altLang="en-US" sz="1400"/>
            <a:t>百万円</a:t>
          </a:r>
          <a:endParaRPr kumimoji="1" lang="en-US" altLang="ja-JP" sz="1400"/>
        </a:p>
      </xdr:txBody>
    </xdr:sp>
    <xdr:clientData/>
  </xdr:twoCellAnchor>
  <xdr:twoCellAnchor>
    <xdr:from>
      <xdr:col>33</xdr:col>
      <xdr:colOff>136071</xdr:colOff>
      <xdr:row>766</xdr:row>
      <xdr:rowOff>136072</xdr:rowOff>
    </xdr:from>
    <xdr:to>
      <xdr:col>42</xdr:col>
      <xdr:colOff>149678</xdr:colOff>
      <xdr:row>767</xdr:row>
      <xdr:rowOff>217714</xdr:rowOff>
    </xdr:to>
    <xdr:sp macro="" textlink="">
      <xdr:nvSpPr>
        <xdr:cNvPr id="15" name="正方形/長方形 14"/>
        <xdr:cNvSpPr/>
      </xdr:nvSpPr>
      <xdr:spPr>
        <a:xfrm>
          <a:off x="6871607" y="50305608"/>
          <a:ext cx="1850571" cy="74839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E.</a:t>
          </a:r>
          <a:r>
            <a:rPr kumimoji="1" lang="ja-JP" altLang="en-US" sz="1400"/>
            <a:t>東北大学　　　　</a:t>
          </a:r>
          <a:endParaRPr kumimoji="1" lang="en-US" altLang="ja-JP" sz="1400"/>
        </a:p>
        <a:p>
          <a:pPr algn="ctr"/>
          <a:r>
            <a:rPr kumimoji="1" lang="en-US" altLang="ja-JP" sz="1400"/>
            <a:t>5.9</a:t>
          </a:r>
          <a:r>
            <a:rPr kumimoji="1" lang="ja-JP" altLang="en-US" sz="1400"/>
            <a:t>百万円　</a:t>
          </a:r>
          <a:endParaRPr kumimoji="1" lang="en-US" altLang="ja-JP" sz="1400"/>
        </a:p>
      </xdr:txBody>
    </xdr:sp>
    <xdr:clientData/>
  </xdr:twoCellAnchor>
  <xdr:twoCellAnchor>
    <xdr:from>
      <xdr:col>17</xdr:col>
      <xdr:colOff>54428</xdr:colOff>
      <xdr:row>771</xdr:row>
      <xdr:rowOff>6805</xdr:rowOff>
    </xdr:from>
    <xdr:to>
      <xdr:col>38</xdr:col>
      <xdr:colOff>122464</xdr:colOff>
      <xdr:row>772</xdr:row>
      <xdr:rowOff>88447</xdr:rowOff>
    </xdr:to>
    <xdr:sp macro="" textlink="">
      <xdr:nvSpPr>
        <xdr:cNvPr id="13" name="右中かっこ 12"/>
        <xdr:cNvSpPr/>
      </xdr:nvSpPr>
      <xdr:spPr>
        <a:xfrm rot="5400000">
          <a:off x="5504088" y="48822430"/>
          <a:ext cx="394607" cy="435428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68036</xdr:colOff>
      <xdr:row>773</xdr:row>
      <xdr:rowOff>108857</xdr:rowOff>
    </xdr:from>
    <xdr:to>
      <xdr:col>40</xdr:col>
      <xdr:colOff>47808</xdr:colOff>
      <xdr:row>775</xdr:row>
      <xdr:rowOff>152253</xdr:rowOff>
    </xdr:to>
    <xdr:sp macro="" textlink="">
      <xdr:nvSpPr>
        <xdr:cNvPr id="25" name="大かっこ 24"/>
        <xdr:cNvSpPr/>
      </xdr:nvSpPr>
      <xdr:spPr>
        <a:xfrm>
          <a:off x="3333750" y="51530250"/>
          <a:ext cx="4878344" cy="669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地域の医師等に対するアレルギー疾患研修会の実施等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6" zoomScaleNormal="75" zoomScaleSheetLayoutView="86"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404</v>
      </c>
      <c r="AJ2" s="942" t="s">
        <v>710</v>
      </c>
      <c r="AK2" s="942"/>
      <c r="AL2" s="942"/>
      <c r="AM2" s="942"/>
      <c r="AN2" s="98" t="s">
        <v>404</v>
      </c>
      <c r="AO2" s="942">
        <v>20</v>
      </c>
      <c r="AP2" s="942"/>
      <c r="AQ2" s="942"/>
      <c r="AR2" s="99" t="s">
        <v>709</v>
      </c>
      <c r="AS2" s="948">
        <v>240</v>
      </c>
      <c r="AT2" s="948"/>
      <c r="AU2" s="948"/>
      <c r="AV2" s="98" t="str">
        <f>IF(AW2="","","-")</f>
        <v/>
      </c>
      <c r="AW2" s="908"/>
      <c r="AX2" s="908"/>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839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506</v>
      </c>
      <c r="H5" s="837"/>
      <c r="I5" s="837"/>
      <c r="J5" s="837"/>
      <c r="K5" s="837"/>
      <c r="L5" s="837"/>
      <c r="M5" s="838" t="s">
        <v>66</v>
      </c>
      <c r="N5" s="839"/>
      <c r="O5" s="839"/>
      <c r="P5" s="839"/>
      <c r="Q5" s="839"/>
      <c r="R5" s="840"/>
      <c r="S5" s="841" t="s">
        <v>509</v>
      </c>
      <c r="T5" s="837"/>
      <c r="U5" s="837"/>
      <c r="V5" s="837"/>
      <c r="W5" s="837"/>
      <c r="X5" s="842"/>
      <c r="Y5" s="698" t="s">
        <v>3</v>
      </c>
      <c r="Z5" s="544"/>
      <c r="AA5" s="544"/>
      <c r="AB5" s="544"/>
      <c r="AC5" s="544"/>
      <c r="AD5" s="545"/>
      <c r="AE5" s="699" t="s">
        <v>712</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2" customHeight="1" x14ac:dyDescent="0.15">
      <c r="A7" s="496" t="s">
        <v>22</v>
      </c>
      <c r="B7" s="497"/>
      <c r="C7" s="497"/>
      <c r="D7" s="497"/>
      <c r="E7" s="497"/>
      <c r="F7" s="498"/>
      <c r="G7" s="499" t="s">
        <v>831</v>
      </c>
      <c r="H7" s="500"/>
      <c r="I7" s="500"/>
      <c r="J7" s="500"/>
      <c r="K7" s="500"/>
      <c r="L7" s="500"/>
      <c r="M7" s="500"/>
      <c r="N7" s="500"/>
      <c r="O7" s="500"/>
      <c r="P7" s="500"/>
      <c r="Q7" s="500"/>
      <c r="R7" s="500"/>
      <c r="S7" s="500"/>
      <c r="T7" s="500"/>
      <c r="U7" s="500"/>
      <c r="V7" s="500"/>
      <c r="W7" s="500"/>
      <c r="X7" s="501"/>
      <c r="Y7" s="920" t="s">
        <v>387</v>
      </c>
      <c r="Z7" s="441"/>
      <c r="AA7" s="441"/>
      <c r="AB7" s="441"/>
      <c r="AC7" s="441"/>
      <c r="AD7" s="921"/>
      <c r="AE7" s="909" t="s">
        <v>717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388</v>
      </c>
      <c r="Q12" s="443"/>
      <c r="R12" s="443"/>
      <c r="S12" s="443"/>
      <c r="T12" s="443"/>
      <c r="U12" s="443"/>
      <c r="V12" s="444"/>
      <c r="W12" s="448" t="s">
        <v>410</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31</v>
      </c>
      <c r="Q13" s="658"/>
      <c r="R13" s="658"/>
      <c r="S13" s="658"/>
      <c r="T13" s="658"/>
      <c r="U13" s="658"/>
      <c r="V13" s="659"/>
      <c r="W13" s="657">
        <v>31</v>
      </c>
      <c r="X13" s="658"/>
      <c r="Y13" s="658"/>
      <c r="Z13" s="658"/>
      <c r="AA13" s="658"/>
      <c r="AB13" s="658"/>
      <c r="AC13" s="659"/>
      <c r="AD13" s="657">
        <v>32</v>
      </c>
      <c r="AE13" s="658"/>
      <c r="AF13" s="658"/>
      <c r="AG13" s="658"/>
      <c r="AH13" s="658"/>
      <c r="AI13" s="658"/>
      <c r="AJ13" s="659"/>
      <c r="AK13" s="657">
        <v>0</v>
      </c>
      <c r="AL13" s="658"/>
      <c r="AM13" s="658"/>
      <c r="AN13" s="658"/>
      <c r="AO13" s="658"/>
      <c r="AP13" s="658"/>
      <c r="AQ13" s="659"/>
      <c r="AR13" s="917">
        <v>0</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720</v>
      </c>
      <c r="Q14" s="658"/>
      <c r="R14" s="658"/>
      <c r="S14" s="658"/>
      <c r="T14" s="658"/>
      <c r="U14" s="658"/>
      <c r="V14" s="659"/>
      <c r="W14" s="657" t="s">
        <v>720</v>
      </c>
      <c r="X14" s="658"/>
      <c r="Y14" s="658"/>
      <c r="Z14" s="658"/>
      <c r="AA14" s="658"/>
      <c r="AB14" s="658"/>
      <c r="AC14" s="659"/>
      <c r="AD14" s="657" t="s">
        <v>720</v>
      </c>
      <c r="AE14" s="658"/>
      <c r="AF14" s="658"/>
      <c r="AG14" s="658"/>
      <c r="AH14" s="658"/>
      <c r="AI14" s="658"/>
      <c r="AJ14" s="659"/>
      <c r="AK14" s="657" t="s">
        <v>720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720</v>
      </c>
      <c r="Q15" s="658"/>
      <c r="R15" s="658"/>
      <c r="S15" s="658"/>
      <c r="T15" s="658"/>
      <c r="U15" s="658"/>
      <c r="V15" s="659"/>
      <c r="W15" s="657" t="s">
        <v>720</v>
      </c>
      <c r="X15" s="658"/>
      <c r="Y15" s="658"/>
      <c r="Z15" s="658"/>
      <c r="AA15" s="658"/>
      <c r="AB15" s="658"/>
      <c r="AC15" s="659"/>
      <c r="AD15" s="657" t="s">
        <v>720</v>
      </c>
      <c r="AE15" s="658"/>
      <c r="AF15" s="658"/>
      <c r="AG15" s="658"/>
      <c r="AH15" s="658"/>
      <c r="AI15" s="658"/>
      <c r="AJ15" s="659"/>
      <c r="AK15" s="657" t="s">
        <v>720</v>
      </c>
      <c r="AL15" s="658"/>
      <c r="AM15" s="658"/>
      <c r="AN15" s="658"/>
      <c r="AO15" s="658"/>
      <c r="AP15" s="658"/>
      <c r="AQ15" s="659"/>
      <c r="AR15" s="657" t="s">
        <v>838</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720</v>
      </c>
      <c r="Q16" s="658"/>
      <c r="R16" s="658"/>
      <c r="S16" s="658"/>
      <c r="T16" s="658"/>
      <c r="U16" s="658"/>
      <c r="V16" s="659"/>
      <c r="W16" s="657" t="s">
        <v>720</v>
      </c>
      <c r="X16" s="658"/>
      <c r="Y16" s="658"/>
      <c r="Z16" s="658"/>
      <c r="AA16" s="658"/>
      <c r="AB16" s="658"/>
      <c r="AC16" s="659"/>
      <c r="AD16" s="657" t="s">
        <v>720</v>
      </c>
      <c r="AE16" s="658"/>
      <c r="AF16" s="658"/>
      <c r="AG16" s="658"/>
      <c r="AH16" s="658"/>
      <c r="AI16" s="658"/>
      <c r="AJ16" s="659"/>
      <c r="AK16" s="657" t="s">
        <v>720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720</v>
      </c>
      <c r="Q17" s="658"/>
      <c r="R17" s="658"/>
      <c r="S17" s="658"/>
      <c r="T17" s="658"/>
      <c r="U17" s="658"/>
      <c r="V17" s="659"/>
      <c r="W17" s="657" t="s">
        <v>720</v>
      </c>
      <c r="X17" s="658"/>
      <c r="Y17" s="658"/>
      <c r="Z17" s="658"/>
      <c r="AA17" s="658"/>
      <c r="AB17" s="658"/>
      <c r="AC17" s="659"/>
      <c r="AD17" s="657" t="s">
        <v>720</v>
      </c>
      <c r="AE17" s="658"/>
      <c r="AF17" s="658"/>
      <c r="AG17" s="658"/>
      <c r="AH17" s="658"/>
      <c r="AI17" s="658"/>
      <c r="AJ17" s="659"/>
      <c r="AK17" s="657" t="s">
        <v>720</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31</v>
      </c>
      <c r="Q18" s="876"/>
      <c r="R18" s="876"/>
      <c r="S18" s="876"/>
      <c r="T18" s="876"/>
      <c r="U18" s="876"/>
      <c r="V18" s="877"/>
      <c r="W18" s="875">
        <f>SUM(W13:AC17)</f>
        <v>31</v>
      </c>
      <c r="X18" s="876"/>
      <c r="Y18" s="876"/>
      <c r="Z18" s="876"/>
      <c r="AA18" s="876"/>
      <c r="AB18" s="876"/>
      <c r="AC18" s="877"/>
      <c r="AD18" s="875">
        <f>SUM(AD13:AJ17)</f>
        <v>32</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31</v>
      </c>
      <c r="Q19" s="658"/>
      <c r="R19" s="658"/>
      <c r="S19" s="658"/>
      <c r="T19" s="658"/>
      <c r="U19" s="658"/>
      <c r="V19" s="659"/>
      <c r="W19" s="657">
        <v>30</v>
      </c>
      <c r="X19" s="658"/>
      <c r="Y19" s="658"/>
      <c r="Z19" s="658"/>
      <c r="AA19" s="658"/>
      <c r="AB19" s="658"/>
      <c r="AC19" s="659"/>
      <c r="AD19" s="657">
        <v>30</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3" t="s">
        <v>10</v>
      </c>
      <c r="H20" s="874"/>
      <c r="I20" s="874"/>
      <c r="J20" s="874"/>
      <c r="K20" s="874"/>
      <c r="L20" s="874"/>
      <c r="M20" s="874"/>
      <c r="N20" s="874"/>
      <c r="O20" s="874"/>
      <c r="P20" s="318">
        <f>IF(P18=0, "-", SUM(P19)/P18)</f>
        <v>1</v>
      </c>
      <c r="Q20" s="318"/>
      <c r="R20" s="318"/>
      <c r="S20" s="318"/>
      <c r="T20" s="318"/>
      <c r="U20" s="318"/>
      <c r="V20" s="318"/>
      <c r="W20" s="318">
        <f t="shared" ref="W20" si="0">IF(W18=0, "-", SUM(W19)/W18)</f>
        <v>0.967741935483871</v>
      </c>
      <c r="X20" s="318"/>
      <c r="Y20" s="318"/>
      <c r="Z20" s="318"/>
      <c r="AA20" s="318"/>
      <c r="AB20" s="318"/>
      <c r="AC20" s="318"/>
      <c r="AD20" s="318">
        <f t="shared" ref="AD20" si="1">IF(AD18=0, "-", SUM(AD19)/AD18)</f>
        <v>0.9375</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46"/>
      <c r="B21" s="847"/>
      <c r="C21" s="847"/>
      <c r="D21" s="847"/>
      <c r="E21" s="847"/>
      <c r="F21" s="964"/>
      <c r="G21" s="316" t="s">
        <v>351</v>
      </c>
      <c r="H21" s="317"/>
      <c r="I21" s="317"/>
      <c r="J21" s="317"/>
      <c r="K21" s="317"/>
      <c r="L21" s="317"/>
      <c r="M21" s="317"/>
      <c r="N21" s="317"/>
      <c r="O21" s="317"/>
      <c r="P21" s="318">
        <f>IF(P19=0, "-", SUM(P19)/SUM(P13,P14))</f>
        <v>1</v>
      </c>
      <c r="Q21" s="318"/>
      <c r="R21" s="318"/>
      <c r="S21" s="318"/>
      <c r="T21" s="318"/>
      <c r="U21" s="318"/>
      <c r="V21" s="318"/>
      <c r="W21" s="318">
        <f t="shared" ref="W21" si="2">IF(W19=0, "-", SUM(W19)/SUM(W13,W14))</f>
        <v>0.967741935483871</v>
      </c>
      <c r="X21" s="318"/>
      <c r="Y21" s="318"/>
      <c r="Z21" s="318"/>
      <c r="AA21" s="318"/>
      <c r="AB21" s="318"/>
      <c r="AC21" s="318"/>
      <c r="AD21" s="318">
        <f t="shared" ref="AD21" si="3">IF(AD19=0, "-", SUM(AD19)/SUM(AD13,AD14))</f>
        <v>0.9375</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70" t="s">
        <v>707</v>
      </c>
      <c r="B22" s="971"/>
      <c r="C22" s="971"/>
      <c r="D22" s="971"/>
      <c r="E22" s="971"/>
      <c r="F22" s="972"/>
      <c r="G22" s="966" t="s">
        <v>330</v>
      </c>
      <c r="H22" s="224"/>
      <c r="I22" s="224"/>
      <c r="J22" s="224"/>
      <c r="K22" s="224"/>
      <c r="L22" s="224"/>
      <c r="M22" s="224"/>
      <c r="N22" s="224"/>
      <c r="O22" s="225"/>
      <c r="P22" s="931" t="s">
        <v>705</v>
      </c>
      <c r="Q22" s="224"/>
      <c r="R22" s="224"/>
      <c r="S22" s="224"/>
      <c r="T22" s="224"/>
      <c r="U22" s="224"/>
      <c r="V22" s="225"/>
      <c r="W22" s="931" t="s">
        <v>706</v>
      </c>
      <c r="X22" s="224"/>
      <c r="Y22" s="224"/>
      <c r="Z22" s="224"/>
      <c r="AA22" s="224"/>
      <c r="AB22" s="224"/>
      <c r="AC22" s="225"/>
      <c r="AD22" s="931" t="s">
        <v>329</v>
      </c>
      <c r="AE22" s="224"/>
      <c r="AF22" s="224"/>
      <c r="AG22" s="224"/>
      <c r="AH22" s="224"/>
      <c r="AI22" s="224"/>
      <c r="AJ22" s="224"/>
      <c r="AK22" s="224"/>
      <c r="AL22" s="224"/>
      <c r="AM22" s="224"/>
      <c r="AN22" s="224"/>
      <c r="AO22" s="224"/>
      <c r="AP22" s="224"/>
      <c r="AQ22" s="224"/>
      <c r="AR22" s="224"/>
      <c r="AS22" s="224"/>
      <c r="AT22" s="224"/>
      <c r="AU22" s="224"/>
      <c r="AV22" s="224"/>
      <c r="AW22" s="224"/>
      <c r="AX22" s="979"/>
    </row>
    <row r="23" spans="1:50" ht="24.75" customHeight="1" x14ac:dyDescent="0.15">
      <c r="A23" s="973"/>
      <c r="B23" s="974"/>
      <c r="C23" s="974"/>
      <c r="D23" s="974"/>
      <c r="E23" s="974"/>
      <c r="F23" s="975"/>
      <c r="G23" s="967" t="s">
        <v>721</v>
      </c>
      <c r="H23" s="968"/>
      <c r="I23" s="968"/>
      <c r="J23" s="968"/>
      <c r="K23" s="968"/>
      <c r="L23" s="968"/>
      <c r="M23" s="968"/>
      <c r="N23" s="968"/>
      <c r="O23" s="969"/>
      <c r="P23" s="917">
        <v>0</v>
      </c>
      <c r="Q23" s="918"/>
      <c r="R23" s="918"/>
      <c r="S23" s="918"/>
      <c r="T23" s="918"/>
      <c r="U23" s="918"/>
      <c r="V23" s="932"/>
      <c r="W23" s="917">
        <v>0</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334</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331</v>
      </c>
      <c r="H29" s="940"/>
      <c r="I29" s="940"/>
      <c r="J29" s="940"/>
      <c r="K29" s="940"/>
      <c r="L29" s="940"/>
      <c r="M29" s="940"/>
      <c r="N29" s="940"/>
      <c r="O29" s="941"/>
      <c r="P29" s="657">
        <f>AK13</f>
        <v>0</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346</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388</v>
      </c>
      <c r="AF30" s="856"/>
      <c r="AG30" s="856"/>
      <c r="AH30" s="857"/>
      <c r="AI30" s="912" t="s">
        <v>410</v>
      </c>
      <c r="AJ30" s="912"/>
      <c r="AK30" s="912"/>
      <c r="AL30" s="855"/>
      <c r="AM30" s="912" t="s">
        <v>507</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2" t="s">
        <v>720</v>
      </c>
      <c r="AR31" s="203"/>
      <c r="AS31" s="138" t="s">
        <v>233</v>
      </c>
      <c r="AT31" s="139"/>
      <c r="AU31" s="202">
        <v>3</v>
      </c>
      <c r="AV31" s="202"/>
      <c r="AW31" s="394" t="s">
        <v>179</v>
      </c>
      <c r="AX31" s="395"/>
    </row>
    <row r="32" spans="1:50" ht="23.25" customHeight="1" x14ac:dyDescent="0.15">
      <c r="A32" s="399"/>
      <c r="B32" s="397"/>
      <c r="C32" s="397"/>
      <c r="D32" s="397"/>
      <c r="E32" s="397"/>
      <c r="F32" s="398"/>
      <c r="G32" s="565" t="s">
        <v>722</v>
      </c>
      <c r="H32" s="566"/>
      <c r="I32" s="566"/>
      <c r="J32" s="566"/>
      <c r="K32" s="566"/>
      <c r="L32" s="566"/>
      <c r="M32" s="566"/>
      <c r="N32" s="566"/>
      <c r="O32" s="567"/>
      <c r="P32" s="110" t="s">
        <v>723</v>
      </c>
      <c r="Q32" s="110"/>
      <c r="R32" s="110"/>
      <c r="S32" s="110"/>
      <c r="T32" s="110"/>
      <c r="U32" s="110"/>
      <c r="V32" s="110"/>
      <c r="W32" s="110"/>
      <c r="X32" s="111"/>
      <c r="Y32" s="472" t="s">
        <v>12</v>
      </c>
      <c r="Z32" s="532"/>
      <c r="AA32" s="533"/>
      <c r="AB32" s="462" t="s">
        <v>724</v>
      </c>
      <c r="AC32" s="462"/>
      <c r="AD32" s="462"/>
      <c r="AE32" s="220">
        <v>28</v>
      </c>
      <c r="AF32" s="221"/>
      <c r="AG32" s="221"/>
      <c r="AH32" s="221"/>
      <c r="AI32" s="220">
        <v>35</v>
      </c>
      <c r="AJ32" s="221"/>
      <c r="AK32" s="221"/>
      <c r="AL32" s="221"/>
      <c r="AM32" s="220">
        <v>37</v>
      </c>
      <c r="AN32" s="221"/>
      <c r="AO32" s="221"/>
      <c r="AP32" s="221"/>
      <c r="AQ32" s="338" t="s">
        <v>720</v>
      </c>
      <c r="AR32" s="210"/>
      <c r="AS32" s="210"/>
      <c r="AT32" s="339"/>
      <c r="AU32" s="221" t="s">
        <v>720</v>
      </c>
      <c r="AV32" s="221"/>
      <c r="AW32" s="221"/>
      <c r="AX32" s="223"/>
    </row>
    <row r="33" spans="1:51" ht="23.25" customHeight="1" x14ac:dyDescent="0.15">
      <c r="A33" s="400"/>
      <c r="B33" s="401"/>
      <c r="C33" s="401"/>
      <c r="D33" s="401"/>
      <c r="E33" s="401"/>
      <c r="F33" s="402"/>
      <c r="G33" s="568"/>
      <c r="H33" s="569"/>
      <c r="I33" s="569"/>
      <c r="J33" s="569"/>
      <c r="K33" s="569"/>
      <c r="L33" s="569"/>
      <c r="M33" s="569"/>
      <c r="N33" s="569"/>
      <c r="O33" s="570"/>
      <c r="P33" s="113"/>
      <c r="Q33" s="113"/>
      <c r="R33" s="113"/>
      <c r="S33" s="113"/>
      <c r="T33" s="113"/>
      <c r="U33" s="113"/>
      <c r="V33" s="113"/>
      <c r="W33" s="113"/>
      <c r="X33" s="114"/>
      <c r="Y33" s="448" t="s">
        <v>54</v>
      </c>
      <c r="Z33" s="443"/>
      <c r="AA33" s="444"/>
      <c r="AB33" s="462" t="s">
        <v>724</v>
      </c>
      <c r="AC33" s="462"/>
      <c r="AD33" s="462"/>
      <c r="AE33" s="220">
        <v>47</v>
      </c>
      <c r="AF33" s="221"/>
      <c r="AG33" s="221"/>
      <c r="AH33" s="221"/>
      <c r="AI33" s="220">
        <v>47</v>
      </c>
      <c r="AJ33" s="221"/>
      <c r="AK33" s="221"/>
      <c r="AL33" s="221"/>
      <c r="AM33" s="220">
        <v>47</v>
      </c>
      <c r="AN33" s="221"/>
      <c r="AO33" s="221"/>
      <c r="AP33" s="221"/>
      <c r="AQ33" s="338" t="s">
        <v>720</v>
      </c>
      <c r="AR33" s="210"/>
      <c r="AS33" s="210"/>
      <c r="AT33" s="339"/>
      <c r="AU33" s="221">
        <v>47</v>
      </c>
      <c r="AV33" s="221"/>
      <c r="AW33" s="221"/>
      <c r="AX33" s="223"/>
    </row>
    <row r="34" spans="1:51" ht="23.25" customHeight="1" x14ac:dyDescent="0.15">
      <c r="A34" s="399"/>
      <c r="B34" s="397"/>
      <c r="C34" s="397"/>
      <c r="D34" s="397"/>
      <c r="E34" s="397"/>
      <c r="F34" s="398"/>
      <c r="G34" s="571"/>
      <c r="H34" s="572"/>
      <c r="I34" s="572"/>
      <c r="J34" s="572"/>
      <c r="K34" s="572"/>
      <c r="L34" s="572"/>
      <c r="M34" s="572"/>
      <c r="N34" s="572"/>
      <c r="O34" s="573"/>
      <c r="P34" s="116"/>
      <c r="Q34" s="116"/>
      <c r="R34" s="116"/>
      <c r="S34" s="116"/>
      <c r="T34" s="116"/>
      <c r="U34" s="116"/>
      <c r="V34" s="116"/>
      <c r="W34" s="116"/>
      <c r="X34" s="117"/>
      <c r="Y34" s="448" t="s">
        <v>13</v>
      </c>
      <c r="Z34" s="443"/>
      <c r="AA34" s="444"/>
      <c r="AB34" s="557" t="s">
        <v>180</v>
      </c>
      <c r="AC34" s="557"/>
      <c r="AD34" s="557"/>
      <c r="AE34" s="220">
        <v>59.6</v>
      </c>
      <c r="AF34" s="221"/>
      <c r="AG34" s="221"/>
      <c r="AH34" s="221"/>
      <c r="AI34" s="220">
        <v>74.5</v>
      </c>
      <c r="AJ34" s="221"/>
      <c r="AK34" s="221"/>
      <c r="AL34" s="221"/>
      <c r="AM34" s="220">
        <v>78.7</v>
      </c>
      <c r="AN34" s="221"/>
      <c r="AO34" s="221"/>
      <c r="AP34" s="221"/>
      <c r="AQ34" s="338" t="s">
        <v>720</v>
      </c>
      <c r="AR34" s="210"/>
      <c r="AS34" s="210"/>
      <c r="AT34" s="339"/>
      <c r="AU34" s="221" t="s">
        <v>720</v>
      </c>
      <c r="AV34" s="221"/>
      <c r="AW34" s="221"/>
      <c r="AX34" s="223"/>
    </row>
    <row r="35" spans="1:51" ht="23.25" customHeight="1" x14ac:dyDescent="0.15">
      <c r="A35" s="230" t="s">
        <v>378</v>
      </c>
      <c r="B35" s="231"/>
      <c r="C35" s="231"/>
      <c r="D35" s="231"/>
      <c r="E35" s="231"/>
      <c r="F35" s="232"/>
      <c r="G35" s="236" t="s">
        <v>726</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17.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thickBot="1" x14ac:dyDescent="0.2">
      <c r="A37" s="770" t="s">
        <v>346</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9" t="s">
        <v>388</v>
      </c>
      <c r="AF37" s="249"/>
      <c r="AG37" s="249"/>
      <c r="AH37" s="249"/>
      <c r="AI37" s="249" t="s">
        <v>410</v>
      </c>
      <c r="AJ37" s="249"/>
      <c r="AK37" s="249"/>
      <c r="AL37" s="249"/>
      <c r="AM37" s="249" t="s">
        <v>507</v>
      </c>
      <c r="AN37" s="249"/>
      <c r="AO37" s="249"/>
      <c r="AP37" s="249"/>
      <c r="AQ37" s="156" t="s">
        <v>232</v>
      </c>
      <c r="AR37" s="157"/>
      <c r="AS37" s="157"/>
      <c r="AT37" s="158"/>
      <c r="AU37" s="413" t="s">
        <v>134</v>
      </c>
      <c r="AV37" s="413"/>
      <c r="AW37" s="413"/>
      <c r="AX37" s="907"/>
      <c r="AY37">
        <f>COUNTA($G$39)</f>
        <v>0</v>
      </c>
    </row>
    <row r="38" spans="1:51" ht="18.75" hidden="1" customHeight="1" thickBot="1" x14ac:dyDescent="0.2">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9"/>
      <c r="AF38" s="249"/>
      <c r="AG38" s="249"/>
      <c r="AH38" s="249"/>
      <c r="AI38" s="249"/>
      <c r="AJ38" s="249"/>
      <c r="AK38" s="249"/>
      <c r="AL38" s="249"/>
      <c r="AM38" s="249"/>
      <c r="AN38" s="249"/>
      <c r="AO38" s="249"/>
      <c r="AP38" s="249"/>
      <c r="AQ38" s="252"/>
      <c r="AR38" s="203"/>
      <c r="AS38" s="138" t="s">
        <v>233</v>
      </c>
      <c r="AT38" s="139"/>
      <c r="AU38" s="202"/>
      <c r="AV38" s="202"/>
      <c r="AW38" s="394" t="s">
        <v>179</v>
      </c>
      <c r="AX38" s="395"/>
      <c r="AY38">
        <f>$AY$37</f>
        <v>0</v>
      </c>
    </row>
    <row r="39" spans="1:51" ht="23.25" hidden="1" customHeight="1" thickBot="1" x14ac:dyDescent="0.2">
      <c r="A39" s="399"/>
      <c r="B39" s="397"/>
      <c r="C39" s="397"/>
      <c r="D39" s="397"/>
      <c r="E39" s="397"/>
      <c r="F39" s="398"/>
      <c r="G39" s="565"/>
      <c r="H39" s="566"/>
      <c r="I39" s="566"/>
      <c r="J39" s="566"/>
      <c r="K39" s="566"/>
      <c r="L39" s="566"/>
      <c r="M39" s="566"/>
      <c r="N39" s="566"/>
      <c r="O39" s="567"/>
      <c r="P39" s="110"/>
      <c r="Q39" s="110"/>
      <c r="R39" s="110"/>
      <c r="S39" s="110"/>
      <c r="T39" s="110"/>
      <c r="U39" s="110"/>
      <c r="V39" s="110"/>
      <c r="W39" s="110"/>
      <c r="X39" s="111"/>
      <c r="Y39" s="472" t="s">
        <v>12</v>
      </c>
      <c r="Z39" s="532"/>
      <c r="AA39" s="533"/>
      <c r="AB39" s="462"/>
      <c r="AC39" s="462"/>
      <c r="AD39" s="462"/>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thickBot="1" x14ac:dyDescent="0.2">
      <c r="A40" s="400"/>
      <c r="B40" s="401"/>
      <c r="C40" s="401"/>
      <c r="D40" s="401"/>
      <c r="E40" s="401"/>
      <c r="F40" s="402"/>
      <c r="G40" s="568"/>
      <c r="H40" s="569"/>
      <c r="I40" s="569"/>
      <c r="J40" s="569"/>
      <c r="K40" s="569"/>
      <c r="L40" s="569"/>
      <c r="M40" s="569"/>
      <c r="N40" s="569"/>
      <c r="O40" s="570"/>
      <c r="P40" s="113"/>
      <c r="Q40" s="113"/>
      <c r="R40" s="113"/>
      <c r="S40" s="113"/>
      <c r="T40" s="113"/>
      <c r="U40" s="113"/>
      <c r="V40" s="113"/>
      <c r="W40" s="113"/>
      <c r="X40" s="114"/>
      <c r="Y40" s="448" t="s">
        <v>54</v>
      </c>
      <c r="Z40" s="443"/>
      <c r="AA40" s="444"/>
      <c r="AB40" s="524"/>
      <c r="AC40" s="524"/>
      <c r="AD40" s="524"/>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thickBot="1" x14ac:dyDescent="0.2">
      <c r="A41" s="403"/>
      <c r="B41" s="404"/>
      <c r="C41" s="404"/>
      <c r="D41" s="404"/>
      <c r="E41" s="404"/>
      <c r="F41" s="405"/>
      <c r="G41" s="571"/>
      <c r="H41" s="572"/>
      <c r="I41" s="572"/>
      <c r="J41" s="572"/>
      <c r="K41" s="572"/>
      <c r="L41" s="572"/>
      <c r="M41" s="572"/>
      <c r="N41" s="572"/>
      <c r="O41" s="573"/>
      <c r="P41" s="116"/>
      <c r="Q41" s="116"/>
      <c r="R41" s="116"/>
      <c r="S41" s="116"/>
      <c r="T41" s="116"/>
      <c r="U41" s="116"/>
      <c r="V41" s="116"/>
      <c r="W41" s="116"/>
      <c r="X41" s="117"/>
      <c r="Y41" s="448" t="s">
        <v>13</v>
      </c>
      <c r="Z41" s="443"/>
      <c r="AA41" s="444"/>
      <c r="AB41" s="557" t="s">
        <v>180</v>
      </c>
      <c r="AC41" s="557"/>
      <c r="AD41" s="557"/>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thickBot="1" x14ac:dyDescent="0.2">
      <c r="A42" s="230" t="s">
        <v>378</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thickBot="1" x14ac:dyDescent="0.2">
      <c r="A44" s="770" t="s">
        <v>346</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9" t="s">
        <v>388</v>
      </c>
      <c r="AF44" s="249"/>
      <c r="AG44" s="249"/>
      <c r="AH44" s="249"/>
      <c r="AI44" s="249" t="s">
        <v>410</v>
      </c>
      <c r="AJ44" s="249"/>
      <c r="AK44" s="249"/>
      <c r="AL44" s="249"/>
      <c r="AM44" s="249" t="s">
        <v>507</v>
      </c>
      <c r="AN44" s="249"/>
      <c r="AO44" s="249"/>
      <c r="AP44" s="249"/>
      <c r="AQ44" s="156" t="s">
        <v>232</v>
      </c>
      <c r="AR44" s="157"/>
      <c r="AS44" s="157"/>
      <c r="AT44" s="158"/>
      <c r="AU44" s="413" t="s">
        <v>134</v>
      </c>
      <c r="AV44" s="413"/>
      <c r="AW44" s="413"/>
      <c r="AX44" s="907"/>
      <c r="AY44">
        <f>COUNTA($G$46)</f>
        <v>0</v>
      </c>
    </row>
    <row r="45" spans="1:51" ht="18.75" hidden="1" customHeight="1" thickBot="1" x14ac:dyDescent="0.2">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9"/>
      <c r="AF45" s="249"/>
      <c r="AG45" s="249"/>
      <c r="AH45" s="249"/>
      <c r="AI45" s="249"/>
      <c r="AJ45" s="249"/>
      <c r="AK45" s="249"/>
      <c r="AL45" s="249"/>
      <c r="AM45" s="249"/>
      <c r="AN45" s="249"/>
      <c r="AO45" s="249"/>
      <c r="AP45" s="249"/>
      <c r="AQ45" s="252"/>
      <c r="AR45" s="203"/>
      <c r="AS45" s="138" t="s">
        <v>233</v>
      </c>
      <c r="AT45" s="139"/>
      <c r="AU45" s="202"/>
      <c r="AV45" s="202"/>
      <c r="AW45" s="394" t="s">
        <v>179</v>
      </c>
      <c r="AX45" s="395"/>
      <c r="AY45">
        <f>$AY$44</f>
        <v>0</v>
      </c>
    </row>
    <row r="46" spans="1:51" ht="23.25" hidden="1" customHeight="1" thickBot="1" x14ac:dyDescent="0.2">
      <c r="A46" s="399"/>
      <c r="B46" s="397"/>
      <c r="C46" s="397"/>
      <c r="D46" s="397"/>
      <c r="E46" s="397"/>
      <c r="F46" s="398"/>
      <c r="G46" s="565"/>
      <c r="H46" s="566"/>
      <c r="I46" s="566"/>
      <c r="J46" s="566"/>
      <c r="K46" s="566"/>
      <c r="L46" s="566"/>
      <c r="M46" s="566"/>
      <c r="N46" s="566"/>
      <c r="O46" s="567"/>
      <c r="P46" s="110"/>
      <c r="Q46" s="110"/>
      <c r="R46" s="110"/>
      <c r="S46" s="110"/>
      <c r="T46" s="110"/>
      <c r="U46" s="110"/>
      <c r="V46" s="110"/>
      <c r="W46" s="110"/>
      <c r="X46" s="111"/>
      <c r="Y46" s="472" t="s">
        <v>12</v>
      </c>
      <c r="Z46" s="532"/>
      <c r="AA46" s="533"/>
      <c r="AB46" s="462"/>
      <c r="AC46" s="462"/>
      <c r="AD46" s="462"/>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thickBot="1" x14ac:dyDescent="0.2">
      <c r="A47" s="400"/>
      <c r="B47" s="401"/>
      <c r="C47" s="401"/>
      <c r="D47" s="401"/>
      <c r="E47" s="401"/>
      <c r="F47" s="402"/>
      <c r="G47" s="568"/>
      <c r="H47" s="569"/>
      <c r="I47" s="569"/>
      <c r="J47" s="569"/>
      <c r="K47" s="569"/>
      <c r="L47" s="569"/>
      <c r="M47" s="569"/>
      <c r="N47" s="569"/>
      <c r="O47" s="570"/>
      <c r="P47" s="113"/>
      <c r="Q47" s="113"/>
      <c r="R47" s="113"/>
      <c r="S47" s="113"/>
      <c r="T47" s="113"/>
      <c r="U47" s="113"/>
      <c r="V47" s="113"/>
      <c r="W47" s="113"/>
      <c r="X47" s="114"/>
      <c r="Y47" s="448" t="s">
        <v>54</v>
      </c>
      <c r="Z47" s="443"/>
      <c r="AA47" s="444"/>
      <c r="AB47" s="524"/>
      <c r="AC47" s="524"/>
      <c r="AD47" s="524"/>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thickBot="1" x14ac:dyDescent="0.2">
      <c r="A48" s="403"/>
      <c r="B48" s="404"/>
      <c r="C48" s="404"/>
      <c r="D48" s="404"/>
      <c r="E48" s="404"/>
      <c r="F48" s="405"/>
      <c r="G48" s="571"/>
      <c r="H48" s="572"/>
      <c r="I48" s="572"/>
      <c r="J48" s="572"/>
      <c r="K48" s="572"/>
      <c r="L48" s="572"/>
      <c r="M48" s="572"/>
      <c r="N48" s="572"/>
      <c r="O48" s="573"/>
      <c r="P48" s="116"/>
      <c r="Q48" s="116"/>
      <c r="R48" s="116"/>
      <c r="S48" s="116"/>
      <c r="T48" s="116"/>
      <c r="U48" s="116"/>
      <c r="V48" s="116"/>
      <c r="W48" s="116"/>
      <c r="X48" s="117"/>
      <c r="Y48" s="448" t="s">
        <v>13</v>
      </c>
      <c r="Z48" s="443"/>
      <c r="AA48" s="444"/>
      <c r="AB48" s="557" t="s">
        <v>180</v>
      </c>
      <c r="AC48" s="557"/>
      <c r="AD48" s="557"/>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thickBot="1" x14ac:dyDescent="0.2">
      <c r="A49" s="230" t="s">
        <v>378</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thickBot="1" x14ac:dyDescent="0.2">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thickBot="1" x14ac:dyDescent="0.2">
      <c r="A51" s="396" t="s">
        <v>346</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9" t="s">
        <v>388</v>
      </c>
      <c r="AF51" s="249"/>
      <c r="AG51" s="249"/>
      <c r="AH51" s="249"/>
      <c r="AI51" s="249" t="s">
        <v>410</v>
      </c>
      <c r="AJ51" s="249"/>
      <c r="AK51" s="249"/>
      <c r="AL51" s="249"/>
      <c r="AM51" s="249" t="s">
        <v>507</v>
      </c>
      <c r="AN51" s="249"/>
      <c r="AO51" s="249"/>
      <c r="AP51" s="249"/>
      <c r="AQ51" s="156" t="s">
        <v>232</v>
      </c>
      <c r="AR51" s="157"/>
      <c r="AS51" s="157"/>
      <c r="AT51" s="158"/>
      <c r="AU51" s="922" t="s">
        <v>134</v>
      </c>
      <c r="AV51" s="922"/>
      <c r="AW51" s="922"/>
      <c r="AX51" s="923"/>
      <c r="AY51">
        <f>COUNTA($G$53)</f>
        <v>0</v>
      </c>
    </row>
    <row r="52" spans="1:51" ht="18.75" hidden="1" customHeight="1" thickBot="1" x14ac:dyDescent="0.2">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9"/>
      <c r="AF52" s="249"/>
      <c r="AG52" s="249"/>
      <c r="AH52" s="249"/>
      <c r="AI52" s="249"/>
      <c r="AJ52" s="249"/>
      <c r="AK52" s="249"/>
      <c r="AL52" s="249"/>
      <c r="AM52" s="249"/>
      <c r="AN52" s="249"/>
      <c r="AO52" s="249"/>
      <c r="AP52" s="249"/>
      <c r="AQ52" s="252"/>
      <c r="AR52" s="203"/>
      <c r="AS52" s="138" t="s">
        <v>233</v>
      </c>
      <c r="AT52" s="139"/>
      <c r="AU52" s="202"/>
      <c r="AV52" s="202"/>
      <c r="AW52" s="394" t="s">
        <v>179</v>
      </c>
      <c r="AX52" s="395"/>
      <c r="AY52">
        <f>$AY$51</f>
        <v>0</v>
      </c>
    </row>
    <row r="53" spans="1:51" ht="23.25" hidden="1" customHeight="1" thickBot="1" x14ac:dyDescent="0.2">
      <c r="A53" s="399"/>
      <c r="B53" s="397"/>
      <c r="C53" s="397"/>
      <c r="D53" s="397"/>
      <c r="E53" s="397"/>
      <c r="F53" s="398"/>
      <c r="G53" s="565"/>
      <c r="H53" s="566"/>
      <c r="I53" s="566"/>
      <c r="J53" s="566"/>
      <c r="K53" s="566"/>
      <c r="L53" s="566"/>
      <c r="M53" s="566"/>
      <c r="N53" s="566"/>
      <c r="O53" s="567"/>
      <c r="P53" s="110"/>
      <c r="Q53" s="110"/>
      <c r="R53" s="110"/>
      <c r="S53" s="110"/>
      <c r="T53" s="110"/>
      <c r="U53" s="110"/>
      <c r="V53" s="110"/>
      <c r="W53" s="110"/>
      <c r="X53" s="111"/>
      <c r="Y53" s="472" t="s">
        <v>12</v>
      </c>
      <c r="Z53" s="532"/>
      <c r="AA53" s="533"/>
      <c r="AB53" s="462"/>
      <c r="AC53" s="462"/>
      <c r="AD53" s="462"/>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thickBot="1" x14ac:dyDescent="0.2">
      <c r="A54" s="400"/>
      <c r="B54" s="401"/>
      <c r="C54" s="401"/>
      <c r="D54" s="401"/>
      <c r="E54" s="401"/>
      <c r="F54" s="402"/>
      <c r="G54" s="568"/>
      <c r="H54" s="569"/>
      <c r="I54" s="569"/>
      <c r="J54" s="569"/>
      <c r="K54" s="569"/>
      <c r="L54" s="569"/>
      <c r="M54" s="569"/>
      <c r="N54" s="569"/>
      <c r="O54" s="570"/>
      <c r="P54" s="113"/>
      <c r="Q54" s="113"/>
      <c r="R54" s="113"/>
      <c r="S54" s="113"/>
      <c r="T54" s="113"/>
      <c r="U54" s="113"/>
      <c r="V54" s="113"/>
      <c r="W54" s="113"/>
      <c r="X54" s="114"/>
      <c r="Y54" s="448" t="s">
        <v>54</v>
      </c>
      <c r="Z54" s="443"/>
      <c r="AA54" s="444"/>
      <c r="AB54" s="524"/>
      <c r="AC54" s="524"/>
      <c r="AD54" s="524"/>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thickBot="1" x14ac:dyDescent="0.2">
      <c r="A55" s="403"/>
      <c r="B55" s="404"/>
      <c r="C55" s="404"/>
      <c r="D55" s="404"/>
      <c r="E55" s="404"/>
      <c r="F55" s="405"/>
      <c r="G55" s="571"/>
      <c r="H55" s="572"/>
      <c r="I55" s="572"/>
      <c r="J55" s="572"/>
      <c r="K55" s="572"/>
      <c r="L55" s="572"/>
      <c r="M55" s="572"/>
      <c r="N55" s="572"/>
      <c r="O55" s="573"/>
      <c r="P55" s="116"/>
      <c r="Q55" s="116"/>
      <c r="R55" s="116"/>
      <c r="S55" s="116"/>
      <c r="T55" s="116"/>
      <c r="U55" s="116"/>
      <c r="V55" s="116"/>
      <c r="W55" s="116"/>
      <c r="X55" s="117"/>
      <c r="Y55" s="448" t="s">
        <v>13</v>
      </c>
      <c r="Z55" s="443"/>
      <c r="AA55" s="444"/>
      <c r="AB55" s="594" t="s">
        <v>14</v>
      </c>
      <c r="AC55" s="594"/>
      <c r="AD55" s="594"/>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thickBot="1" x14ac:dyDescent="0.2">
      <c r="A56" s="230" t="s">
        <v>378</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thickBot="1" x14ac:dyDescent="0.2">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thickBot="1" x14ac:dyDescent="0.2">
      <c r="A58" s="396" t="s">
        <v>346</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9" t="s">
        <v>388</v>
      </c>
      <c r="AF58" s="249"/>
      <c r="AG58" s="249"/>
      <c r="AH58" s="249"/>
      <c r="AI58" s="249" t="s">
        <v>410</v>
      </c>
      <c r="AJ58" s="249"/>
      <c r="AK58" s="249"/>
      <c r="AL58" s="249"/>
      <c r="AM58" s="249" t="s">
        <v>507</v>
      </c>
      <c r="AN58" s="249"/>
      <c r="AO58" s="249"/>
      <c r="AP58" s="249"/>
      <c r="AQ58" s="156" t="s">
        <v>232</v>
      </c>
      <c r="AR58" s="157"/>
      <c r="AS58" s="157"/>
      <c r="AT58" s="158"/>
      <c r="AU58" s="922" t="s">
        <v>134</v>
      </c>
      <c r="AV58" s="922"/>
      <c r="AW58" s="922"/>
      <c r="AX58" s="923"/>
      <c r="AY58">
        <f>COUNTA($G$60)</f>
        <v>0</v>
      </c>
    </row>
    <row r="59" spans="1:51" ht="13.5" hidden="1" customHeight="1" thickBot="1" x14ac:dyDescent="0.2">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9"/>
      <c r="AF59" s="249"/>
      <c r="AG59" s="249"/>
      <c r="AH59" s="249"/>
      <c r="AI59" s="249"/>
      <c r="AJ59" s="249"/>
      <c r="AK59" s="249"/>
      <c r="AL59" s="249"/>
      <c r="AM59" s="249"/>
      <c r="AN59" s="249"/>
      <c r="AO59" s="249"/>
      <c r="AP59" s="249"/>
      <c r="AQ59" s="252"/>
      <c r="AR59" s="203"/>
      <c r="AS59" s="138" t="s">
        <v>233</v>
      </c>
      <c r="AT59" s="139"/>
      <c r="AU59" s="202"/>
      <c r="AV59" s="202"/>
      <c r="AW59" s="394" t="s">
        <v>179</v>
      </c>
      <c r="AX59" s="395"/>
      <c r="AY59">
        <f>$AY$58</f>
        <v>0</v>
      </c>
    </row>
    <row r="60" spans="1:51" ht="23.25" hidden="1" customHeight="1" thickBot="1" x14ac:dyDescent="0.2">
      <c r="A60" s="399"/>
      <c r="B60" s="397"/>
      <c r="C60" s="397"/>
      <c r="D60" s="397"/>
      <c r="E60" s="397"/>
      <c r="F60" s="398"/>
      <c r="G60" s="565"/>
      <c r="H60" s="566"/>
      <c r="I60" s="566"/>
      <c r="J60" s="566"/>
      <c r="K60" s="566"/>
      <c r="L60" s="566"/>
      <c r="M60" s="566"/>
      <c r="N60" s="566"/>
      <c r="O60" s="567"/>
      <c r="P60" s="110"/>
      <c r="Q60" s="110"/>
      <c r="R60" s="110"/>
      <c r="S60" s="110"/>
      <c r="T60" s="110"/>
      <c r="U60" s="110"/>
      <c r="V60" s="110"/>
      <c r="W60" s="110"/>
      <c r="X60" s="111"/>
      <c r="Y60" s="472" t="s">
        <v>12</v>
      </c>
      <c r="Z60" s="532"/>
      <c r="AA60" s="533"/>
      <c r="AB60" s="462"/>
      <c r="AC60" s="462"/>
      <c r="AD60" s="462"/>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thickBot="1" x14ac:dyDescent="0.2">
      <c r="A61" s="400"/>
      <c r="B61" s="401"/>
      <c r="C61" s="401"/>
      <c r="D61" s="401"/>
      <c r="E61" s="401"/>
      <c r="F61" s="402"/>
      <c r="G61" s="568"/>
      <c r="H61" s="569"/>
      <c r="I61" s="569"/>
      <c r="J61" s="569"/>
      <c r="K61" s="569"/>
      <c r="L61" s="569"/>
      <c r="M61" s="569"/>
      <c r="N61" s="569"/>
      <c r="O61" s="570"/>
      <c r="P61" s="113"/>
      <c r="Q61" s="113"/>
      <c r="R61" s="113"/>
      <c r="S61" s="113"/>
      <c r="T61" s="113"/>
      <c r="U61" s="113"/>
      <c r="V61" s="113"/>
      <c r="W61" s="113"/>
      <c r="X61" s="114"/>
      <c r="Y61" s="448" t="s">
        <v>54</v>
      </c>
      <c r="Z61" s="443"/>
      <c r="AA61" s="444"/>
      <c r="AB61" s="524"/>
      <c r="AC61" s="524"/>
      <c r="AD61" s="524"/>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thickBot="1" x14ac:dyDescent="0.2">
      <c r="A62" s="400"/>
      <c r="B62" s="401"/>
      <c r="C62" s="401"/>
      <c r="D62" s="401"/>
      <c r="E62" s="401"/>
      <c r="F62" s="402"/>
      <c r="G62" s="571"/>
      <c r="H62" s="572"/>
      <c r="I62" s="572"/>
      <c r="J62" s="572"/>
      <c r="K62" s="572"/>
      <c r="L62" s="572"/>
      <c r="M62" s="572"/>
      <c r="N62" s="572"/>
      <c r="O62" s="573"/>
      <c r="P62" s="116"/>
      <c r="Q62" s="116"/>
      <c r="R62" s="116"/>
      <c r="S62" s="116"/>
      <c r="T62" s="116"/>
      <c r="U62" s="116"/>
      <c r="V62" s="116"/>
      <c r="W62" s="116"/>
      <c r="X62" s="117"/>
      <c r="Y62" s="448" t="s">
        <v>13</v>
      </c>
      <c r="Z62" s="443"/>
      <c r="AA62" s="444"/>
      <c r="AB62" s="557" t="s">
        <v>14</v>
      </c>
      <c r="AC62" s="557"/>
      <c r="AD62" s="557"/>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thickBot="1" x14ac:dyDescent="0.2">
      <c r="A63" s="230" t="s">
        <v>378</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thickBot="1" x14ac:dyDescent="0.2">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thickBot="1" x14ac:dyDescent="0.2">
      <c r="A65" s="483" t="s">
        <v>347</v>
      </c>
      <c r="B65" s="484"/>
      <c r="C65" s="484"/>
      <c r="D65" s="484"/>
      <c r="E65" s="484"/>
      <c r="F65" s="485"/>
      <c r="G65" s="486"/>
      <c r="H65" s="244" t="s">
        <v>146</v>
      </c>
      <c r="I65" s="244"/>
      <c r="J65" s="244"/>
      <c r="K65" s="244"/>
      <c r="L65" s="244"/>
      <c r="M65" s="244"/>
      <c r="N65" s="244"/>
      <c r="O65" s="245"/>
      <c r="P65" s="243" t="s">
        <v>59</v>
      </c>
      <c r="Q65" s="244"/>
      <c r="R65" s="244"/>
      <c r="S65" s="244"/>
      <c r="T65" s="244"/>
      <c r="U65" s="244"/>
      <c r="V65" s="245"/>
      <c r="W65" s="488" t="s">
        <v>342</v>
      </c>
      <c r="X65" s="489"/>
      <c r="Y65" s="492"/>
      <c r="Z65" s="492"/>
      <c r="AA65" s="493"/>
      <c r="AB65" s="243" t="s">
        <v>11</v>
      </c>
      <c r="AC65" s="244"/>
      <c r="AD65" s="245"/>
      <c r="AE65" s="249" t="s">
        <v>388</v>
      </c>
      <c r="AF65" s="249"/>
      <c r="AG65" s="249"/>
      <c r="AH65" s="249"/>
      <c r="AI65" s="249" t="s">
        <v>410</v>
      </c>
      <c r="AJ65" s="249"/>
      <c r="AK65" s="249"/>
      <c r="AL65" s="249"/>
      <c r="AM65" s="249" t="s">
        <v>507</v>
      </c>
      <c r="AN65" s="249"/>
      <c r="AO65" s="249"/>
      <c r="AP65" s="249"/>
      <c r="AQ65" s="160" t="s">
        <v>232</v>
      </c>
      <c r="AR65" s="135"/>
      <c r="AS65" s="135"/>
      <c r="AT65" s="136"/>
      <c r="AU65" s="250" t="s">
        <v>134</v>
      </c>
      <c r="AV65" s="250"/>
      <c r="AW65" s="250"/>
      <c r="AX65" s="251"/>
      <c r="AY65">
        <f>COUNTA($H$67)</f>
        <v>0</v>
      </c>
    </row>
    <row r="66" spans="1:51" ht="18.75" hidden="1" customHeight="1" thickBot="1" x14ac:dyDescent="0.2">
      <c r="A66" s="476"/>
      <c r="B66" s="477"/>
      <c r="C66" s="477"/>
      <c r="D66" s="477"/>
      <c r="E66" s="477"/>
      <c r="F66" s="478"/>
      <c r="G66" s="487"/>
      <c r="H66" s="247"/>
      <c r="I66" s="247"/>
      <c r="J66" s="247"/>
      <c r="K66" s="247"/>
      <c r="L66" s="247"/>
      <c r="M66" s="247"/>
      <c r="N66" s="247"/>
      <c r="O66" s="248"/>
      <c r="P66" s="246"/>
      <c r="Q66" s="247"/>
      <c r="R66" s="247"/>
      <c r="S66" s="247"/>
      <c r="T66" s="247"/>
      <c r="U66" s="247"/>
      <c r="V66" s="248"/>
      <c r="W66" s="490"/>
      <c r="X66" s="491"/>
      <c r="Y66" s="494"/>
      <c r="Z66" s="494"/>
      <c r="AA66" s="495"/>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345</v>
      </c>
      <c r="AX66" s="253"/>
      <c r="AY66">
        <f>$AY$65</f>
        <v>0</v>
      </c>
    </row>
    <row r="67" spans="1:51" ht="23.25" hidden="1" customHeight="1" thickBot="1" x14ac:dyDescent="0.2">
      <c r="A67" s="476"/>
      <c r="B67" s="477"/>
      <c r="C67" s="477"/>
      <c r="D67" s="477"/>
      <c r="E67" s="477"/>
      <c r="F67" s="478"/>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368</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thickBot="1" x14ac:dyDescent="0.2">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368</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thickBot="1" x14ac:dyDescent="0.2">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369</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thickBot="1" x14ac:dyDescent="0.2">
      <c r="A70" s="476" t="s">
        <v>352</v>
      </c>
      <c r="B70" s="477"/>
      <c r="C70" s="477"/>
      <c r="D70" s="477"/>
      <c r="E70" s="477"/>
      <c r="F70" s="478"/>
      <c r="G70" s="255" t="s">
        <v>235</v>
      </c>
      <c r="H70" s="307"/>
      <c r="I70" s="307"/>
      <c r="J70" s="307"/>
      <c r="K70" s="307"/>
      <c r="L70" s="307"/>
      <c r="M70" s="307"/>
      <c r="N70" s="307"/>
      <c r="O70" s="307"/>
      <c r="P70" s="307"/>
      <c r="Q70" s="307"/>
      <c r="R70" s="307"/>
      <c r="S70" s="307"/>
      <c r="T70" s="307"/>
      <c r="U70" s="307"/>
      <c r="V70" s="307"/>
      <c r="W70" s="310" t="s">
        <v>367</v>
      </c>
      <c r="X70" s="311"/>
      <c r="Y70" s="269" t="s">
        <v>12</v>
      </c>
      <c r="Z70" s="269"/>
      <c r="AA70" s="270"/>
      <c r="AB70" s="271" t="s">
        <v>368</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thickBot="1" x14ac:dyDescent="0.2">
      <c r="A71" s="476"/>
      <c r="B71" s="477"/>
      <c r="C71" s="477"/>
      <c r="D71" s="477"/>
      <c r="E71" s="477"/>
      <c r="F71" s="478"/>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368</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thickBot="1" x14ac:dyDescent="0.2">
      <c r="A72" s="479"/>
      <c r="B72" s="480"/>
      <c r="C72" s="480"/>
      <c r="D72" s="480"/>
      <c r="E72" s="480"/>
      <c r="F72" s="481"/>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369</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thickBot="1" x14ac:dyDescent="0.2">
      <c r="A73" s="507" t="s">
        <v>347</v>
      </c>
      <c r="B73" s="508"/>
      <c r="C73" s="508"/>
      <c r="D73" s="508"/>
      <c r="E73" s="508"/>
      <c r="F73" s="509"/>
      <c r="G73" s="583"/>
      <c r="H73" s="135" t="s">
        <v>146</v>
      </c>
      <c r="I73" s="135"/>
      <c r="J73" s="135"/>
      <c r="K73" s="135"/>
      <c r="L73" s="135"/>
      <c r="M73" s="135"/>
      <c r="N73" s="135"/>
      <c r="O73" s="136"/>
      <c r="P73" s="160" t="s">
        <v>59</v>
      </c>
      <c r="Q73" s="135"/>
      <c r="R73" s="135"/>
      <c r="S73" s="135"/>
      <c r="T73" s="135"/>
      <c r="U73" s="135"/>
      <c r="V73" s="135"/>
      <c r="W73" s="135"/>
      <c r="X73" s="136"/>
      <c r="Y73" s="585"/>
      <c r="Z73" s="586"/>
      <c r="AA73" s="587"/>
      <c r="AB73" s="160" t="s">
        <v>11</v>
      </c>
      <c r="AC73" s="135"/>
      <c r="AD73" s="136"/>
      <c r="AE73" s="249" t="s">
        <v>388</v>
      </c>
      <c r="AF73" s="249"/>
      <c r="AG73" s="249"/>
      <c r="AH73" s="249"/>
      <c r="AI73" s="249" t="s">
        <v>410</v>
      </c>
      <c r="AJ73" s="249"/>
      <c r="AK73" s="249"/>
      <c r="AL73" s="249"/>
      <c r="AM73" s="249" t="s">
        <v>507</v>
      </c>
      <c r="AN73" s="249"/>
      <c r="AO73" s="249"/>
      <c r="AP73" s="249"/>
      <c r="AQ73" s="160" t="s">
        <v>232</v>
      </c>
      <c r="AR73" s="135"/>
      <c r="AS73" s="135"/>
      <c r="AT73" s="136"/>
      <c r="AU73" s="140" t="s">
        <v>134</v>
      </c>
      <c r="AV73" s="141"/>
      <c r="AW73" s="141"/>
      <c r="AX73" s="142"/>
      <c r="AY73">
        <f>COUNTA($H$75)</f>
        <v>0</v>
      </c>
    </row>
    <row r="74" spans="1:51" ht="18.75" hidden="1" customHeight="1" thickBot="1" x14ac:dyDescent="0.2">
      <c r="A74" s="510"/>
      <c r="B74" s="511"/>
      <c r="C74" s="511"/>
      <c r="D74" s="511"/>
      <c r="E74" s="511"/>
      <c r="F74" s="512"/>
      <c r="G74" s="584"/>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thickBot="1" x14ac:dyDescent="0.2">
      <c r="A75" s="510"/>
      <c r="B75" s="511"/>
      <c r="C75" s="511"/>
      <c r="D75" s="511"/>
      <c r="E75" s="511"/>
      <c r="F75" s="512"/>
      <c r="G75" s="609"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thickBot="1" x14ac:dyDescent="0.2">
      <c r="A76" s="510"/>
      <c r="B76" s="511"/>
      <c r="C76" s="511"/>
      <c r="D76" s="511"/>
      <c r="E76" s="511"/>
      <c r="F76" s="512"/>
      <c r="G76" s="610"/>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thickBot="1" x14ac:dyDescent="0.2">
      <c r="A77" s="510"/>
      <c r="B77" s="511"/>
      <c r="C77" s="511"/>
      <c r="D77" s="511"/>
      <c r="E77" s="511"/>
      <c r="F77" s="512"/>
      <c r="G77" s="611"/>
      <c r="H77" s="116"/>
      <c r="I77" s="116"/>
      <c r="J77" s="116"/>
      <c r="K77" s="116"/>
      <c r="L77" s="116"/>
      <c r="M77" s="116"/>
      <c r="N77" s="116"/>
      <c r="O77" s="117"/>
      <c r="P77" s="113"/>
      <c r="Q77" s="113"/>
      <c r="R77" s="113"/>
      <c r="S77" s="113"/>
      <c r="T77" s="113"/>
      <c r="U77" s="113"/>
      <c r="V77" s="113"/>
      <c r="W77" s="113"/>
      <c r="X77" s="114"/>
      <c r="Y77" s="160" t="s">
        <v>13</v>
      </c>
      <c r="Z77" s="135"/>
      <c r="AA77" s="136"/>
      <c r="AB77" s="580" t="s">
        <v>14</v>
      </c>
      <c r="AC77" s="580"/>
      <c r="AD77" s="580"/>
      <c r="AE77" s="887"/>
      <c r="AF77" s="888"/>
      <c r="AG77" s="888"/>
      <c r="AH77" s="888"/>
      <c r="AI77" s="887"/>
      <c r="AJ77" s="888"/>
      <c r="AK77" s="888"/>
      <c r="AL77" s="888"/>
      <c r="AM77" s="887"/>
      <c r="AN77" s="888"/>
      <c r="AO77" s="888"/>
      <c r="AP77" s="888"/>
      <c r="AQ77" s="338"/>
      <c r="AR77" s="210"/>
      <c r="AS77" s="210"/>
      <c r="AT77" s="339"/>
      <c r="AU77" s="221"/>
      <c r="AV77" s="221"/>
      <c r="AW77" s="221"/>
      <c r="AX77" s="223"/>
      <c r="AY77">
        <f t="shared" si="9"/>
        <v>0</v>
      </c>
    </row>
    <row r="78" spans="1:51" ht="69.75" hidden="1" customHeight="1" thickBot="1" x14ac:dyDescent="0.2">
      <c r="A78" s="331" t="s">
        <v>381</v>
      </c>
      <c r="B78" s="332"/>
      <c r="C78" s="332"/>
      <c r="D78" s="332"/>
      <c r="E78" s="329" t="s">
        <v>325</v>
      </c>
      <c r="F78" s="330"/>
      <c r="G78" s="54" t="s">
        <v>235</v>
      </c>
      <c r="H78" s="588"/>
      <c r="I78" s="589"/>
      <c r="J78" s="589"/>
      <c r="K78" s="589"/>
      <c r="L78" s="589"/>
      <c r="M78" s="589"/>
      <c r="N78" s="589"/>
      <c r="O78" s="590"/>
      <c r="P78" s="152"/>
      <c r="Q78" s="152"/>
      <c r="R78" s="152"/>
      <c r="S78" s="152"/>
      <c r="T78" s="152"/>
      <c r="U78" s="152"/>
      <c r="V78" s="152"/>
      <c r="W78" s="152"/>
      <c r="X78" s="152"/>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341</v>
      </c>
      <c r="AP79" s="276"/>
      <c r="AQ79" s="276"/>
      <c r="AR79" s="76"/>
      <c r="AS79" s="275"/>
      <c r="AT79" s="276"/>
      <c r="AU79" s="276"/>
      <c r="AV79" s="276"/>
      <c r="AW79" s="276"/>
      <c r="AX79" s="965"/>
      <c r="AY79">
        <f>COUNTIF($AR$79,"☑")</f>
        <v>0</v>
      </c>
    </row>
    <row r="80" spans="1:51" ht="3" hidden="1" customHeight="1" thickBot="1" x14ac:dyDescent="0.2">
      <c r="A80" s="861" t="s">
        <v>147</v>
      </c>
      <c r="B80" s="525" t="s">
        <v>338</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thickBot="1" x14ac:dyDescent="0.2">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thickBot="1" x14ac:dyDescent="0.2">
      <c r="A82" s="862"/>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thickBot="1" x14ac:dyDescent="0.2">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thickBot="1" x14ac:dyDescent="0.2">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thickBot="1" x14ac:dyDescent="0.2">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7"/>
      <c r="Z85" s="168"/>
      <c r="AA85" s="169"/>
      <c r="AB85" s="558" t="s">
        <v>11</v>
      </c>
      <c r="AC85" s="559"/>
      <c r="AD85" s="560"/>
      <c r="AE85" s="249" t="s">
        <v>388</v>
      </c>
      <c r="AF85" s="249"/>
      <c r="AG85" s="249"/>
      <c r="AH85" s="249"/>
      <c r="AI85" s="249" t="s">
        <v>410</v>
      </c>
      <c r="AJ85" s="249"/>
      <c r="AK85" s="249"/>
      <c r="AL85" s="249"/>
      <c r="AM85" s="249" t="s">
        <v>507</v>
      </c>
      <c r="AN85" s="249"/>
      <c r="AO85" s="249"/>
      <c r="AP85" s="249"/>
      <c r="AQ85" s="160" t="s">
        <v>232</v>
      </c>
      <c r="AR85" s="135"/>
      <c r="AS85" s="135"/>
      <c r="AT85" s="136"/>
      <c r="AU85" s="534" t="s">
        <v>134</v>
      </c>
      <c r="AV85" s="534"/>
      <c r="AW85" s="534"/>
      <c r="AX85" s="535"/>
      <c r="AY85">
        <f t="shared" si="10"/>
        <v>0</v>
      </c>
      <c r="AZ85" s="10"/>
      <c r="BA85" s="10"/>
      <c r="BB85" s="10"/>
      <c r="BC85" s="10"/>
    </row>
    <row r="86" spans="1:60" ht="18.75" hidden="1" customHeight="1" thickBot="1" x14ac:dyDescent="0.2">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7"/>
      <c r="Z86" s="168"/>
      <c r="AA86" s="169"/>
      <c r="AB86" s="409"/>
      <c r="AC86" s="410"/>
      <c r="AD86" s="411"/>
      <c r="AE86" s="249"/>
      <c r="AF86" s="249"/>
      <c r="AG86" s="249"/>
      <c r="AH86" s="249"/>
      <c r="AI86" s="249"/>
      <c r="AJ86" s="249"/>
      <c r="AK86" s="249"/>
      <c r="AL86" s="249"/>
      <c r="AM86" s="249"/>
      <c r="AN86" s="249"/>
      <c r="AO86" s="249"/>
      <c r="AP86" s="249"/>
      <c r="AQ86" s="201"/>
      <c r="AR86" s="202"/>
      <c r="AS86" s="138" t="s">
        <v>233</v>
      </c>
      <c r="AT86" s="139"/>
      <c r="AU86" s="202"/>
      <c r="AV86" s="202"/>
      <c r="AW86" s="394" t="s">
        <v>179</v>
      </c>
      <c r="AX86" s="395"/>
      <c r="AY86">
        <f t="shared" si="10"/>
        <v>0</v>
      </c>
      <c r="AZ86" s="10"/>
      <c r="BA86" s="10"/>
      <c r="BB86" s="10"/>
      <c r="BC86" s="10"/>
      <c r="BD86" s="10"/>
      <c r="BE86" s="10"/>
      <c r="BF86" s="10"/>
      <c r="BG86" s="10"/>
      <c r="BH86" s="10"/>
    </row>
    <row r="87" spans="1:60" ht="23.25" hidden="1" customHeight="1" thickBot="1" x14ac:dyDescent="0.2">
      <c r="A87" s="862"/>
      <c r="B87" s="426"/>
      <c r="C87" s="426"/>
      <c r="D87" s="426"/>
      <c r="E87" s="426"/>
      <c r="F87" s="427"/>
      <c r="G87" s="109"/>
      <c r="H87" s="110"/>
      <c r="I87" s="110"/>
      <c r="J87" s="110"/>
      <c r="K87" s="110"/>
      <c r="L87" s="110"/>
      <c r="M87" s="110"/>
      <c r="N87" s="110"/>
      <c r="O87" s="111"/>
      <c r="P87" s="110"/>
      <c r="Q87" s="515"/>
      <c r="R87" s="515"/>
      <c r="S87" s="515"/>
      <c r="T87" s="515"/>
      <c r="U87" s="515"/>
      <c r="V87" s="515"/>
      <c r="W87" s="515"/>
      <c r="X87" s="516"/>
      <c r="Y87" s="562" t="s">
        <v>62</v>
      </c>
      <c r="Z87" s="563"/>
      <c r="AA87" s="564"/>
      <c r="AB87" s="462"/>
      <c r="AC87" s="462"/>
      <c r="AD87" s="462"/>
      <c r="AE87" s="220"/>
      <c r="AF87" s="221"/>
      <c r="AG87" s="221"/>
      <c r="AH87" s="221"/>
      <c r="AI87" s="220"/>
      <c r="AJ87" s="221"/>
      <c r="AK87" s="221"/>
      <c r="AL87" s="221"/>
      <c r="AM87" s="220"/>
      <c r="AN87" s="221"/>
      <c r="AO87" s="221"/>
      <c r="AP87" s="221"/>
      <c r="AQ87" s="338"/>
      <c r="AR87" s="210"/>
      <c r="AS87" s="210"/>
      <c r="AT87" s="339"/>
      <c r="AU87" s="221"/>
      <c r="AV87" s="221"/>
      <c r="AW87" s="221"/>
      <c r="AX87" s="223"/>
      <c r="AY87">
        <f t="shared" si="10"/>
        <v>0</v>
      </c>
    </row>
    <row r="88" spans="1:60" ht="23.25" hidden="1" customHeight="1" thickBot="1" x14ac:dyDescent="0.2">
      <c r="A88" s="862"/>
      <c r="B88" s="426"/>
      <c r="C88" s="426"/>
      <c r="D88" s="426"/>
      <c r="E88" s="426"/>
      <c r="F88" s="427"/>
      <c r="G88" s="112"/>
      <c r="H88" s="113"/>
      <c r="I88" s="113"/>
      <c r="J88" s="113"/>
      <c r="K88" s="113"/>
      <c r="L88" s="113"/>
      <c r="M88" s="113"/>
      <c r="N88" s="113"/>
      <c r="O88" s="114"/>
      <c r="P88" s="517"/>
      <c r="Q88" s="517"/>
      <c r="R88" s="517"/>
      <c r="S88" s="517"/>
      <c r="T88" s="517"/>
      <c r="U88" s="517"/>
      <c r="V88" s="517"/>
      <c r="W88" s="517"/>
      <c r="X88" s="518"/>
      <c r="Y88" s="459" t="s">
        <v>54</v>
      </c>
      <c r="Z88" s="460"/>
      <c r="AA88" s="461"/>
      <c r="AB88" s="524"/>
      <c r="AC88" s="524"/>
      <c r="AD88" s="524"/>
      <c r="AE88" s="220"/>
      <c r="AF88" s="221"/>
      <c r="AG88" s="221"/>
      <c r="AH88" s="221"/>
      <c r="AI88" s="220"/>
      <c r="AJ88" s="221"/>
      <c r="AK88" s="221"/>
      <c r="AL88" s="221"/>
      <c r="AM88" s="220"/>
      <c r="AN88" s="221"/>
      <c r="AO88" s="221"/>
      <c r="AP88" s="221"/>
      <c r="AQ88" s="338"/>
      <c r="AR88" s="210"/>
      <c r="AS88" s="210"/>
      <c r="AT88" s="339"/>
      <c r="AU88" s="221"/>
      <c r="AV88" s="221"/>
      <c r="AW88" s="221"/>
      <c r="AX88" s="223"/>
      <c r="AY88">
        <f t="shared" si="10"/>
        <v>0</v>
      </c>
      <c r="AZ88" s="10"/>
      <c r="BA88" s="10"/>
      <c r="BB88" s="10"/>
      <c r="BC88" s="10"/>
    </row>
    <row r="89" spans="1:60" ht="23.25" hidden="1" customHeight="1" thickBot="1" x14ac:dyDescent="0.2">
      <c r="A89" s="862"/>
      <c r="B89" s="530"/>
      <c r="C89" s="530"/>
      <c r="D89" s="530"/>
      <c r="E89" s="530"/>
      <c r="F89" s="531"/>
      <c r="G89" s="115"/>
      <c r="H89" s="116"/>
      <c r="I89" s="116"/>
      <c r="J89" s="116"/>
      <c r="K89" s="116"/>
      <c r="L89" s="116"/>
      <c r="M89" s="116"/>
      <c r="N89" s="116"/>
      <c r="O89" s="117"/>
      <c r="P89" s="179"/>
      <c r="Q89" s="179"/>
      <c r="R89" s="179"/>
      <c r="S89" s="179"/>
      <c r="T89" s="179"/>
      <c r="U89" s="179"/>
      <c r="V89" s="179"/>
      <c r="W89" s="179"/>
      <c r="X89" s="561"/>
      <c r="Y89" s="459" t="s">
        <v>13</v>
      </c>
      <c r="Z89" s="460"/>
      <c r="AA89" s="461"/>
      <c r="AB89" s="594" t="s">
        <v>14</v>
      </c>
      <c r="AC89" s="594"/>
      <c r="AD89" s="594"/>
      <c r="AE89" s="227"/>
      <c r="AF89" s="228"/>
      <c r="AG89" s="228"/>
      <c r="AH89" s="228"/>
      <c r="AI89" s="227"/>
      <c r="AJ89" s="228"/>
      <c r="AK89" s="228"/>
      <c r="AL89" s="228"/>
      <c r="AM89" s="227"/>
      <c r="AN89" s="228"/>
      <c r="AO89" s="228"/>
      <c r="AP89" s="228"/>
      <c r="AQ89" s="338"/>
      <c r="AR89" s="210"/>
      <c r="AS89" s="210"/>
      <c r="AT89" s="339"/>
      <c r="AU89" s="221"/>
      <c r="AV89" s="221"/>
      <c r="AW89" s="221"/>
      <c r="AX89" s="223"/>
      <c r="AY89">
        <f t="shared" si="10"/>
        <v>0</v>
      </c>
      <c r="AZ89" s="10"/>
      <c r="BA89" s="10"/>
      <c r="BB89" s="10"/>
      <c r="BC89" s="10"/>
      <c r="BD89" s="10"/>
      <c r="BE89" s="10"/>
      <c r="BF89" s="10"/>
      <c r="BG89" s="10"/>
      <c r="BH89" s="10"/>
    </row>
    <row r="90" spans="1:60" ht="18.75" hidden="1" customHeight="1" thickBot="1" x14ac:dyDescent="0.2">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7"/>
      <c r="Z90" s="168"/>
      <c r="AA90" s="169"/>
      <c r="AB90" s="558" t="s">
        <v>11</v>
      </c>
      <c r="AC90" s="559"/>
      <c r="AD90" s="560"/>
      <c r="AE90" s="249" t="s">
        <v>388</v>
      </c>
      <c r="AF90" s="249"/>
      <c r="AG90" s="249"/>
      <c r="AH90" s="249"/>
      <c r="AI90" s="249" t="s">
        <v>410</v>
      </c>
      <c r="AJ90" s="249"/>
      <c r="AK90" s="249"/>
      <c r="AL90" s="249"/>
      <c r="AM90" s="249" t="s">
        <v>507</v>
      </c>
      <c r="AN90" s="249"/>
      <c r="AO90" s="249"/>
      <c r="AP90" s="249"/>
      <c r="AQ90" s="160" t="s">
        <v>232</v>
      </c>
      <c r="AR90" s="135"/>
      <c r="AS90" s="135"/>
      <c r="AT90" s="136"/>
      <c r="AU90" s="534" t="s">
        <v>134</v>
      </c>
      <c r="AV90" s="534"/>
      <c r="AW90" s="534"/>
      <c r="AX90" s="535"/>
      <c r="AY90">
        <f>COUNTA($G$92)</f>
        <v>0</v>
      </c>
    </row>
    <row r="91" spans="1:60" ht="18.75" hidden="1" customHeight="1" thickBot="1" x14ac:dyDescent="0.2">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7"/>
      <c r="Z91" s="168"/>
      <c r="AA91" s="169"/>
      <c r="AB91" s="409"/>
      <c r="AC91" s="410"/>
      <c r="AD91" s="411"/>
      <c r="AE91" s="249"/>
      <c r="AF91" s="249"/>
      <c r="AG91" s="249"/>
      <c r="AH91" s="249"/>
      <c r="AI91" s="249"/>
      <c r="AJ91" s="249"/>
      <c r="AK91" s="249"/>
      <c r="AL91" s="249"/>
      <c r="AM91" s="249"/>
      <c r="AN91" s="249"/>
      <c r="AO91" s="249"/>
      <c r="AP91" s="249"/>
      <c r="AQ91" s="201"/>
      <c r="AR91" s="202"/>
      <c r="AS91" s="138" t="s">
        <v>233</v>
      </c>
      <c r="AT91" s="139"/>
      <c r="AU91" s="202"/>
      <c r="AV91" s="202"/>
      <c r="AW91" s="394" t="s">
        <v>179</v>
      </c>
      <c r="AX91" s="395"/>
      <c r="AY91">
        <f>$AY$90</f>
        <v>0</v>
      </c>
      <c r="AZ91" s="10"/>
      <c r="BA91" s="10"/>
      <c r="BB91" s="10"/>
      <c r="BC91" s="10"/>
    </row>
    <row r="92" spans="1:60" ht="23.25" hidden="1" customHeight="1" thickBot="1" x14ac:dyDescent="0.2">
      <c r="A92" s="862"/>
      <c r="B92" s="426"/>
      <c r="C92" s="426"/>
      <c r="D92" s="426"/>
      <c r="E92" s="426"/>
      <c r="F92" s="427"/>
      <c r="G92" s="109"/>
      <c r="H92" s="110"/>
      <c r="I92" s="110"/>
      <c r="J92" s="110"/>
      <c r="K92" s="110"/>
      <c r="L92" s="110"/>
      <c r="M92" s="110"/>
      <c r="N92" s="110"/>
      <c r="O92" s="111"/>
      <c r="P92" s="110"/>
      <c r="Q92" s="515"/>
      <c r="R92" s="515"/>
      <c r="S92" s="515"/>
      <c r="T92" s="515"/>
      <c r="U92" s="515"/>
      <c r="V92" s="515"/>
      <c r="W92" s="515"/>
      <c r="X92" s="516"/>
      <c r="Y92" s="562" t="s">
        <v>62</v>
      </c>
      <c r="Z92" s="563"/>
      <c r="AA92" s="564"/>
      <c r="AB92" s="462"/>
      <c r="AC92" s="462"/>
      <c r="AD92" s="462"/>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thickBot="1" x14ac:dyDescent="0.2">
      <c r="A93" s="862"/>
      <c r="B93" s="426"/>
      <c r="C93" s="426"/>
      <c r="D93" s="426"/>
      <c r="E93" s="426"/>
      <c r="F93" s="427"/>
      <c r="G93" s="112"/>
      <c r="H93" s="113"/>
      <c r="I93" s="113"/>
      <c r="J93" s="113"/>
      <c r="K93" s="113"/>
      <c r="L93" s="113"/>
      <c r="M93" s="113"/>
      <c r="N93" s="113"/>
      <c r="O93" s="114"/>
      <c r="P93" s="517"/>
      <c r="Q93" s="517"/>
      <c r="R93" s="517"/>
      <c r="S93" s="517"/>
      <c r="T93" s="517"/>
      <c r="U93" s="517"/>
      <c r="V93" s="517"/>
      <c r="W93" s="517"/>
      <c r="X93" s="518"/>
      <c r="Y93" s="459" t="s">
        <v>54</v>
      </c>
      <c r="Z93" s="460"/>
      <c r="AA93" s="461"/>
      <c r="AB93" s="524"/>
      <c r="AC93" s="524"/>
      <c r="AD93" s="524"/>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thickBot="1" x14ac:dyDescent="0.2">
      <c r="A94" s="862"/>
      <c r="B94" s="530"/>
      <c r="C94" s="530"/>
      <c r="D94" s="530"/>
      <c r="E94" s="530"/>
      <c r="F94" s="531"/>
      <c r="G94" s="115"/>
      <c r="H94" s="116"/>
      <c r="I94" s="116"/>
      <c r="J94" s="116"/>
      <c r="K94" s="116"/>
      <c r="L94" s="116"/>
      <c r="M94" s="116"/>
      <c r="N94" s="116"/>
      <c r="O94" s="117"/>
      <c r="P94" s="179"/>
      <c r="Q94" s="179"/>
      <c r="R94" s="179"/>
      <c r="S94" s="179"/>
      <c r="T94" s="179"/>
      <c r="U94" s="179"/>
      <c r="V94" s="179"/>
      <c r="W94" s="179"/>
      <c r="X94" s="561"/>
      <c r="Y94" s="459" t="s">
        <v>13</v>
      </c>
      <c r="Z94" s="460"/>
      <c r="AA94" s="461"/>
      <c r="AB94" s="594" t="s">
        <v>14</v>
      </c>
      <c r="AC94" s="594"/>
      <c r="AD94" s="594"/>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thickBot="1" x14ac:dyDescent="0.2">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7"/>
      <c r="Z95" s="168"/>
      <c r="AA95" s="169"/>
      <c r="AB95" s="558" t="s">
        <v>11</v>
      </c>
      <c r="AC95" s="559"/>
      <c r="AD95" s="560"/>
      <c r="AE95" s="249" t="s">
        <v>388</v>
      </c>
      <c r="AF95" s="249"/>
      <c r="AG95" s="249"/>
      <c r="AH95" s="249"/>
      <c r="AI95" s="249" t="s">
        <v>410</v>
      </c>
      <c r="AJ95" s="249"/>
      <c r="AK95" s="249"/>
      <c r="AL95" s="249"/>
      <c r="AM95" s="249" t="s">
        <v>507</v>
      </c>
      <c r="AN95" s="249"/>
      <c r="AO95" s="249"/>
      <c r="AP95" s="249"/>
      <c r="AQ95" s="160" t="s">
        <v>232</v>
      </c>
      <c r="AR95" s="135"/>
      <c r="AS95" s="135"/>
      <c r="AT95" s="136"/>
      <c r="AU95" s="534" t="s">
        <v>134</v>
      </c>
      <c r="AV95" s="534"/>
      <c r="AW95" s="534"/>
      <c r="AX95" s="535"/>
      <c r="AY95">
        <f>COUNTA($G$97)</f>
        <v>0</v>
      </c>
      <c r="AZ95" s="10"/>
      <c r="BA95" s="10"/>
      <c r="BB95" s="10"/>
      <c r="BC95" s="10"/>
      <c r="BD95" s="10"/>
      <c r="BE95" s="10"/>
      <c r="BF95" s="10"/>
      <c r="BG95" s="10"/>
      <c r="BH95" s="10"/>
    </row>
    <row r="96" spans="1:60" ht="18.75" hidden="1" customHeight="1" thickBot="1" x14ac:dyDescent="0.2">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7"/>
      <c r="Z96" s="168"/>
      <c r="AA96" s="169"/>
      <c r="AB96" s="409"/>
      <c r="AC96" s="410"/>
      <c r="AD96" s="411"/>
      <c r="AE96" s="249"/>
      <c r="AF96" s="249"/>
      <c r="AG96" s="249"/>
      <c r="AH96" s="249"/>
      <c r="AI96" s="249"/>
      <c r="AJ96" s="249"/>
      <c r="AK96" s="249"/>
      <c r="AL96" s="249"/>
      <c r="AM96" s="249"/>
      <c r="AN96" s="249"/>
      <c r="AO96" s="249"/>
      <c r="AP96" s="249"/>
      <c r="AQ96" s="201"/>
      <c r="AR96" s="202"/>
      <c r="AS96" s="138" t="s">
        <v>233</v>
      </c>
      <c r="AT96" s="139"/>
      <c r="AU96" s="202"/>
      <c r="AV96" s="202"/>
      <c r="AW96" s="394" t="s">
        <v>179</v>
      </c>
      <c r="AX96" s="395"/>
      <c r="AY96">
        <f>$AY$95</f>
        <v>0</v>
      </c>
    </row>
    <row r="97" spans="1:60" ht="23.25" hidden="1" customHeight="1" thickBot="1" x14ac:dyDescent="0.2">
      <c r="A97" s="862"/>
      <c r="B97" s="426"/>
      <c r="C97" s="426"/>
      <c r="D97" s="426"/>
      <c r="E97" s="426"/>
      <c r="F97" s="427"/>
      <c r="G97" s="109"/>
      <c r="H97" s="110"/>
      <c r="I97" s="110"/>
      <c r="J97" s="110"/>
      <c r="K97" s="110"/>
      <c r="L97" s="110"/>
      <c r="M97" s="110"/>
      <c r="N97" s="110"/>
      <c r="O97" s="111"/>
      <c r="P97" s="110"/>
      <c r="Q97" s="515"/>
      <c r="R97" s="515"/>
      <c r="S97" s="515"/>
      <c r="T97" s="515"/>
      <c r="U97" s="515"/>
      <c r="V97" s="515"/>
      <c r="W97" s="515"/>
      <c r="X97" s="516"/>
      <c r="Y97" s="562" t="s">
        <v>62</v>
      </c>
      <c r="Z97" s="563"/>
      <c r="AA97" s="564"/>
      <c r="AB97" s="469"/>
      <c r="AC97" s="470"/>
      <c r="AD97" s="471"/>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thickBot="1" x14ac:dyDescent="0.2">
      <c r="A98" s="862"/>
      <c r="B98" s="426"/>
      <c r="C98" s="426"/>
      <c r="D98" s="426"/>
      <c r="E98" s="426"/>
      <c r="F98" s="427"/>
      <c r="G98" s="112"/>
      <c r="H98" s="113"/>
      <c r="I98" s="113"/>
      <c r="J98" s="113"/>
      <c r="K98" s="113"/>
      <c r="L98" s="113"/>
      <c r="M98" s="113"/>
      <c r="N98" s="113"/>
      <c r="O98" s="114"/>
      <c r="P98" s="517"/>
      <c r="Q98" s="517"/>
      <c r="R98" s="517"/>
      <c r="S98" s="517"/>
      <c r="T98" s="517"/>
      <c r="U98" s="517"/>
      <c r="V98" s="517"/>
      <c r="W98" s="517"/>
      <c r="X98" s="518"/>
      <c r="Y98" s="459" t="s">
        <v>54</v>
      </c>
      <c r="Z98" s="460"/>
      <c r="AA98" s="461"/>
      <c r="AB98" s="463"/>
      <c r="AC98" s="464"/>
      <c r="AD98" s="465"/>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8"/>
      <c r="I99" s="218"/>
      <c r="J99" s="218"/>
      <c r="K99" s="218"/>
      <c r="L99" s="218"/>
      <c r="M99" s="218"/>
      <c r="N99" s="218"/>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388</v>
      </c>
      <c r="AF100" s="541"/>
      <c r="AG100" s="541"/>
      <c r="AH100" s="542"/>
      <c r="AI100" s="540" t="s">
        <v>410</v>
      </c>
      <c r="AJ100" s="541"/>
      <c r="AK100" s="541"/>
      <c r="AL100" s="542"/>
      <c r="AM100" s="540" t="s">
        <v>507</v>
      </c>
      <c r="AN100" s="541"/>
      <c r="AO100" s="541"/>
      <c r="AP100" s="542"/>
      <c r="AQ100" s="319" t="s">
        <v>415</v>
      </c>
      <c r="AR100" s="320"/>
      <c r="AS100" s="320"/>
      <c r="AT100" s="321"/>
      <c r="AU100" s="319" t="s">
        <v>541</v>
      </c>
      <c r="AV100" s="320"/>
      <c r="AW100" s="320"/>
      <c r="AX100" s="322"/>
    </row>
    <row r="101" spans="1:60" ht="23.25" customHeight="1" x14ac:dyDescent="0.15">
      <c r="A101" s="420"/>
      <c r="B101" s="421"/>
      <c r="C101" s="421"/>
      <c r="D101" s="421"/>
      <c r="E101" s="421"/>
      <c r="F101" s="422"/>
      <c r="G101" s="110" t="s">
        <v>727</v>
      </c>
      <c r="H101" s="110"/>
      <c r="I101" s="110"/>
      <c r="J101" s="110"/>
      <c r="K101" s="110"/>
      <c r="L101" s="110"/>
      <c r="M101" s="110"/>
      <c r="N101" s="110"/>
      <c r="O101" s="110"/>
      <c r="P101" s="110"/>
      <c r="Q101" s="110"/>
      <c r="R101" s="110"/>
      <c r="S101" s="110"/>
      <c r="T101" s="110"/>
      <c r="U101" s="110"/>
      <c r="V101" s="110"/>
      <c r="W101" s="110"/>
      <c r="X101" s="111"/>
      <c r="Y101" s="543" t="s">
        <v>55</v>
      </c>
      <c r="Z101" s="544"/>
      <c r="AA101" s="545"/>
      <c r="AB101" s="462" t="s">
        <v>728</v>
      </c>
      <c r="AC101" s="462"/>
      <c r="AD101" s="462"/>
      <c r="AE101" s="284">
        <v>19</v>
      </c>
      <c r="AF101" s="284"/>
      <c r="AG101" s="284"/>
      <c r="AH101" s="284"/>
      <c r="AI101" s="284">
        <v>36</v>
      </c>
      <c r="AJ101" s="284"/>
      <c r="AK101" s="284"/>
      <c r="AL101" s="284"/>
      <c r="AM101" s="284">
        <v>25</v>
      </c>
      <c r="AN101" s="284"/>
      <c r="AO101" s="284"/>
      <c r="AP101" s="284"/>
      <c r="AQ101" s="284" t="s">
        <v>720</v>
      </c>
      <c r="AR101" s="284"/>
      <c r="AS101" s="284"/>
      <c r="AT101" s="284"/>
      <c r="AU101" s="220" t="s">
        <v>835</v>
      </c>
      <c r="AV101" s="221"/>
      <c r="AW101" s="221"/>
      <c r="AX101" s="223"/>
    </row>
    <row r="102" spans="1:60" ht="21" customHeight="1" x14ac:dyDescent="0.15">
      <c r="A102" s="423"/>
      <c r="B102" s="424"/>
      <c r="C102" s="424"/>
      <c r="D102" s="424"/>
      <c r="E102" s="424"/>
      <c r="F102" s="425"/>
      <c r="G102" s="116"/>
      <c r="H102" s="116"/>
      <c r="I102" s="116"/>
      <c r="J102" s="116"/>
      <c r="K102" s="116"/>
      <c r="L102" s="116"/>
      <c r="M102" s="116"/>
      <c r="N102" s="116"/>
      <c r="O102" s="116"/>
      <c r="P102" s="116"/>
      <c r="Q102" s="116"/>
      <c r="R102" s="116"/>
      <c r="S102" s="116"/>
      <c r="T102" s="116"/>
      <c r="U102" s="116"/>
      <c r="V102" s="116"/>
      <c r="W102" s="116"/>
      <c r="X102" s="117"/>
      <c r="Y102" s="445" t="s">
        <v>56</v>
      </c>
      <c r="Z102" s="446"/>
      <c r="AA102" s="447"/>
      <c r="AB102" s="462" t="s">
        <v>728</v>
      </c>
      <c r="AC102" s="462"/>
      <c r="AD102" s="462"/>
      <c r="AE102" s="284">
        <v>3</v>
      </c>
      <c r="AF102" s="284"/>
      <c r="AG102" s="284"/>
      <c r="AH102" s="284"/>
      <c r="AI102" s="284">
        <v>19</v>
      </c>
      <c r="AJ102" s="284"/>
      <c r="AK102" s="284"/>
      <c r="AL102" s="284"/>
      <c r="AM102" s="284">
        <v>36</v>
      </c>
      <c r="AN102" s="284"/>
      <c r="AO102" s="284"/>
      <c r="AP102" s="284"/>
      <c r="AQ102" s="284" t="s">
        <v>835</v>
      </c>
      <c r="AR102" s="284"/>
      <c r="AS102" s="284"/>
      <c r="AT102" s="284"/>
      <c r="AU102" s="227" t="s">
        <v>835</v>
      </c>
      <c r="AV102" s="228"/>
      <c r="AW102" s="228"/>
      <c r="AX102" s="323"/>
    </row>
    <row r="103" spans="1:60" ht="31.5" hidden="1" customHeight="1" x14ac:dyDescent="0.15">
      <c r="A103" s="417" t="s">
        <v>348</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9" t="s">
        <v>388</v>
      </c>
      <c r="AF103" s="249"/>
      <c r="AG103" s="249"/>
      <c r="AH103" s="249"/>
      <c r="AI103" s="249" t="s">
        <v>410</v>
      </c>
      <c r="AJ103" s="249"/>
      <c r="AK103" s="249"/>
      <c r="AL103" s="249"/>
      <c r="AM103" s="249" t="s">
        <v>507</v>
      </c>
      <c r="AN103" s="249"/>
      <c r="AO103" s="249"/>
      <c r="AP103" s="249"/>
      <c r="AQ103" s="281" t="s">
        <v>415</v>
      </c>
      <c r="AR103" s="282"/>
      <c r="AS103" s="282"/>
      <c r="AT103" s="282"/>
      <c r="AU103" s="281" t="s">
        <v>541</v>
      </c>
      <c r="AV103" s="282"/>
      <c r="AW103" s="282"/>
      <c r="AX103" s="283"/>
      <c r="AY103">
        <f>COUNTA($G$104)</f>
        <v>0</v>
      </c>
    </row>
    <row r="104" spans="1:60" ht="23.25" hidden="1" customHeight="1" x14ac:dyDescent="0.15">
      <c r="A104" s="420"/>
      <c r="B104" s="421"/>
      <c r="C104" s="421"/>
      <c r="D104" s="421"/>
      <c r="E104" s="421"/>
      <c r="F104" s="422"/>
      <c r="G104" s="110"/>
      <c r="H104" s="110"/>
      <c r="I104" s="110"/>
      <c r="J104" s="110"/>
      <c r="K104" s="110"/>
      <c r="L104" s="110"/>
      <c r="M104" s="110"/>
      <c r="N104" s="110"/>
      <c r="O104" s="110"/>
      <c r="P104" s="110"/>
      <c r="Q104" s="110"/>
      <c r="R104" s="110"/>
      <c r="S104" s="110"/>
      <c r="T104" s="110"/>
      <c r="U104" s="110"/>
      <c r="V104" s="110"/>
      <c r="W104" s="110"/>
      <c r="X104" s="111"/>
      <c r="Y104" s="466" t="s">
        <v>55</v>
      </c>
      <c r="Z104" s="467"/>
      <c r="AA104" s="468"/>
      <c r="AB104" s="546"/>
      <c r="AC104" s="547"/>
      <c r="AD104" s="548"/>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3"/>
      <c r="B105" s="424"/>
      <c r="C105" s="424"/>
      <c r="D105" s="424"/>
      <c r="E105" s="424"/>
      <c r="F105" s="425"/>
      <c r="G105" s="116"/>
      <c r="H105" s="116"/>
      <c r="I105" s="116"/>
      <c r="J105" s="116"/>
      <c r="K105" s="116"/>
      <c r="L105" s="116"/>
      <c r="M105" s="116"/>
      <c r="N105" s="116"/>
      <c r="O105" s="116"/>
      <c r="P105" s="116"/>
      <c r="Q105" s="116"/>
      <c r="R105" s="116"/>
      <c r="S105" s="116"/>
      <c r="T105" s="116"/>
      <c r="U105" s="116"/>
      <c r="V105" s="116"/>
      <c r="W105" s="116"/>
      <c r="X105" s="117"/>
      <c r="Y105" s="445" t="s">
        <v>56</v>
      </c>
      <c r="Z105" s="549"/>
      <c r="AA105" s="550"/>
      <c r="AB105" s="469"/>
      <c r="AC105" s="470"/>
      <c r="AD105" s="471"/>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7" t="s">
        <v>348</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9" t="s">
        <v>388</v>
      </c>
      <c r="AF106" s="249"/>
      <c r="AG106" s="249"/>
      <c r="AH106" s="249"/>
      <c r="AI106" s="249" t="s">
        <v>410</v>
      </c>
      <c r="AJ106" s="249"/>
      <c r="AK106" s="249"/>
      <c r="AL106" s="249"/>
      <c r="AM106" s="249" t="s">
        <v>507</v>
      </c>
      <c r="AN106" s="249"/>
      <c r="AO106" s="249"/>
      <c r="AP106" s="249"/>
      <c r="AQ106" s="281" t="s">
        <v>415</v>
      </c>
      <c r="AR106" s="282"/>
      <c r="AS106" s="282"/>
      <c r="AT106" s="282"/>
      <c r="AU106" s="281" t="s">
        <v>541</v>
      </c>
      <c r="AV106" s="282"/>
      <c r="AW106" s="282"/>
      <c r="AX106" s="283"/>
      <c r="AY106">
        <f>COUNTA($G$107)</f>
        <v>0</v>
      </c>
    </row>
    <row r="107" spans="1:60" ht="23.25" hidden="1" customHeight="1" x14ac:dyDescent="0.15">
      <c r="A107" s="420"/>
      <c r="B107" s="421"/>
      <c r="C107" s="421"/>
      <c r="D107" s="421"/>
      <c r="E107" s="421"/>
      <c r="F107" s="422"/>
      <c r="G107" s="110"/>
      <c r="H107" s="110"/>
      <c r="I107" s="110"/>
      <c r="J107" s="110"/>
      <c r="K107" s="110"/>
      <c r="L107" s="110"/>
      <c r="M107" s="110"/>
      <c r="N107" s="110"/>
      <c r="O107" s="110"/>
      <c r="P107" s="110"/>
      <c r="Q107" s="110"/>
      <c r="R107" s="110"/>
      <c r="S107" s="110"/>
      <c r="T107" s="110"/>
      <c r="U107" s="110"/>
      <c r="V107" s="110"/>
      <c r="W107" s="110"/>
      <c r="X107" s="111"/>
      <c r="Y107" s="466" t="s">
        <v>55</v>
      </c>
      <c r="Z107" s="467"/>
      <c r="AA107" s="468"/>
      <c r="AB107" s="546"/>
      <c r="AC107" s="547"/>
      <c r="AD107" s="548"/>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3"/>
      <c r="B108" s="424"/>
      <c r="C108" s="424"/>
      <c r="D108" s="424"/>
      <c r="E108" s="424"/>
      <c r="F108" s="425"/>
      <c r="G108" s="116"/>
      <c r="H108" s="116"/>
      <c r="I108" s="116"/>
      <c r="J108" s="116"/>
      <c r="K108" s="116"/>
      <c r="L108" s="116"/>
      <c r="M108" s="116"/>
      <c r="N108" s="116"/>
      <c r="O108" s="116"/>
      <c r="P108" s="116"/>
      <c r="Q108" s="116"/>
      <c r="R108" s="116"/>
      <c r="S108" s="116"/>
      <c r="T108" s="116"/>
      <c r="U108" s="116"/>
      <c r="V108" s="116"/>
      <c r="W108" s="116"/>
      <c r="X108" s="117"/>
      <c r="Y108" s="445" t="s">
        <v>56</v>
      </c>
      <c r="Z108" s="549"/>
      <c r="AA108" s="550"/>
      <c r="AB108" s="469"/>
      <c r="AC108" s="470"/>
      <c r="AD108" s="471"/>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7" t="s">
        <v>348</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9" t="s">
        <v>388</v>
      </c>
      <c r="AF109" s="249"/>
      <c r="AG109" s="249"/>
      <c r="AH109" s="249"/>
      <c r="AI109" s="249" t="s">
        <v>410</v>
      </c>
      <c r="AJ109" s="249"/>
      <c r="AK109" s="249"/>
      <c r="AL109" s="249"/>
      <c r="AM109" s="249" t="s">
        <v>507</v>
      </c>
      <c r="AN109" s="249"/>
      <c r="AO109" s="249"/>
      <c r="AP109" s="249"/>
      <c r="AQ109" s="281" t="s">
        <v>415</v>
      </c>
      <c r="AR109" s="282"/>
      <c r="AS109" s="282"/>
      <c r="AT109" s="282"/>
      <c r="AU109" s="281" t="s">
        <v>541</v>
      </c>
      <c r="AV109" s="282"/>
      <c r="AW109" s="282"/>
      <c r="AX109" s="283"/>
      <c r="AY109">
        <f>COUNTA($G$110)</f>
        <v>0</v>
      </c>
    </row>
    <row r="110" spans="1:60" ht="23.25" hidden="1" customHeight="1" x14ac:dyDescent="0.15">
      <c r="A110" s="420"/>
      <c r="B110" s="421"/>
      <c r="C110" s="421"/>
      <c r="D110" s="421"/>
      <c r="E110" s="421"/>
      <c r="F110" s="422"/>
      <c r="G110" s="110"/>
      <c r="H110" s="110"/>
      <c r="I110" s="110"/>
      <c r="J110" s="110"/>
      <c r="K110" s="110"/>
      <c r="L110" s="110"/>
      <c r="M110" s="110"/>
      <c r="N110" s="110"/>
      <c r="O110" s="110"/>
      <c r="P110" s="110"/>
      <c r="Q110" s="110"/>
      <c r="R110" s="110"/>
      <c r="S110" s="110"/>
      <c r="T110" s="110"/>
      <c r="U110" s="110"/>
      <c r="V110" s="110"/>
      <c r="W110" s="110"/>
      <c r="X110" s="111"/>
      <c r="Y110" s="466" t="s">
        <v>55</v>
      </c>
      <c r="Z110" s="467"/>
      <c r="AA110" s="468"/>
      <c r="AB110" s="546"/>
      <c r="AC110" s="547"/>
      <c r="AD110" s="548"/>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3"/>
      <c r="B111" s="424"/>
      <c r="C111" s="424"/>
      <c r="D111" s="424"/>
      <c r="E111" s="424"/>
      <c r="F111" s="425"/>
      <c r="G111" s="116"/>
      <c r="H111" s="116"/>
      <c r="I111" s="116"/>
      <c r="J111" s="116"/>
      <c r="K111" s="116"/>
      <c r="L111" s="116"/>
      <c r="M111" s="116"/>
      <c r="N111" s="116"/>
      <c r="O111" s="116"/>
      <c r="P111" s="116"/>
      <c r="Q111" s="116"/>
      <c r="R111" s="116"/>
      <c r="S111" s="116"/>
      <c r="T111" s="116"/>
      <c r="U111" s="116"/>
      <c r="V111" s="116"/>
      <c r="W111" s="116"/>
      <c r="X111" s="117"/>
      <c r="Y111" s="445" t="s">
        <v>56</v>
      </c>
      <c r="Z111" s="549"/>
      <c r="AA111" s="550"/>
      <c r="AB111" s="469"/>
      <c r="AC111" s="470"/>
      <c r="AD111" s="471"/>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7" t="s">
        <v>348</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9" t="s">
        <v>388</v>
      </c>
      <c r="AF112" s="249"/>
      <c r="AG112" s="249"/>
      <c r="AH112" s="249"/>
      <c r="AI112" s="249" t="s">
        <v>410</v>
      </c>
      <c r="AJ112" s="249"/>
      <c r="AK112" s="249"/>
      <c r="AL112" s="249"/>
      <c r="AM112" s="249" t="s">
        <v>507</v>
      </c>
      <c r="AN112" s="249"/>
      <c r="AO112" s="249"/>
      <c r="AP112" s="249"/>
      <c r="AQ112" s="281" t="s">
        <v>415</v>
      </c>
      <c r="AR112" s="282"/>
      <c r="AS112" s="282"/>
      <c r="AT112" s="282"/>
      <c r="AU112" s="281" t="s">
        <v>541</v>
      </c>
      <c r="AV112" s="282"/>
      <c r="AW112" s="282"/>
      <c r="AX112" s="283"/>
      <c r="AY112">
        <f>COUNTA($G$113)</f>
        <v>0</v>
      </c>
    </row>
    <row r="113" spans="1:51" ht="23.25" hidden="1" customHeight="1" x14ac:dyDescent="0.15">
      <c r="A113" s="420"/>
      <c r="B113" s="421"/>
      <c r="C113" s="421"/>
      <c r="D113" s="421"/>
      <c r="E113" s="421"/>
      <c r="F113" s="422"/>
      <c r="G113" s="110"/>
      <c r="H113" s="110"/>
      <c r="I113" s="110"/>
      <c r="J113" s="110"/>
      <c r="K113" s="110"/>
      <c r="L113" s="110"/>
      <c r="M113" s="110"/>
      <c r="N113" s="110"/>
      <c r="O113" s="110"/>
      <c r="P113" s="110"/>
      <c r="Q113" s="110"/>
      <c r="R113" s="110"/>
      <c r="S113" s="110"/>
      <c r="T113" s="110"/>
      <c r="U113" s="110"/>
      <c r="V113" s="110"/>
      <c r="W113" s="110"/>
      <c r="X113" s="111"/>
      <c r="Y113" s="466" t="s">
        <v>55</v>
      </c>
      <c r="Z113" s="467"/>
      <c r="AA113" s="468"/>
      <c r="AB113" s="546"/>
      <c r="AC113" s="547"/>
      <c r="AD113" s="548"/>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3"/>
      <c r="B114" s="424"/>
      <c r="C114" s="424"/>
      <c r="D114" s="424"/>
      <c r="E114" s="424"/>
      <c r="F114" s="425"/>
      <c r="G114" s="116"/>
      <c r="H114" s="116"/>
      <c r="I114" s="116"/>
      <c r="J114" s="116"/>
      <c r="K114" s="116"/>
      <c r="L114" s="116"/>
      <c r="M114" s="116"/>
      <c r="N114" s="116"/>
      <c r="O114" s="116"/>
      <c r="P114" s="116"/>
      <c r="Q114" s="116"/>
      <c r="R114" s="116"/>
      <c r="S114" s="116"/>
      <c r="T114" s="116"/>
      <c r="U114" s="116"/>
      <c r="V114" s="116"/>
      <c r="W114" s="116"/>
      <c r="X114" s="117"/>
      <c r="Y114" s="445" t="s">
        <v>56</v>
      </c>
      <c r="Z114" s="549"/>
      <c r="AA114" s="550"/>
      <c r="AB114" s="469"/>
      <c r="AC114" s="470"/>
      <c r="AD114" s="471"/>
      <c r="AE114" s="551"/>
      <c r="AF114" s="551"/>
      <c r="AG114" s="551"/>
      <c r="AH114" s="551"/>
      <c r="AI114" s="551"/>
      <c r="AJ114" s="551"/>
      <c r="AK114" s="551"/>
      <c r="AL114" s="551"/>
      <c r="AM114" s="551"/>
      <c r="AN114" s="551"/>
      <c r="AO114" s="551"/>
      <c r="AP114" s="551"/>
      <c r="AQ114" s="220"/>
      <c r="AR114" s="221"/>
      <c r="AS114" s="221"/>
      <c r="AT114" s="222"/>
      <c r="AU114" s="220"/>
      <c r="AV114" s="221"/>
      <c r="AW114" s="221"/>
      <c r="AX114" s="223"/>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9" t="s">
        <v>388</v>
      </c>
      <c r="AF115" s="249"/>
      <c r="AG115" s="249"/>
      <c r="AH115" s="249"/>
      <c r="AI115" s="249" t="s">
        <v>410</v>
      </c>
      <c r="AJ115" s="249"/>
      <c r="AK115" s="249"/>
      <c r="AL115" s="249"/>
      <c r="AM115" s="249" t="s">
        <v>507</v>
      </c>
      <c r="AN115" s="249"/>
      <c r="AO115" s="249"/>
      <c r="AP115" s="249"/>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729</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730</v>
      </c>
      <c r="AC116" s="464"/>
      <c r="AD116" s="465"/>
      <c r="AE116" s="284">
        <v>1650947</v>
      </c>
      <c r="AF116" s="284"/>
      <c r="AG116" s="284"/>
      <c r="AH116" s="284"/>
      <c r="AI116" s="284">
        <v>834778</v>
      </c>
      <c r="AJ116" s="284"/>
      <c r="AK116" s="284"/>
      <c r="AL116" s="284"/>
      <c r="AM116" s="284">
        <v>1196040</v>
      </c>
      <c r="AN116" s="284"/>
      <c r="AO116" s="284"/>
      <c r="AP116" s="284"/>
      <c r="AQ116" s="220" t="s">
        <v>832</v>
      </c>
      <c r="AR116" s="221"/>
      <c r="AS116" s="221"/>
      <c r="AT116" s="221"/>
      <c r="AU116" s="221"/>
      <c r="AV116" s="221"/>
      <c r="AW116" s="221"/>
      <c r="AX116" s="223"/>
    </row>
    <row r="117" spans="1:51" ht="42.7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731</v>
      </c>
      <c r="AC117" s="474"/>
      <c r="AD117" s="475"/>
      <c r="AE117" s="552" t="s">
        <v>732</v>
      </c>
      <c r="AF117" s="552"/>
      <c r="AG117" s="552"/>
      <c r="AH117" s="552"/>
      <c r="AI117" s="552" t="s">
        <v>733</v>
      </c>
      <c r="AJ117" s="552"/>
      <c r="AK117" s="552"/>
      <c r="AL117" s="552"/>
      <c r="AM117" s="552" t="s">
        <v>828</v>
      </c>
      <c r="AN117" s="552"/>
      <c r="AO117" s="552"/>
      <c r="AP117" s="552"/>
      <c r="AQ117" s="552" t="s">
        <v>404</v>
      </c>
      <c r="AR117" s="552"/>
      <c r="AS117" s="552"/>
      <c r="AT117" s="552"/>
      <c r="AU117" s="552"/>
      <c r="AV117" s="552"/>
      <c r="AW117" s="552"/>
      <c r="AX117" s="553"/>
    </row>
    <row r="118" spans="1:51" ht="23.25" hidden="1" customHeight="1" thickBot="1" x14ac:dyDescent="0.2">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9" t="s">
        <v>388</v>
      </c>
      <c r="AF118" s="249"/>
      <c r="AG118" s="249"/>
      <c r="AH118" s="249"/>
      <c r="AI118" s="249" t="s">
        <v>410</v>
      </c>
      <c r="AJ118" s="249"/>
      <c r="AK118" s="249"/>
      <c r="AL118" s="249"/>
      <c r="AM118" s="249" t="s">
        <v>507</v>
      </c>
      <c r="AN118" s="249"/>
      <c r="AO118" s="249"/>
      <c r="AP118" s="249"/>
      <c r="AQ118" s="591" t="s">
        <v>542</v>
      </c>
      <c r="AR118" s="592"/>
      <c r="AS118" s="592"/>
      <c r="AT118" s="592"/>
      <c r="AU118" s="592"/>
      <c r="AV118" s="592"/>
      <c r="AW118" s="592"/>
      <c r="AX118" s="593"/>
      <c r="AY118" s="92">
        <f>IF(SUBSTITUTE(SUBSTITUTE($G$119,"／",""),"　","")="",0,1)</f>
        <v>0</v>
      </c>
    </row>
    <row r="119" spans="1:51" ht="23.25" hidden="1" customHeight="1" thickBot="1" x14ac:dyDescent="0.2">
      <c r="A119" s="437"/>
      <c r="B119" s="438"/>
      <c r="C119" s="438"/>
      <c r="D119" s="438"/>
      <c r="E119" s="438"/>
      <c r="F119" s="439"/>
      <c r="G119" s="389" t="s">
        <v>356</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thickBot="1" x14ac:dyDescent="0.2">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355</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thickBot="1" x14ac:dyDescent="0.2">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9" t="s">
        <v>388</v>
      </c>
      <c r="AF121" s="249"/>
      <c r="AG121" s="249"/>
      <c r="AH121" s="249"/>
      <c r="AI121" s="249" t="s">
        <v>410</v>
      </c>
      <c r="AJ121" s="249"/>
      <c r="AK121" s="249"/>
      <c r="AL121" s="249"/>
      <c r="AM121" s="249" t="s">
        <v>507</v>
      </c>
      <c r="AN121" s="249"/>
      <c r="AO121" s="249"/>
      <c r="AP121" s="249"/>
      <c r="AQ121" s="591" t="s">
        <v>542</v>
      </c>
      <c r="AR121" s="592"/>
      <c r="AS121" s="592"/>
      <c r="AT121" s="592"/>
      <c r="AU121" s="592"/>
      <c r="AV121" s="592"/>
      <c r="AW121" s="592"/>
      <c r="AX121" s="593"/>
      <c r="AY121" s="92">
        <f>IF(SUBSTITUTE(SUBSTITUTE($G$122,"／",""),"　","")="",0,1)</f>
        <v>0</v>
      </c>
    </row>
    <row r="122" spans="1:51" ht="23.25" hidden="1" customHeight="1" thickBot="1" x14ac:dyDescent="0.2">
      <c r="A122" s="437"/>
      <c r="B122" s="438"/>
      <c r="C122" s="438"/>
      <c r="D122" s="438"/>
      <c r="E122" s="438"/>
      <c r="F122" s="439"/>
      <c r="G122" s="389" t="s">
        <v>357</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thickBot="1" x14ac:dyDescent="0.2">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thickBot="1" x14ac:dyDescent="0.2">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9" t="s">
        <v>388</v>
      </c>
      <c r="AF124" s="249"/>
      <c r="AG124" s="249"/>
      <c r="AH124" s="249"/>
      <c r="AI124" s="249" t="s">
        <v>410</v>
      </c>
      <c r="AJ124" s="249"/>
      <c r="AK124" s="249"/>
      <c r="AL124" s="249"/>
      <c r="AM124" s="249" t="s">
        <v>507</v>
      </c>
      <c r="AN124" s="249"/>
      <c r="AO124" s="249"/>
      <c r="AP124" s="249"/>
      <c r="AQ124" s="591" t="s">
        <v>542</v>
      </c>
      <c r="AR124" s="592"/>
      <c r="AS124" s="592"/>
      <c r="AT124" s="592"/>
      <c r="AU124" s="592"/>
      <c r="AV124" s="592"/>
      <c r="AW124" s="592"/>
      <c r="AX124" s="593"/>
      <c r="AY124" s="92">
        <f>IF(SUBSTITUTE(SUBSTITUTE($G$125,"／",""),"　","")="",0,1)</f>
        <v>0</v>
      </c>
    </row>
    <row r="125" spans="1:51" ht="23.25" hidden="1" customHeight="1" thickBot="1" x14ac:dyDescent="0.2">
      <c r="A125" s="437"/>
      <c r="B125" s="438"/>
      <c r="C125" s="438"/>
      <c r="D125" s="438"/>
      <c r="E125" s="438"/>
      <c r="F125" s="439"/>
      <c r="G125" s="389" t="s">
        <v>538</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c r="AC125" s="464"/>
      <c r="AD125" s="465"/>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thickBot="1" x14ac:dyDescent="0.2">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355</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thickBot="1" x14ac:dyDescent="0.2">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9" t="s">
        <v>388</v>
      </c>
      <c r="AF127" s="249"/>
      <c r="AG127" s="249"/>
      <c r="AH127" s="249"/>
      <c r="AI127" s="249" t="s">
        <v>410</v>
      </c>
      <c r="AJ127" s="249"/>
      <c r="AK127" s="249"/>
      <c r="AL127" s="249"/>
      <c r="AM127" s="249" t="s">
        <v>507</v>
      </c>
      <c r="AN127" s="249"/>
      <c r="AO127" s="249"/>
      <c r="AP127" s="249"/>
      <c r="AQ127" s="591" t="s">
        <v>542</v>
      </c>
      <c r="AR127" s="592"/>
      <c r="AS127" s="592"/>
      <c r="AT127" s="592"/>
      <c r="AU127" s="592"/>
      <c r="AV127" s="592"/>
      <c r="AW127" s="592"/>
      <c r="AX127" s="593"/>
      <c r="AY127" s="92">
        <f>IF(SUBSTITUTE(SUBSTITUTE($G$128,"／",""),"　","")="",0,1)</f>
        <v>0</v>
      </c>
    </row>
    <row r="128" spans="1:51" ht="23.25" hidden="1" customHeight="1" thickBot="1" x14ac:dyDescent="0.2">
      <c r="A128" s="437"/>
      <c r="B128" s="438"/>
      <c r="C128" s="438"/>
      <c r="D128" s="438"/>
      <c r="E128" s="438"/>
      <c r="F128" s="439"/>
      <c r="G128" s="389" t="s">
        <v>539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355</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1" t="s">
        <v>403</v>
      </c>
      <c r="B130" s="188"/>
      <c r="C130" s="187" t="s">
        <v>236</v>
      </c>
      <c r="D130" s="188"/>
      <c r="E130" s="172" t="s">
        <v>265</v>
      </c>
      <c r="F130" s="173"/>
      <c r="G130" s="174" t="s">
        <v>735</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264</v>
      </c>
      <c r="F131" s="178"/>
      <c r="G131" s="115" t="s">
        <v>734</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388</v>
      </c>
      <c r="AF132" s="135"/>
      <c r="AG132" s="135"/>
      <c r="AH132" s="136"/>
      <c r="AI132" s="160" t="s">
        <v>410</v>
      </c>
      <c r="AJ132" s="135"/>
      <c r="AK132" s="135"/>
      <c r="AL132" s="136"/>
      <c r="AM132" s="160" t="s">
        <v>699</v>
      </c>
      <c r="AN132" s="135"/>
      <c r="AO132" s="135"/>
      <c r="AP132" s="136"/>
      <c r="AQ132" s="156" t="s">
        <v>232</v>
      </c>
      <c r="AR132" s="157"/>
      <c r="AS132" s="157"/>
      <c r="AT132" s="158"/>
      <c r="AU132" s="199" t="s">
        <v>248</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t="s">
        <v>720</v>
      </c>
      <c r="AR133" s="202"/>
      <c r="AS133" s="138" t="s">
        <v>233</v>
      </c>
      <c r="AT133" s="139"/>
      <c r="AU133" s="203" t="s">
        <v>720</v>
      </c>
      <c r="AV133" s="203"/>
      <c r="AW133" s="138" t="s">
        <v>179</v>
      </c>
      <c r="AX133" s="198"/>
      <c r="AY133">
        <f>$AY$132</f>
        <v>1</v>
      </c>
    </row>
    <row r="134" spans="1:51" ht="39.75" customHeight="1" x14ac:dyDescent="0.15">
      <c r="A134" s="192"/>
      <c r="B134" s="189"/>
      <c r="C134" s="183"/>
      <c r="D134" s="189"/>
      <c r="E134" s="183"/>
      <c r="F134" s="184"/>
      <c r="G134" s="109" t="s">
        <v>831</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831</v>
      </c>
      <c r="AC134" s="208"/>
      <c r="AD134" s="208"/>
      <c r="AE134" s="209" t="s">
        <v>720</v>
      </c>
      <c r="AF134" s="210"/>
      <c r="AG134" s="210"/>
      <c r="AH134" s="210"/>
      <c r="AI134" s="209" t="s">
        <v>720</v>
      </c>
      <c r="AJ134" s="210"/>
      <c r="AK134" s="210"/>
      <c r="AL134" s="210"/>
      <c r="AM134" s="209" t="s">
        <v>720</v>
      </c>
      <c r="AN134" s="210"/>
      <c r="AO134" s="210"/>
      <c r="AP134" s="210"/>
      <c r="AQ134" s="209" t="s">
        <v>720</v>
      </c>
      <c r="AR134" s="210"/>
      <c r="AS134" s="210"/>
      <c r="AT134" s="210"/>
      <c r="AU134" s="209" t="s">
        <v>720</v>
      </c>
      <c r="AV134" s="210"/>
      <c r="AW134" s="210"/>
      <c r="AX134" s="211"/>
      <c r="AY134">
        <f t="shared" ref="AY134:AY135" si="13">$AY$132</f>
        <v>1</v>
      </c>
    </row>
    <row r="135" spans="1:51" ht="39" customHeight="1" x14ac:dyDescent="0.15">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07" t="s">
        <v>831</v>
      </c>
      <c r="AC135" s="208"/>
      <c r="AD135" s="208"/>
      <c r="AE135" s="209" t="s">
        <v>720</v>
      </c>
      <c r="AF135" s="210"/>
      <c r="AG135" s="210"/>
      <c r="AH135" s="210"/>
      <c r="AI135" s="209" t="s">
        <v>720</v>
      </c>
      <c r="AJ135" s="210"/>
      <c r="AK135" s="210"/>
      <c r="AL135" s="210"/>
      <c r="AM135" s="209" t="s">
        <v>720</v>
      </c>
      <c r="AN135" s="210"/>
      <c r="AO135" s="210"/>
      <c r="AP135" s="210"/>
      <c r="AQ135" s="209" t="s">
        <v>720</v>
      </c>
      <c r="AR135" s="210"/>
      <c r="AS135" s="210"/>
      <c r="AT135" s="210"/>
      <c r="AU135" s="209" t="s">
        <v>720</v>
      </c>
      <c r="AV135" s="210"/>
      <c r="AW135" s="210"/>
      <c r="AX135" s="211"/>
      <c r="AY135">
        <f t="shared" si="13"/>
        <v>1</v>
      </c>
    </row>
    <row r="136" spans="1:51" ht="18.75" hidden="1" customHeight="1" x14ac:dyDescent="0.15">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388</v>
      </c>
      <c r="AF136" s="135"/>
      <c r="AG136" s="135"/>
      <c r="AH136" s="136"/>
      <c r="AI136" s="160" t="s">
        <v>410</v>
      </c>
      <c r="AJ136" s="135"/>
      <c r="AK136" s="135"/>
      <c r="AL136" s="136"/>
      <c r="AM136" s="160" t="s">
        <v>699</v>
      </c>
      <c r="AN136" s="135"/>
      <c r="AO136" s="135"/>
      <c r="AP136" s="136"/>
      <c r="AQ136" s="156" t="s">
        <v>232</v>
      </c>
      <c r="AR136" s="157"/>
      <c r="AS136" s="157"/>
      <c r="AT136" s="158"/>
      <c r="AU136" s="199" t="s">
        <v>248</v>
      </c>
      <c r="AV136" s="199"/>
      <c r="AW136" s="199"/>
      <c r="AX136" s="200"/>
      <c r="AY136">
        <f>COUNTA($G$138)</f>
        <v>0</v>
      </c>
    </row>
    <row r="137" spans="1:51" ht="18.75" hidden="1"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0.75" customHeight="1" x14ac:dyDescent="0.15">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x14ac:dyDescent="0.15">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388</v>
      </c>
      <c r="AF140" s="135"/>
      <c r="AG140" s="135"/>
      <c r="AH140" s="136"/>
      <c r="AI140" s="160" t="s">
        <v>410</v>
      </c>
      <c r="AJ140" s="135"/>
      <c r="AK140" s="135"/>
      <c r="AL140" s="136"/>
      <c r="AM140" s="160" t="s">
        <v>699</v>
      </c>
      <c r="AN140" s="135"/>
      <c r="AO140" s="135"/>
      <c r="AP140" s="136"/>
      <c r="AQ140" s="156" t="s">
        <v>232</v>
      </c>
      <c r="AR140" s="157"/>
      <c r="AS140" s="157"/>
      <c r="AT140" s="158"/>
      <c r="AU140" s="199" t="s">
        <v>248</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388</v>
      </c>
      <c r="AF144" s="135"/>
      <c r="AG144" s="135"/>
      <c r="AH144" s="136"/>
      <c r="AI144" s="160" t="s">
        <v>410</v>
      </c>
      <c r="AJ144" s="135"/>
      <c r="AK144" s="135"/>
      <c r="AL144" s="136"/>
      <c r="AM144" s="160" t="s">
        <v>699</v>
      </c>
      <c r="AN144" s="135"/>
      <c r="AO144" s="135"/>
      <c r="AP144" s="136"/>
      <c r="AQ144" s="156" t="s">
        <v>232</v>
      </c>
      <c r="AR144" s="157"/>
      <c r="AS144" s="157"/>
      <c r="AT144" s="158"/>
      <c r="AU144" s="199" t="s">
        <v>248</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388</v>
      </c>
      <c r="AF148" s="135"/>
      <c r="AG148" s="135"/>
      <c r="AH148" s="136"/>
      <c r="AI148" s="160" t="s">
        <v>410</v>
      </c>
      <c r="AJ148" s="135"/>
      <c r="AK148" s="135"/>
      <c r="AL148" s="136"/>
      <c r="AM148" s="160" t="s">
        <v>699</v>
      </c>
      <c r="AN148" s="135"/>
      <c r="AO148" s="135"/>
      <c r="AP148" s="136"/>
      <c r="AQ148" s="156" t="s">
        <v>232</v>
      </c>
      <c r="AR148" s="157"/>
      <c r="AS148" s="157"/>
      <c r="AT148" s="158"/>
      <c r="AU148" s="199" t="s">
        <v>248</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customHeight="1" x14ac:dyDescent="0.15">
      <c r="A152" s="192"/>
      <c r="B152" s="189"/>
      <c r="C152" s="183"/>
      <c r="D152" s="189"/>
      <c r="E152" s="183"/>
      <c r="F152" s="184"/>
      <c r="G152" s="161" t="s">
        <v>249</v>
      </c>
      <c r="H152" s="135"/>
      <c r="I152" s="135"/>
      <c r="J152" s="135"/>
      <c r="K152" s="135"/>
      <c r="L152" s="135"/>
      <c r="M152" s="135"/>
      <c r="N152" s="135"/>
      <c r="O152" s="135"/>
      <c r="P152" s="136"/>
      <c r="Q152" s="160" t="s">
        <v>332</v>
      </c>
      <c r="R152" s="135"/>
      <c r="S152" s="135"/>
      <c r="T152" s="135"/>
      <c r="U152" s="135"/>
      <c r="V152" s="135"/>
      <c r="W152" s="135"/>
      <c r="X152" s="135"/>
      <c r="Y152" s="135"/>
      <c r="Z152" s="135"/>
      <c r="AA152" s="135"/>
      <c r="AB152" s="134" t="s">
        <v>333</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1</v>
      </c>
    </row>
    <row r="153" spans="1:51" ht="22.5"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1</v>
      </c>
    </row>
    <row r="154" spans="1:51" ht="22.5" customHeight="1" x14ac:dyDescent="0.15">
      <c r="A154" s="192"/>
      <c r="B154" s="189"/>
      <c r="C154" s="183"/>
      <c r="D154" s="189"/>
      <c r="E154" s="183"/>
      <c r="F154" s="184"/>
      <c r="G154" s="109" t="s">
        <v>831</v>
      </c>
      <c r="H154" s="110"/>
      <c r="I154" s="110"/>
      <c r="J154" s="110"/>
      <c r="K154" s="110"/>
      <c r="L154" s="110"/>
      <c r="M154" s="110"/>
      <c r="N154" s="110"/>
      <c r="O154" s="110"/>
      <c r="P154" s="111"/>
      <c r="Q154" s="130" t="s">
        <v>831</v>
      </c>
      <c r="R154" s="110"/>
      <c r="S154" s="110"/>
      <c r="T154" s="110"/>
      <c r="U154" s="110"/>
      <c r="V154" s="110"/>
      <c r="W154" s="110"/>
      <c r="X154" s="110"/>
      <c r="Y154" s="110"/>
      <c r="Z154" s="110"/>
      <c r="AA154" s="292"/>
      <c r="AB154" s="146" t="s">
        <v>831</v>
      </c>
      <c r="AC154" s="147"/>
      <c r="AD154" s="147"/>
      <c r="AE154" s="152" t="s">
        <v>404</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22.5"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t="s">
        <v>404</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1.5"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hidden="1" customHeight="1" x14ac:dyDescent="0.15">
      <c r="A159" s="192"/>
      <c r="B159" s="189"/>
      <c r="C159" s="183"/>
      <c r="D159" s="189"/>
      <c r="E159" s="183"/>
      <c r="F159" s="184"/>
      <c r="G159" s="161" t="s">
        <v>249</v>
      </c>
      <c r="H159" s="135"/>
      <c r="I159" s="135"/>
      <c r="J159" s="135"/>
      <c r="K159" s="135"/>
      <c r="L159" s="135"/>
      <c r="M159" s="135"/>
      <c r="N159" s="135"/>
      <c r="O159" s="135"/>
      <c r="P159" s="136"/>
      <c r="Q159" s="160" t="s">
        <v>332</v>
      </c>
      <c r="R159" s="135"/>
      <c r="S159" s="135"/>
      <c r="T159" s="135"/>
      <c r="U159" s="135"/>
      <c r="V159" s="135"/>
      <c r="W159" s="135"/>
      <c r="X159" s="135"/>
      <c r="Y159" s="135"/>
      <c r="Z159" s="135"/>
      <c r="AA159" s="135"/>
      <c r="AB159" s="134" t="s">
        <v>333</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249</v>
      </c>
      <c r="H166" s="135"/>
      <c r="I166" s="135"/>
      <c r="J166" s="135"/>
      <c r="K166" s="135"/>
      <c r="L166" s="135"/>
      <c r="M166" s="135"/>
      <c r="N166" s="135"/>
      <c r="O166" s="135"/>
      <c r="P166" s="136"/>
      <c r="Q166" s="160" t="s">
        <v>332</v>
      </c>
      <c r="R166" s="135"/>
      <c r="S166" s="135"/>
      <c r="T166" s="135"/>
      <c r="U166" s="135"/>
      <c r="V166" s="135"/>
      <c r="W166" s="135"/>
      <c r="X166" s="135"/>
      <c r="Y166" s="135"/>
      <c r="Z166" s="135"/>
      <c r="AA166" s="135"/>
      <c r="AB166" s="134" t="s">
        <v>333</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249</v>
      </c>
      <c r="H173" s="135"/>
      <c r="I173" s="135"/>
      <c r="J173" s="135"/>
      <c r="K173" s="135"/>
      <c r="L173" s="135"/>
      <c r="M173" s="135"/>
      <c r="N173" s="135"/>
      <c r="O173" s="135"/>
      <c r="P173" s="136"/>
      <c r="Q173" s="160" t="s">
        <v>332</v>
      </c>
      <c r="R173" s="135"/>
      <c r="S173" s="135"/>
      <c r="T173" s="135"/>
      <c r="U173" s="135"/>
      <c r="V173" s="135"/>
      <c r="W173" s="135"/>
      <c r="X173" s="135"/>
      <c r="Y173" s="135"/>
      <c r="Z173" s="135"/>
      <c r="AA173" s="135"/>
      <c r="AB173" s="134" t="s">
        <v>333</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249</v>
      </c>
      <c r="H180" s="135"/>
      <c r="I180" s="135"/>
      <c r="J180" s="135"/>
      <c r="K180" s="135"/>
      <c r="L180" s="135"/>
      <c r="M180" s="135"/>
      <c r="N180" s="135"/>
      <c r="O180" s="135"/>
      <c r="P180" s="136"/>
      <c r="Q180" s="160" t="s">
        <v>332</v>
      </c>
      <c r="R180" s="135"/>
      <c r="S180" s="135"/>
      <c r="T180" s="135"/>
      <c r="U180" s="135"/>
      <c r="V180" s="135"/>
      <c r="W180" s="135"/>
      <c r="X180" s="135"/>
      <c r="Y180" s="135"/>
      <c r="Z180" s="135"/>
      <c r="AA180" s="135"/>
      <c r="AB180" s="134" t="s">
        <v>333</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hidden="1" customHeight="1" x14ac:dyDescent="0.15">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hidden="1" customHeight="1" x14ac:dyDescent="0.15">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hidden="1" customHeight="1" x14ac:dyDescent="0.15">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hidden="1" customHeight="1" x14ac:dyDescent="0.15">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388</v>
      </c>
      <c r="AF192" s="135"/>
      <c r="AG192" s="135"/>
      <c r="AH192" s="136"/>
      <c r="AI192" s="160" t="s">
        <v>410</v>
      </c>
      <c r="AJ192" s="135"/>
      <c r="AK192" s="135"/>
      <c r="AL192" s="136"/>
      <c r="AM192" s="160" t="s">
        <v>699</v>
      </c>
      <c r="AN192" s="135"/>
      <c r="AO192" s="135"/>
      <c r="AP192" s="136"/>
      <c r="AQ192" s="156" t="s">
        <v>232</v>
      </c>
      <c r="AR192" s="157"/>
      <c r="AS192" s="157"/>
      <c r="AT192" s="158"/>
      <c r="AU192" s="199" t="s">
        <v>248</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388</v>
      </c>
      <c r="AF196" s="135"/>
      <c r="AG196" s="135"/>
      <c r="AH196" s="136"/>
      <c r="AI196" s="160" t="s">
        <v>410</v>
      </c>
      <c r="AJ196" s="135"/>
      <c r="AK196" s="135"/>
      <c r="AL196" s="136"/>
      <c r="AM196" s="160" t="s">
        <v>699</v>
      </c>
      <c r="AN196" s="135"/>
      <c r="AO196" s="135"/>
      <c r="AP196" s="136"/>
      <c r="AQ196" s="156" t="s">
        <v>232</v>
      </c>
      <c r="AR196" s="157"/>
      <c r="AS196" s="157"/>
      <c r="AT196" s="158"/>
      <c r="AU196" s="199" t="s">
        <v>248</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2.2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388</v>
      </c>
      <c r="AF200" s="135"/>
      <c r="AG200" s="135"/>
      <c r="AH200" s="136"/>
      <c r="AI200" s="160" t="s">
        <v>410</v>
      </c>
      <c r="AJ200" s="135"/>
      <c r="AK200" s="135"/>
      <c r="AL200" s="136"/>
      <c r="AM200" s="160" t="s">
        <v>699</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388</v>
      </c>
      <c r="AF204" s="135"/>
      <c r="AG204" s="135"/>
      <c r="AH204" s="136"/>
      <c r="AI204" s="160" t="s">
        <v>410</v>
      </c>
      <c r="AJ204" s="135"/>
      <c r="AK204" s="135"/>
      <c r="AL204" s="136"/>
      <c r="AM204" s="160" t="s">
        <v>699</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388</v>
      </c>
      <c r="AF208" s="135"/>
      <c r="AG208" s="135"/>
      <c r="AH208" s="136"/>
      <c r="AI208" s="160" t="s">
        <v>410</v>
      </c>
      <c r="AJ208" s="135"/>
      <c r="AK208" s="135"/>
      <c r="AL208" s="136"/>
      <c r="AM208" s="160" t="s">
        <v>699</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249</v>
      </c>
      <c r="H212" s="135"/>
      <c r="I212" s="135"/>
      <c r="J212" s="135"/>
      <c r="K212" s="135"/>
      <c r="L212" s="135"/>
      <c r="M212" s="135"/>
      <c r="N212" s="135"/>
      <c r="O212" s="135"/>
      <c r="P212" s="136"/>
      <c r="Q212" s="160" t="s">
        <v>332</v>
      </c>
      <c r="R212" s="135"/>
      <c r="S212" s="135"/>
      <c r="T212" s="135"/>
      <c r="U212" s="135"/>
      <c r="V212" s="135"/>
      <c r="W212" s="135"/>
      <c r="X212" s="135"/>
      <c r="Y212" s="135"/>
      <c r="Z212" s="135"/>
      <c r="AA212" s="135"/>
      <c r="AB212" s="134" t="s">
        <v>333</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249</v>
      </c>
      <c r="H219" s="135"/>
      <c r="I219" s="135"/>
      <c r="J219" s="135"/>
      <c r="K219" s="135"/>
      <c r="L219" s="135"/>
      <c r="M219" s="135"/>
      <c r="N219" s="135"/>
      <c r="O219" s="135"/>
      <c r="P219" s="136"/>
      <c r="Q219" s="160" t="s">
        <v>332</v>
      </c>
      <c r="R219" s="135"/>
      <c r="S219" s="135"/>
      <c r="T219" s="135"/>
      <c r="U219" s="135"/>
      <c r="V219" s="135"/>
      <c r="W219" s="135"/>
      <c r="X219" s="135"/>
      <c r="Y219" s="135"/>
      <c r="Z219" s="135"/>
      <c r="AA219" s="135"/>
      <c r="AB219" s="134" t="s">
        <v>333</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332</v>
      </c>
      <c r="R226" s="135"/>
      <c r="S226" s="135"/>
      <c r="T226" s="135"/>
      <c r="U226" s="135"/>
      <c r="V226" s="135"/>
      <c r="W226" s="135"/>
      <c r="X226" s="135"/>
      <c r="Y226" s="135"/>
      <c r="Z226" s="135"/>
      <c r="AA226" s="135"/>
      <c r="AB226" s="134" t="s">
        <v>333</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6" hidden="1" customHeight="1" x14ac:dyDescent="0.15">
      <c r="A233" s="192"/>
      <c r="B233" s="189"/>
      <c r="C233" s="183"/>
      <c r="D233" s="189"/>
      <c r="E233" s="183"/>
      <c r="F233" s="184"/>
      <c r="G233" s="161" t="s">
        <v>249</v>
      </c>
      <c r="H233" s="135"/>
      <c r="I233" s="135"/>
      <c r="J233" s="135"/>
      <c r="K233" s="135"/>
      <c r="L233" s="135"/>
      <c r="M233" s="135"/>
      <c r="N233" s="135"/>
      <c r="O233" s="135"/>
      <c r="P233" s="136"/>
      <c r="Q233" s="160" t="s">
        <v>332</v>
      </c>
      <c r="R233" s="135"/>
      <c r="S233" s="135"/>
      <c r="T233" s="135"/>
      <c r="U233" s="135"/>
      <c r="V233" s="135"/>
      <c r="W233" s="135"/>
      <c r="X233" s="135"/>
      <c r="Y233" s="135"/>
      <c r="Z233" s="135"/>
      <c r="AA233" s="135"/>
      <c r="AB233" s="134" t="s">
        <v>333</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332</v>
      </c>
      <c r="R240" s="135"/>
      <c r="S240" s="135"/>
      <c r="T240" s="135"/>
      <c r="U240" s="135"/>
      <c r="V240" s="135"/>
      <c r="W240" s="135"/>
      <c r="X240" s="135"/>
      <c r="Y240" s="135"/>
      <c r="Z240" s="135"/>
      <c r="AA240" s="135"/>
      <c r="AB240" s="134" t="s">
        <v>333</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x14ac:dyDescent="0.15">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388</v>
      </c>
      <c r="AF252" s="135"/>
      <c r="AG252" s="135"/>
      <c r="AH252" s="136"/>
      <c r="AI252" s="160" t="s">
        <v>410</v>
      </c>
      <c r="AJ252" s="135"/>
      <c r="AK252" s="135"/>
      <c r="AL252" s="136"/>
      <c r="AM252" s="160" t="s">
        <v>699</v>
      </c>
      <c r="AN252" s="135"/>
      <c r="AO252" s="135"/>
      <c r="AP252" s="136"/>
      <c r="AQ252" s="156" t="s">
        <v>232</v>
      </c>
      <c r="AR252" s="157"/>
      <c r="AS252" s="157"/>
      <c r="AT252" s="158"/>
      <c r="AU252" s="199" t="s">
        <v>248</v>
      </c>
      <c r="AV252" s="199"/>
      <c r="AW252" s="199"/>
      <c r="AX252" s="200"/>
      <c r="AY252">
        <f>COUNTA($G$254)</f>
        <v>0</v>
      </c>
    </row>
    <row r="253" spans="1:51" ht="16.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388</v>
      </c>
      <c r="AF256" s="135"/>
      <c r="AG256" s="135"/>
      <c r="AH256" s="136"/>
      <c r="AI256" s="160" t="s">
        <v>410</v>
      </c>
      <c r="AJ256" s="135"/>
      <c r="AK256" s="135"/>
      <c r="AL256" s="136"/>
      <c r="AM256" s="160" t="s">
        <v>699</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388</v>
      </c>
      <c r="AF260" s="135"/>
      <c r="AG260" s="135"/>
      <c r="AH260" s="136"/>
      <c r="AI260" s="160" t="s">
        <v>410</v>
      </c>
      <c r="AJ260" s="135"/>
      <c r="AK260" s="135"/>
      <c r="AL260" s="136"/>
      <c r="AM260" s="160" t="s">
        <v>699</v>
      </c>
      <c r="AN260" s="135"/>
      <c r="AO260" s="135"/>
      <c r="AP260" s="136"/>
      <c r="AQ260" s="156" t="s">
        <v>232</v>
      </c>
      <c r="AR260" s="157"/>
      <c r="AS260" s="157"/>
      <c r="AT260" s="158"/>
      <c r="AU260" s="199" t="s">
        <v>248</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388</v>
      </c>
      <c r="AF264" s="135"/>
      <c r="AG264" s="135"/>
      <c r="AH264" s="136"/>
      <c r="AI264" s="160" t="s">
        <v>410</v>
      </c>
      <c r="AJ264" s="135"/>
      <c r="AK264" s="135"/>
      <c r="AL264" s="136"/>
      <c r="AM264" s="160" t="s">
        <v>699</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388</v>
      </c>
      <c r="AF268" s="135"/>
      <c r="AG268" s="135"/>
      <c r="AH268" s="136"/>
      <c r="AI268" s="160" t="s">
        <v>410</v>
      </c>
      <c r="AJ268" s="135"/>
      <c r="AK268" s="135"/>
      <c r="AL268" s="136"/>
      <c r="AM268" s="160" t="s">
        <v>699</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332</v>
      </c>
      <c r="R272" s="135"/>
      <c r="S272" s="135"/>
      <c r="T272" s="135"/>
      <c r="U272" s="135"/>
      <c r="V272" s="135"/>
      <c r="W272" s="135"/>
      <c r="X272" s="135"/>
      <c r="Y272" s="135"/>
      <c r="Z272" s="135"/>
      <c r="AA272" s="135"/>
      <c r="AB272" s="134" t="s">
        <v>333</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332</v>
      </c>
      <c r="R279" s="135"/>
      <c r="S279" s="135"/>
      <c r="T279" s="135"/>
      <c r="U279" s="135"/>
      <c r="V279" s="135"/>
      <c r="W279" s="135"/>
      <c r="X279" s="135"/>
      <c r="Y279" s="135"/>
      <c r="Z279" s="135"/>
      <c r="AA279" s="135"/>
      <c r="AB279" s="134" t="s">
        <v>333</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332</v>
      </c>
      <c r="R286" s="135"/>
      <c r="S286" s="135"/>
      <c r="T286" s="135"/>
      <c r="U286" s="135"/>
      <c r="V286" s="135"/>
      <c r="W286" s="135"/>
      <c r="X286" s="135"/>
      <c r="Y286" s="135"/>
      <c r="Z286" s="135"/>
      <c r="AA286" s="135"/>
      <c r="AB286" s="134" t="s">
        <v>333</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332</v>
      </c>
      <c r="R293" s="135"/>
      <c r="S293" s="135"/>
      <c r="T293" s="135"/>
      <c r="U293" s="135"/>
      <c r="V293" s="135"/>
      <c r="W293" s="135"/>
      <c r="X293" s="135"/>
      <c r="Y293" s="135"/>
      <c r="Z293" s="135"/>
      <c r="AA293" s="135"/>
      <c r="AB293" s="134" t="s">
        <v>333</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332</v>
      </c>
      <c r="R300" s="135"/>
      <c r="S300" s="135"/>
      <c r="T300" s="135"/>
      <c r="U300" s="135"/>
      <c r="V300" s="135"/>
      <c r="W300" s="135"/>
      <c r="X300" s="135"/>
      <c r="Y300" s="135"/>
      <c r="Z300" s="135"/>
      <c r="AA300" s="135"/>
      <c r="AB300" s="134" t="s">
        <v>333</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0.7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388</v>
      </c>
      <c r="AF312" s="135"/>
      <c r="AG312" s="135"/>
      <c r="AH312" s="136"/>
      <c r="AI312" s="160" t="s">
        <v>410</v>
      </c>
      <c r="AJ312" s="135"/>
      <c r="AK312" s="135"/>
      <c r="AL312" s="136"/>
      <c r="AM312" s="160" t="s">
        <v>699</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388</v>
      </c>
      <c r="AF316" s="135"/>
      <c r="AG316" s="135"/>
      <c r="AH316" s="136"/>
      <c r="AI316" s="160" t="s">
        <v>410</v>
      </c>
      <c r="AJ316" s="135"/>
      <c r="AK316" s="135"/>
      <c r="AL316" s="136"/>
      <c r="AM316" s="160" t="s">
        <v>699</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388</v>
      </c>
      <c r="AF320" s="135"/>
      <c r="AG320" s="135"/>
      <c r="AH320" s="136"/>
      <c r="AI320" s="160" t="s">
        <v>410</v>
      </c>
      <c r="AJ320" s="135"/>
      <c r="AK320" s="135"/>
      <c r="AL320" s="136"/>
      <c r="AM320" s="160" t="s">
        <v>699</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388</v>
      </c>
      <c r="AF324" s="135"/>
      <c r="AG324" s="135"/>
      <c r="AH324" s="136"/>
      <c r="AI324" s="160" t="s">
        <v>410</v>
      </c>
      <c r="AJ324" s="135"/>
      <c r="AK324" s="135"/>
      <c r="AL324" s="136"/>
      <c r="AM324" s="160" t="s">
        <v>699</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388</v>
      </c>
      <c r="AF328" s="135"/>
      <c r="AG328" s="135"/>
      <c r="AH328" s="136"/>
      <c r="AI328" s="160" t="s">
        <v>410</v>
      </c>
      <c r="AJ328" s="135"/>
      <c r="AK328" s="135"/>
      <c r="AL328" s="136"/>
      <c r="AM328" s="160" t="s">
        <v>699</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0.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332</v>
      </c>
      <c r="R332" s="135"/>
      <c r="S332" s="135"/>
      <c r="T332" s="135"/>
      <c r="U332" s="135"/>
      <c r="V332" s="135"/>
      <c r="W332" s="135"/>
      <c r="X332" s="135"/>
      <c r="Y332" s="135"/>
      <c r="Z332" s="135"/>
      <c r="AA332" s="135"/>
      <c r="AB332" s="134" t="s">
        <v>333</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332</v>
      </c>
      <c r="R339" s="135"/>
      <c r="S339" s="135"/>
      <c r="T339" s="135"/>
      <c r="U339" s="135"/>
      <c r="V339" s="135"/>
      <c r="W339" s="135"/>
      <c r="X339" s="135"/>
      <c r="Y339" s="135"/>
      <c r="Z339" s="135"/>
      <c r="AA339" s="135"/>
      <c r="AB339" s="134" t="s">
        <v>333</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332</v>
      </c>
      <c r="R346" s="135"/>
      <c r="S346" s="135"/>
      <c r="T346" s="135"/>
      <c r="U346" s="135"/>
      <c r="V346" s="135"/>
      <c r="W346" s="135"/>
      <c r="X346" s="135"/>
      <c r="Y346" s="135"/>
      <c r="Z346" s="135"/>
      <c r="AA346" s="135"/>
      <c r="AB346" s="134" t="s">
        <v>333</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332</v>
      </c>
      <c r="R353" s="135"/>
      <c r="S353" s="135"/>
      <c r="T353" s="135"/>
      <c r="U353" s="135"/>
      <c r="V353" s="135"/>
      <c r="W353" s="135"/>
      <c r="X353" s="135"/>
      <c r="Y353" s="135"/>
      <c r="Z353" s="135"/>
      <c r="AA353" s="135"/>
      <c r="AB353" s="134" t="s">
        <v>333</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332</v>
      </c>
      <c r="R360" s="135"/>
      <c r="S360" s="135"/>
      <c r="T360" s="135"/>
      <c r="U360" s="135"/>
      <c r="V360" s="135"/>
      <c r="W360" s="135"/>
      <c r="X360" s="135"/>
      <c r="Y360" s="135"/>
      <c r="Z360" s="135"/>
      <c r="AA360" s="135"/>
      <c r="AB360" s="134" t="s">
        <v>333</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x14ac:dyDescent="0.15">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388</v>
      </c>
      <c r="AF372" s="135"/>
      <c r="AG372" s="135"/>
      <c r="AH372" s="136"/>
      <c r="AI372" s="160" t="s">
        <v>410</v>
      </c>
      <c r="AJ372" s="135"/>
      <c r="AK372" s="135"/>
      <c r="AL372" s="136"/>
      <c r="AM372" s="160" t="s">
        <v>699</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388</v>
      </c>
      <c r="AF376" s="135"/>
      <c r="AG376" s="135"/>
      <c r="AH376" s="136"/>
      <c r="AI376" s="160" t="s">
        <v>410</v>
      </c>
      <c r="AJ376" s="135"/>
      <c r="AK376" s="135"/>
      <c r="AL376" s="136"/>
      <c r="AM376" s="160" t="s">
        <v>699</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0.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388</v>
      </c>
      <c r="AF380" s="135"/>
      <c r="AG380" s="135"/>
      <c r="AH380" s="136"/>
      <c r="AI380" s="160" t="s">
        <v>410</v>
      </c>
      <c r="AJ380" s="135"/>
      <c r="AK380" s="135"/>
      <c r="AL380" s="136"/>
      <c r="AM380" s="160" t="s">
        <v>699</v>
      </c>
      <c r="AN380" s="135"/>
      <c r="AO380" s="135"/>
      <c r="AP380" s="136"/>
      <c r="AQ380" s="156" t="s">
        <v>232</v>
      </c>
      <c r="AR380" s="157"/>
      <c r="AS380" s="157"/>
      <c r="AT380" s="158"/>
      <c r="AU380" s="199" t="s">
        <v>248</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388</v>
      </c>
      <c r="AF384" s="135"/>
      <c r="AG384" s="135"/>
      <c r="AH384" s="136"/>
      <c r="AI384" s="160" t="s">
        <v>410</v>
      </c>
      <c r="AJ384" s="135"/>
      <c r="AK384" s="135"/>
      <c r="AL384" s="136"/>
      <c r="AM384" s="160" t="s">
        <v>699</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388</v>
      </c>
      <c r="AF388" s="135"/>
      <c r="AG388" s="135"/>
      <c r="AH388" s="136"/>
      <c r="AI388" s="160" t="s">
        <v>410</v>
      </c>
      <c r="AJ388" s="135"/>
      <c r="AK388" s="135"/>
      <c r="AL388" s="136"/>
      <c r="AM388" s="160" t="s">
        <v>699</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332</v>
      </c>
      <c r="R392" s="135"/>
      <c r="S392" s="135"/>
      <c r="T392" s="135"/>
      <c r="U392" s="135"/>
      <c r="V392" s="135"/>
      <c r="W392" s="135"/>
      <c r="X392" s="135"/>
      <c r="Y392" s="135"/>
      <c r="Z392" s="135"/>
      <c r="AA392" s="135"/>
      <c r="AB392" s="134" t="s">
        <v>333</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332</v>
      </c>
      <c r="R399" s="135"/>
      <c r="S399" s="135"/>
      <c r="T399" s="135"/>
      <c r="U399" s="135"/>
      <c r="V399" s="135"/>
      <c r="W399" s="135"/>
      <c r="X399" s="135"/>
      <c r="Y399" s="135"/>
      <c r="Z399" s="135"/>
      <c r="AA399" s="135"/>
      <c r="AB399" s="134" t="s">
        <v>333</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332</v>
      </c>
      <c r="R406" s="135"/>
      <c r="S406" s="135"/>
      <c r="T406" s="135"/>
      <c r="U406" s="135"/>
      <c r="V406" s="135"/>
      <c r="W406" s="135"/>
      <c r="X406" s="135"/>
      <c r="Y406" s="135"/>
      <c r="Z406" s="135"/>
      <c r="AA406" s="135"/>
      <c r="AB406" s="134" t="s">
        <v>333</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332</v>
      </c>
      <c r="R413" s="135"/>
      <c r="S413" s="135"/>
      <c r="T413" s="135"/>
      <c r="U413" s="135"/>
      <c r="V413" s="135"/>
      <c r="W413" s="135"/>
      <c r="X413" s="135"/>
      <c r="Y413" s="135"/>
      <c r="Z413" s="135"/>
      <c r="AA413" s="135"/>
      <c r="AB413" s="134" t="s">
        <v>333</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3"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332</v>
      </c>
      <c r="R420" s="135"/>
      <c r="S420" s="135"/>
      <c r="T420" s="135"/>
      <c r="U420" s="135"/>
      <c r="V420" s="135"/>
      <c r="W420" s="135"/>
      <c r="X420" s="135"/>
      <c r="Y420" s="135"/>
      <c r="Z420" s="135"/>
      <c r="AA420" s="135"/>
      <c r="AB420" s="134" t="s">
        <v>333</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1</v>
      </c>
    </row>
    <row r="428" spans="1:51" ht="24.75" customHeight="1" x14ac:dyDescent="0.15">
      <c r="A428" s="192"/>
      <c r="B428" s="189"/>
      <c r="C428" s="183"/>
      <c r="D428" s="189"/>
      <c r="E428" s="130" t="s">
        <v>736</v>
      </c>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1</v>
      </c>
    </row>
    <row r="429" spans="1:51" ht="25.5"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1</v>
      </c>
    </row>
    <row r="430" spans="1:51" ht="34.5" customHeight="1" x14ac:dyDescent="0.15">
      <c r="A430" s="192"/>
      <c r="B430" s="189"/>
      <c r="C430" s="181" t="s">
        <v>671</v>
      </c>
      <c r="D430" s="929"/>
      <c r="E430" s="177" t="s">
        <v>397</v>
      </c>
      <c r="F430" s="895"/>
      <c r="G430" s="896" t="s">
        <v>252</v>
      </c>
      <c r="H430" s="128"/>
      <c r="I430" s="128"/>
      <c r="J430" s="897" t="s">
        <v>253</v>
      </c>
      <c r="K430" s="898"/>
      <c r="L430" s="898"/>
      <c r="M430" s="898"/>
      <c r="N430" s="898"/>
      <c r="O430" s="898"/>
      <c r="P430" s="898"/>
      <c r="Q430" s="898"/>
      <c r="R430" s="898"/>
      <c r="S430" s="898"/>
      <c r="T430" s="899"/>
      <c r="U430" s="589" t="s">
        <v>737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1</v>
      </c>
    </row>
    <row r="431" spans="1:51" ht="18.75"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543</v>
      </c>
      <c r="AJ431" s="336"/>
      <c r="AK431" s="336"/>
      <c r="AL431" s="160"/>
      <c r="AM431" s="336" t="s">
        <v>544</v>
      </c>
      <c r="AN431" s="336"/>
      <c r="AO431" s="336"/>
      <c r="AP431" s="160"/>
      <c r="AQ431" s="160" t="s">
        <v>232</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v>1</v>
      </c>
      <c r="AF432" s="203"/>
      <c r="AG432" s="138" t="s">
        <v>233</v>
      </c>
      <c r="AH432" s="139"/>
      <c r="AI432" s="337"/>
      <c r="AJ432" s="337"/>
      <c r="AK432" s="337"/>
      <c r="AL432" s="159"/>
      <c r="AM432" s="337"/>
      <c r="AN432" s="337"/>
      <c r="AO432" s="337"/>
      <c r="AP432" s="159"/>
      <c r="AQ432" s="252" t="s">
        <v>720</v>
      </c>
      <c r="AR432" s="203"/>
      <c r="AS432" s="138" t="s">
        <v>233</v>
      </c>
      <c r="AT432" s="139"/>
      <c r="AU432" s="203" t="s">
        <v>720</v>
      </c>
      <c r="AV432" s="203"/>
      <c r="AW432" s="138" t="s">
        <v>179</v>
      </c>
      <c r="AX432" s="198"/>
      <c r="AY432">
        <f>$AY$431</f>
        <v>1</v>
      </c>
    </row>
    <row r="433" spans="1:51" ht="23.25" customHeight="1" x14ac:dyDescent="0.15">
      <c r="A433" s="192"/>
      <c r="B433" s="189"/>
      <c r="C433" s="183"/>
      <c r="D433" s="189"/>
      <c r="E433" s="340"/>
      <c r="F433" s="341"/>
      <c r="G433" s="109" t="s">
        <v>738</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724</v>
      </c>
      <c r="AC433" s="216"/>
      <c r="AD433" s="216"/>
      <c r="AE433" s="338">
        <v>35</v>
      </c>
      <c r="AF433" s="210"/>
      <c r="AG433" s="210"/>
      <c r="AH433" s="210"/>
      <c r="AI433" s="338">
        <v>37</v>
      </c>
      <c r="AJ433" s="210"/>
      <c r="AK433" s="210"/>
      <c r="AL433" s="210"/>
      <c r="AM433" s="338" t="s">
        <v>720</v>
      </c>
      <c r="AN433" s="210"/>
      <c r="AO433" s="210"/>
      <c r="AP433" s="339"/>
      <c r="AQ433" s="338" t="s">
        <v>720</v>
      </c>
      <c r="AR433" s="210"/>
      <c r="AS433" s="210"/>
      <c r="AT433" s="339"/>
      <c r="AU433" s="210" t="s">
        <v>720</v>
      </c>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16" t="s">
        <v>724</v>
      </c>
      <c r="AC434" s="216"/>
      <c r="AD434" s="216"/>
      <c r="AE434" s="338">
        <v>47</v>
      </c>
      <c r="AF434" s="210"/>
      <c r="AG434" s="210"/>
      <c r="AH434" s="339"/>
      <c r="AI434" s="338">
        <v>47</v>
      </c>
      <c r="AJ434" s="210"/>
      <c r="AK434" s="210"/>
      <c r="AL434" s="210"/>
      <c r="AM434" s="338" t="s">
        <v>835</v>
      </c>
      <c r="AN434" s="210"/>
      <c r="AO434" s="210"/>
      <c r="AP434" s="339"/>
      <c r="AQ434" s="338" t="s">
        <v>720</v>
      </c>
      <c r="AR434" s="210"/>
      <c r="AS434" s="210"/>
      <c r="AT434" s="339"/>
      <c r="AU434" s="210">
        <v>47</v>
      </c>
      <c r="AV434" s="210"/>
      <c r="AW434" s="210"/>
      <c r="AX434" s="211"/>
      <c r="AY434">
        <f t="shared" si="63"/>
        <v>1</v>
      </c>
    </row>
    <row r="435" spans="1:51" ht="2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80" t="s">
        <v>180</v>
      </c>
      <c r="AC435" s="580"/>
      <c r="AD435" s="580"/>
      <c r="AE435" s="338">
        <v>59.6</v>
      </c>
      <c r="AF435" s="210"/>
      <c r="AG435" s="210"/>
      <c r="AH435" s="339"/>
      <c r="AI435" s="338">
        <v>78.7</v>
      </c>
      <c r="AJ435" s="210"/>
      <c r="AK435" s="210"/>
      <c r="AL435" s="210"/>
      <c r="AM435" s="338" t="s">
        <v>720</v>
      </c>
      <c r="AN435" s="210"/>
      <c r="AO435" s="210"/>
      <c r="AP435" s="339"/>
      <c r="AQ435" s="338" t="s">
        <v>720</v>
      </c>
      <c r="AR435" s="210"/>
      <c r="AS435" s="210"/>
      <c r="AT435" s="339"/>
      <c r="AU435" s="210" t="s">
        <v>720</v>
      </c>
      <c r="AV435" s="210"/>
      <c r="AW435" s="210"/>
      <c r="AX435" s="211"/>
      <c r="AY435">
        <f t="shared" si="63"/>
        <v>1</v>
      </c>
    </row>
    <row r="436" spans="1:51" ht="18.75" hidden="1"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543</v>
      </c>
      <c r="AJ436" s="336"/>
      <c r="AK436" s="336"/>
      <c r="AL436" s="160"/>
      <c r="AM436" s="336" t="s">
        <v>544</v>
      </c>
      <c r="AN436" s="336"/>
      <c r="AO436" s="336"/>
      <c r="AP436" s="160"/>
      <c r="AQ436" s="160" t="s">
        <v>232</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v>1</v>
      </c>
      <c r="AF437" s="203"/>
      <c r="AG437" s="138" t="s">
        <v>233</v>
      </c>
      <c r="AH437" s="139"/>
      <c r="AI437" s="337"/>
      <c r="AJ437" s="337"/>
      <c r="AK437" s="337"/>
      <c r="AL437" s="159"/>
      <c r="AM437" s="337"/>
      <c r="AN437" s="337"/>
      <c r="AO437" s="337"/>
      <c r="AP437" s="159"/>
      <c r="AQ437" s="252" t="s">
        <v>720</v>
      </c>
      <c r="AR437" s="203"/>
      <c r="AS437" s="138" t="s">
        <v>233</v>
      </c>
      <c r="AT437" s="139"/>
      <c r="AU437" s="203">
        <v>10</v>
      </c>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t="s">
        <v>739</v>
      </c>
      <c r="AC438" s="216"/>
      <c r="AD438" s="216"/>
      <c r="AE438" s="338">
        <v>1</v>
      </c>
      <c r="AF438" s="210"/>
      <c r="AG438" s="210"/>
      <c r="AH438" s="339"/>
      <c r="AI438" s="338" t="s">
        <v>720</v>
      </c>
      <c r="AJ438" s="210"/>
      <c r="AK438" s="210"/>
      <c r="AL438" s="339"/>
      <c r="AM438" s="338" t="s">
        <v>720</v>
      </c>
      <c r="AN438" s="210"/>
      <c r="AO438" s="210"/>
      <c r="AP438" s="339"/>
      <c r="AQ438" s="338" t="s">
        <v>720</v>
      </c>
      <c r="AR438" s="210"/>
      <c r="AS438" s="210"/>
      <c r="AT438" s="210"/>
      <c r="AU438" s="210" t="s">
        <v>720</v>
      </c>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t="s">
        <v>739</v>
      </c>
      <c r="AC439" s="208"/>
      <c r="AD439" s="208"/>
      <c r="AE439" s="338" t="s">
        <v>720</v>
      </c>
      <c r="AF439" s="210"/>
      <c r="AG439" s="210"/>
      <c r="AH439" s="339"/>
      <c r="AI439" s="338" t="s">
        <v>720</v>
      </c>
      <c r="AJ439" s="210"/>
      <c r="AK439" s="210"/>
      <c r="AL439" s="339"/>
      <c r="AM439" s="338" t="s">
        <v>720</v>
      </c>
      <c r="AN439" s="210"/>
      <c r="AO439" s="210"/>
      <c r="AP439" s="339"/>
      <c r="AQ439" s="338" t="s">
        <v>720</v>
      </c>
      <c r="AR439" s="210"/>
      <c r="AS439" s="210"/>
      <c r="AT439" s="339"/>
      <c r="AU439" s="210">
        <v>0</v>
      </c>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80" t="s">
        <v>180</v>
      </c>
      <c r="AC440" s="580"/>
      <c r="AD440" s="580"/>
      <c r="AE440" s="338" t="s">
        <v>720</v>
      </c>
      <c r="AF440" s="210"/>
      <c r="AG440" s="210"/>
      <c r="AH440" s="339"/>
      <c r="AI440" s="338" t="s">
        <v>720</v>
      </c>
      <c r="AJ440" s="210"/>
      <c r="AK440" s="210"/>
      <c r="AL440" s="339"/>
      <c r="AM440" s="338" t="s">
        <v>720</v>
      </c>
      <c r="AN440" s="210"/>
      <c r="AO440" s="210"/>
      <c r="AP440" s="339"/>
      <c r="AQ440" s="338" t="s">
        <v>720</v>
      </c>
      <c r="AR440" s="210"/>
      <c r="AS440" s="210"/>
      <c r="AT440" s="339"/>
      <c r="AU440" s="210" t="s">
        <v>720</v>
      </c>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543</v>
      </c>
      <c r="AJ441" s="336"/>
      <c r="AK441" s="336"/>
      <c r="AL441" s="160"/>
      <c r="AM441" s="336" t="s">
        <v>544</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80" t="s">
        <v>180</v>
      </c>
      <c r="AC445" s="580"/>
      <c r="AD445" s="580"/>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543</v>
      </c>
      <c r="AJ446" s="336"/>
      <c r="AK446" s="336"/>
      <c r="AL446" s="160"/>
      <c r="AM446" s="336" t="s">
        <v>544</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80" t="s">
        <v>180</v>
      </c>
      <c r="AC450" s="580"/>
      <c r="AD450" s="580"/>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543</v>
      </c>
      <c r="AJ451" s="336"/>
      <c r="AK451" s="336"/>
      <c r="AL451" s="160"/>
      <c r="AM451" s="336" t="s">
        <v>544</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80" t="s">
        <v>180</v>
      </c>
      <c r="AC455" s="580"/>
      <c r="AD455" s="580"/>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543</v>
      </c>
      <c r="AJ456" s="336"/>
      <c r="AK456" s="336"/>
      <c r="AL456" s="160"/>
      <c r="AM456" s="336" t="s">
        <v>544</v>
      </c>
      <c r="AN456" s="336"/>
      <c r="AO456" s="336"/>
      <c r="AP456" s="160"/>
      <c r="AQ456" s="160" t="s">
        <v>232</v>
      </c>
      <c r="AR456" s="135"/>
      <c r="AS456" s="135"/>
      <c r="AT456" s="136"/>
      <c r="AU456" s="141" t="s">
        <v>134</v>
      </c>
      <c r="AV456" s="141"/>
      <c r="AW456" s="141"/>
      <c r="AX456" s="142"/>
      <c r="AY456">
        <f>COUNTA($G$458)</f>
        <v>1</v>
      </c>
    </row>
    <row r="457" spans="1:51" ht="18.75"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v>1</v>
      </c>
      <c r="AF457" s="203"/>
      <c r="AG457" s="138" t="s">
        <v>233</v>
      </c>
      <c r="AH457" s="139"/>
      <c r="AI457" s="337"/>
      <c r="AJ457" s="337"/>
      <c r="AK457" s="337"/>
      <c r="AL457" s="159"/>
      <c r="AM457" s="337"/>
      <c r="AN457" s="337"/>
      <c r="AO457" s="337"/>
      <c r="AP457" s="159"/>
      <c r="AQ457" s="252" t="s">
        <v>720</v>
      </c>
      <c r="AR457" s="203"/>
      <c r="AS457" s="138" t="s">
        <v>233</v>
      </c>
      <c r="AT457" s="139"/>
      <c r="AU457" s="203">
        <v>10</v>
      </c>
      <c r="AV457" s="203"/>
      <c r="AW457" s="138" t="s">
        <v>179</v>
      </c>
      <c r="AX457" s="198"/>
      <c r="AY457">
        <f>$AY$456</f>
        <v>1</v>
      </c>
    </row>
    <row r="458" spans="1:51" ht="23.25" customHeight="1" x14ac:dyDescent="0.15">
      <c r="A458" s="192"/>
      <c r="B458" s="189"/>
      <c r="C458" s="183"/>
      <c r="D458" s="189"/>
      <c r="E458" s="340"/>
      <c r="F458" s="341"/>
      <c r="G458" s="109" t="s">
        <v>725</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739</v>
      </c>
      <c r="AC458" s="216"/>
      <c r="AD458" s="216"/>
      <c r="AE458" s="338">
        <v>1</v>
      </c>
      <c r="AF458" s="210"/>
      <c r="AG458" s="210"/>
      <c r="AH458" s="210"/>
      <c r="AI458" s="338" t="s">
        <v>720</v>
      </c>
      <c r="AJ458" s="210"/>
      <c r="AK458" s="210"/>
      <c r="AL458" s="210"/>
      <c r="AM458" s="338" t="s">
        <v>720</v>
      </c>
      <c r="AN458" s="210"/>
      <c r="AO458" s="210"/>
      <c r="AP458" s="339"/>
      <c r="AQ458" s="338" t="s">
        <v>720</v>
      </c>
      <c r="AR458" s="210"/>
      <c r="AS458" s="210"/>
      <c r="AT458" s="339"/>
      <c r="AU458" s="210" t="s">
        <v>720</v>
      </c>
      <c r="AV458" s="210"/>
      <c r="AW458" s="210"/>
      <c r="AX458" s="211"/>
      <c r="AY458">
        <f t="shared" ref="AY458:AY460" si="68">$AY$456</f>
        <v>1</v>
      </c>
    </row>
    <row r="459" spans="1:51" ht="23.25"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739</v>
      </c>
      <c r="AC459" s="208"/>
      <c r="AD459" s="208"/>
      <c r="AE459" s="338" t="s">
        <v>720</v>
      </c>
      <c r="AF459" s="210"/>
      <c r="AG459" s="210"/>
      <c r="AH459" s="339"/>
      <c r="AI459" s="338" t="s">
        <v>720</v>
      </c>
      <c r="AJ459" s="210"/>
      <c r="AK459" s="210"/>
      <c r="AL459" s="210"/>
      <c r="AM459" s="338" t="s">
        <v>720</v>
      </c>
      <c r="AN459" s="210"/>
      <c r="AO459" s="210"/>
      <c r="AP459" s="339"/>
      <c r="AQ459" s="338" t="s">
        <v>720</v>
      </c>
      <c r="AR459" s="210"/>
      <c r="AS459" s="210"/>
      <c r="AT459" s="339"/>
      <c r="AU459" s="210">
        <v>0</v>
      </c>
      <c r="AV459" s="210"/>
      <c r="AW459" s="210"/>
      <c r="AX459" s="211"/>
      <c r="AY459">
        <f t="shared" si="68"/>
        <v>1</v>
      </c>
    </row>
    <row r="460" spans="1:51" ht="21.75" customHeight="1" x14ac:dyDescent="0.15">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80" t="s">
        <v>14</v>
      </c>
      <c r="AC460" s="580"/>
      <c r="AD460" s="580"/>
      <c r="AE460" s="338" t="s">
        <v>720</v>
      </c>
      <c r="AF460" s="210"/>
      <c r="AG460" s="210"/>
      <c r="AH460" s="339"/>
      <c r="AI460" s="338" t="s">
        <v>720</v>
      </c>
      <c r="AJ460" s="210"/>
      <c r="AK460" s="210"/>
      <c r="AL460" s="210"/>
      <c r="AM460" s="338" t="s">
        <v>720</v>
      </c>
      <c r="AN460" s="210"/>
      <c r="AO460" s="210"/>
      <c r="AP460" s="339"/>
      <c r="AQ460" s="338" t="s">
        <v>720</v>
      </c>
      <c r="AR460" s="210"/>
      <c r="AS460" s="210"/>
      <c r="AT460" s="339"/>
      <c r="AU460" s="210" t="s">
        <v>720</v>
      </c>
      <c r="AV460" s="210"/>
      <c r="AW460" s="210"/>
      <c r="AX460" s="211"/>
      <c r="AY460">
        <f t="shared" si="68"/>
        <v>1</v>
      </c>
    </row>
    <row r="461" spans="1:51" ht="16.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543</v>
      </c>
      <c r="AJ461" s="336"/>
      <c r="AK461" s="336"/>
      <c r="AL461" s="160"/>
      <c r="AM461" s="336" t="s">
        <v>544</v>
      </c>
      <c r="AN461" s="336"/>
      <c r="AO461" s="336"/>
      <c r="AP461" s="160"/>
      <c r="AQ461" s="160" t="s">
        <v>232</v>
      </c>
      <c r="AR461" s="135"/>
      <c r="AS461" s="135"/>
      <c r="AT461" s="136"/>
      <c r="AU461" s="141" t="s">
        <v>134</v>
      </c>
      <c r="AV461" s="141"/>
      <c r="AW461" s="141"/>
      <c r="AX461" s="142"/>
      <c r="AY461">
        <f>COUNTA($G$463)</f>
        <v>0</v>
      </c>
    </row>
    <row r="462" spans="1:51" ht="9.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80" t="s">
        <v>14</v>
      </c>
      <c r="AC465" s="580"/>
      <c r="AD465" s="580"/>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543</v>
      </c>
      <c r="AJ466" s="336"/>
      <c r="AK466" s="336"/>
      <c r="AL466" s="160"/>
      <c r="AM466" s="336" t="s">
        <v>544</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80" t="s">
        <v>14</v>
      </c>
      <c r="AC470" s="580"/>
      <c r="AD470" s="580"/>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543</v>
      </c>
      <c r="AJ471" s="336"/>
      <c r="AK471" s="336"/>
      <c r="AL471" s="160"/>
      <c r="AM471" s="336" t="s">
        <v>544</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80" t="s">
        <v>14</v>
      </c>
      <c r="AC475" s="580"/>
      <c r="AD475" s="580"/>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543</v>
      </c>
      <c r="AJ476" s="336"/>
      <c r="AK476" s="336"/>
      <c r="AL476" s="160"/>
      <c r="AM476" s="336" t="s">
        <v>544</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80" t="s">
        <v>14</v>
      </c>
      <c r="AC480" s="580"/>
      <c r="AD480" s="580"/>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25" hidden="1" customHeight="1" x14ac:dyDescent="0.15">
      <c r="A481" s="192"/>
      <c r="B481" s="189"/>
      <c r="C481" s="183"/>
      <c r="D481" s="189"/>
      <c r="E481" s="127" t="s">
        <v>405</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1.5" hidden="1" customHeight="1" x14ac:dyDescent="0.15">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13.5" hidden="1" customHeight="1" x14ac:dyDescent="0.15">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x14ac:dyDescent="0.15">
      <c r="A484" s="192"/>
      <c r="B484" s="189"/>
      <c r="C484" s="183"/>
      <c r="D484" s="189"/>
      <c r="E484" s="177" t="s">
        <v>400</v>
      </c>
      <c r="F484" s="178"/>
      <c r="G484" s="896" t="s">
        <v>252</v>
      </c>
      <c r="H484" s="128"/>
      <c r="I484" s="128"/>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543</v>
      </c>
      <c r="AJ485" s="336"/>
      <c r="AK485" s="336"/>
      <c r="AL485" s="160"/>
      <c r="AM485" s="336" t="s">
        <v>544</v>
      </c>
      <c r="AN485" s="336"/>
      <c r="AO485" s="336"/>
      <c r="AP485" s="160"/>
      <c r="AQ485" s="160" t="s">
        <v>232</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80" t="s">
        <v>180</v>
      </c>
      <c r="AC489" s="580"/>
      <c r="AD489" s="580"/>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543</v>
      </c>
      <c r="AJ490" s="336"/>
      <c r="AK490" s="336"/>
      <c r="AL490" s="160"/>
      <c r="AM490" s="336" t="s">
        <v>544</v>
      </c>
      <c r="AN490" s="336"/>
      <c r="AO490" s="336"/>
      <c r="AP490" s="160"/>
      <c r="AQ490" s="160" t="s">
        <v>232</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80" t="s">
        <v>180</v>
      </c>
      <c r="AC494" s="580"/>
      <c r="AD494" s="580"/>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543</v>
      </c>
      <c r="AJ495" s="336"/>
      <c r="AK495" s="336"/>
      <c r="AL495" s="160"/>
      <c r="AM495" s="336" t="s">
        <v>544</v>
      </c>
      <c r="AN495" s="336"/>
      <c r="AO495" s="336"/>
      <c r="AP495" s="160"/>
      <c r="AQ495" s="160" t="s">
        <v>232</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80" t="s">
        <v>180</v>
      </c>
      <c r="AC499" s="580"/>
      <c r="AD499" s="580"/>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543</v>
      </c>
      <c r="AJ500" s="336"/>
      <c r="AK500" s="336"/>
      <c r="AL500" s="160"/>
      <c r="AM500" s="336" t="s">
        <v>544</v>
      </c>
      <c r="AN500" s="336"/>
      <c r="AO500" s="336"/>
      <c r="AP500" s="160"/>
      <c r="AQ500" s="160" t="s">
        <v>232</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80" t="s">
        <v>180</v>
      </c>
      <c r="AC504" s="580"/>
      <c r="AD504" s="580"/>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543</v>
      </c>
      <c r="AJ505" s="336"/>
      <c r="AK505" s="336"/>
      <c r="AL505" s="160"/>
      <c r="AM505" s="336" t="s">
        <v>544</v>
      </c>
      <c r="AN505" s="336"/>
      <c r="AO505" s="336"/>
      <c r="AP505" s="160"/>
      <c r="AQ505" s="160" t="s">
        <v>232</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80" t="s">
        <v>180</v>
      </c>
      <c r="AC509" s="580"/>
      <c r="AD509" s="580"/>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543</v>
      </c>
      <c r="AJ510" s="336"/>
      <c r="AK510" s="336"/>
      <c r="AL510" s="160"/>
      <c r="AM510" s="336" t="s">
        <v>544</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80" t="s">
        <v>14</v>
      </c>
      <c r="AC514" s="580"/>
      <c r="AD514" s="580"/>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543</v>
      </c>
      <c r="AJ515" s="336"/>
      <c r="AK515" s="336"/>
      <c r="AL515" s="160"/>
      <c r="AM515" s="336" t="s">
        <v>544</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80" t="s">
        <v>14</v>
      </c>
      <c r="AC519" s="580"/>
      <c r="AD519" s="580"/>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543</v>
      </c>
      <c r="AJ520" s="336"/>
      <c r="AK520" s="336"/>
      <c r="AL520" s="160"/>
      <c r="AM520" s="336" t="s">
        <v>544</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80" t="s">
        <v>14</v>
      </c>
      <c r="AC524" s="580"/>
      <c r="AD524" s="580"/>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543</v>
      </c>
      <c r="AJ525" s="336"/>
      <c r="AK525" s="336"/>
      <c r="AL525" s="160"/>
      <c r="AM525" s="336" t="s">
        <v>544</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80" t="s">
        <v>14</v>
      </c>
      <c r="AC529" s="580"/>
      <c r="AD529" s="580"/>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543</v>
      </c>
      <c r="AJ530" s="336"/>
      <c r="AK530" s="336"/>
      <c r="AL530" s="160"/>
      <c r="AM530" s="336" t="s">
        <v>544</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80" t="s">
        <v>14</v>
      </c>
      <c r="AC534" s="580"/>
      <c r="AD534" s="580"/>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406</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401</v>
      </c>
      <c r="F538" s="178"/>
      <c r="G538" s="896" t="s">
        <v>252</v>
      </c>
      <c r="H538" s="128"/>
      <c r="I538" s="128"/>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543</v>
      </c>
      <c r="AJ539" s="336"/>
      <c r="AK539" s="336"/>
      <c r="AL539" s="160"/>
      <c r="AM539" s="336" t="s">
        <v>544</v>
      </c>
      <c r="AN539" s="336"/>
      <c r="AO539" s="336"/>
      <c r="AP539" s="160"/>
      <c r="AQ539" s="160" t="s">
        <v>232</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80" t="s">
        <v>180</v>
      </c>
      <c r="AC543" s="580"/>
      <c r="AD543" s="580"/>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543</v>
      </c>
      <c r="AJ544" s="336"/>
      <c r="AK544" s="336"/>
      <c r="AL544" s="160"/>
      <c r="AM544" s="336" t="s">
        <v>544</v>
      </c>
      <c r="AN544" s="336"/>
      <c r="AO544" s="336"/>
      <c r="AP544" s="160"/>
      <c r="AQ544" s="160" t="s">
        <v>232</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80" t="s">
        <v>180</v>
      </c>
      <c r="AC548" s="580"/>
      <c r="AD548" s="580"/>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543</v>
      </c>
      <c r="AJ549" s="336"/>
      <c r="AK549" s="336"/>
      <c r="AL549" s="160"/>
      <c r="AM549" s="336" t="s">
        <v>544</v>
      </c>
      <c r="AN549" s="336"/>
      <c r="AO549" s="336"/>
      <c r="AP549" s="160"/>
      <c r="AQ549" s="160" t="s">
        <v>232</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80" t="s">
        <v>180</v>
      </c>
      <c r="AC553" s="580"/>
      <c r="AD553" s="580"/>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543</v>
      </c>
      <c r="AJ554" s="336"/>
      <c r="AK554" s="336"/>
      <c r="AL554" s="160"/>
      <c r="AM554" s="336" t="s">
        <v>544</v>
      </c>
      <c r="AN554" s="336"/>
      <c r="AO554" s="336"/>
      <c r="AP554" s="160"/>
      <c r="AQ554" s="160" t="s">
        <v>232</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80" t="s">
        <v>180</v>
      </c>
      <c r="AC558" s="580"/>
      <c r="AD558" s="580"/>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543</v>
      </c>
      <c r="AJ559" s="336"/>
      <c r="AK559" s="336"/>
      <c r="AL559" s="160"/>
      <c r="AM559" s="336" t="s">
        <v>544</v>
      </c>
      <c r="AN559" s="336"/>
      <c r="AO559" s="336"/>
      <c r="AP559" s="160"/>
      <c r="AQ559" s="160" t="s">
        <v>232</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80" t="s">
        <v>180</v>
      </c>
      <c r="AC563" s="580"/>
      <c r="AD563" s="580"/>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543</v>
      </c>
      <c r="AJ564" s="336"/>
      <c r="AK564" s="336"/>
      <c r="AL564" s="160"/>
      <c r="AM564" s="336" t="s">
        <v>544</v>
      </c>
      <c r="AN564" s="336"/>
      <c r="AO564" s="336"/>
      <c r="AP564" s="160"/>
      <c r="AQ564" s="160" t="s">
        <v>232</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80" t="s">
        <v>14</v>
      </c>
      <c r="AC568" s="580"/>
      <c r="AD568" s="580"/>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543</v>
      </c>
      <c r="AJ569" s="336"/>
      <c r="AK569" s="336"/>
      <c r="AL569" s="160"/>
      <c r="AM569" s="336" t="s">
        <v>544</v>
      </c>
      <c r="AN569" s="336"/>
      <c r="AO569" s="336"/>
      <c r="AP569" s="160"/>
      <c r="AQ569" s="160" t="s">
        <v>232</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80" t="s">
        <v>14</v>
      </c>
      <c r="AC573" s="580"/>
      <c r="AD573" s="580"/>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543</v>
      </c>
      <c r="AJ574" s="336"/>
      <c r="AK574" s="336"/>
      <c r="AL574" s="160"/>
      <c r="AM574" s="336" t="s">
        <v>544</v>
      </c>
      <c r="AN574" s="336"/>
      <c r="AO574" s="336"/>
      <c r="AP574" s="160"/>
      <c r="AQ574" s="160" t="s">
        <v>232</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80" t="s">
        <v>14</v>
      </c>
      <c r="AC578" s="580"/>
      <c r="AD578" s="580"/>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543</v>
      </c>
      <c r="AJ579" s="336"/>
      <c r="AK579" s="336"/>
      <c r="AL579" s="160"/>
      <c r="AM579" s="336" t="s">
        <v>544</v>
      </c>
      <c r="AN579" s="336"/>
      <c r="AO579" s="336"/>
      <c r="AP579" s="160"/>
      <c r="AQ579" s="160" t="s">
        <v>232</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80" t="s">
        <v>14</v>
      </c>
      <c r="AC583" s="580"/>
      <c r="AD583" s="580"/>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543</v>
      </c>
      <c r="AJ584" s="336"/>
      <c r="AK584" s="336"/>
      <c r="AL584" s="160"/>
      <c r="AM584" s="336" t="s">
        <v>544</v>
      </c>
      <c r="AN584" s="336"/>
      <c r="AO584" s="336"/>
      <c r="AP584" s="160"/>
      <c r="AQ584" s="160" t="s">
        <v>232</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80" t="s">
        <v>14</v>
      </c>
      <c r="AC588" s="580"/>
      <c r="AD588" s="580"/>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25" hidden="1" customHeight="1" x14ac:dyDescent="0.15">
      <c r="A589" s="192"/>
      <c r="B589" s="189"/>
      <c r="C589" s="183"/>
      <c r="D589" s="189"/>
      <c r="E589" s="127" t="s">
        <v>406</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6.75" hidden="1" customHeight="1" x14ac:dyDescent="0.15">
      <c r="A592" s="192"/>
      <c r="B592" s="189"/>
      <c r="C592" s="183"/>
      <c r="D592" s="189"/>
      <c r="E592" s="177" t="s">
        <v>400</v>
      </c>
      <c r="F592" s="178"/>
      <c r="G592" s="896" t="s">
        <v>252</v>
      </c>
      <c r="H592" s="128"/>
      <c r="I592" s="128"/>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543</v>
      </c>
      <c r="AJ593" s="336"/>
      <c r="AK593" s="336"/>
      <c r="AL593" s="160"/>
      <c r="AM593" s="336" t="s">
        <v>544</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80" t="s">
        <v>180</v>
      </c>
      <c r="AC597" s="580"/>
      <c r="AD597" s="580"/>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543</v>
      </c>
      <c r="AJ598" s="336"/>
      <c r="AK598" s="336"/>
      <c r="AL598" s="160"/>
      <c r="AM598" s="336" t="s">
        <v>544</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80" t="s">
        <v>180</v>
      </c>
      <c r="AC602" s="580"/>
      <c r="AD602" s="580"/>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543</v>
      </c>
      <c r="AJ603" s="336"/>
      <c r="AK603" s="336"/>
      <c r="AL603" s="160"/>
      <c r="AM603" s="336" t="s">
        <v>544</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80" t="s">
        <v>180</v>
      </c>
      <c r="AC607" s="580"/>
      <c r="AD607" s="580"/>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543</v>
      </c>
      <c r="AJ608" s="336"/>
      <c r="AK608" s="336"/>
      <c r="AL608" s="160"/>
      <c r="AM608" s="336" t="s">
        <v>544</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80" t="s">
        <v>180</v>
      </c>
      <c r="AC612" s="580"/>
      <c r="AD612" s="580"/>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543</v>
      </c>
      <c r="AJ613" s="336"/>
      <c r="AK613" s="336"/>
      <c r="AL613" s="160"/>
      <c r="AM613" s="336" t="s">
        <v>544</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80" t="s">
        <v>180</v>
      </c>
      <c r="AC617" s="580"/>
      <c r="AD617" s="580"/>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543</v>
      </c>
      <c r="AJ618" s="336"/>
      <c r="AK618" s="336"/>
      <c r="AL618" s="160"/>
      <c r="AM618" s="336" t="s">
        <v>544</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80" t="s">
        <v>14</v>
      </c>
      <c r="AC622" s="580"/>
      <c r="AD622" s="580"/>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543</v>
      </c>
      <c r="AJ623" s="336"/>
      <c r="AK623" s="336"/>
      <c r="AL623" s="160"/>
      <c r="AM623" s="336" t="s">
        <v>544</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80" t="s">
        <v>14</v>
      </c>
      <c r="AC627" s="580"/>
      <c r="AD627" s="580"/>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543</v>
      </c>
      <c r="AJ628" s="336"/>
      <c r="AK628" s="336"/>
      <c r="AL628" s="160"/>
      <c r="AM628" s="336" t="s">
        <v>544</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80" t="s">
        <v>14</v>
      </c>
      <c r="AC632" s="580"/>
      <c r="AD632" s="580"/>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543</v>
      </c>
      <c r="AJ633" s="336"/>
      <c r="AK633" s="336"/>
      <c r="AL633" s="160"/>
      <c r="AM633" s="336" t="s">
        <v>544</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80" t="s">
        <v>14</v>
      </c>
      <c r="AC637" s="580"/>
      <c r="AD637" s="580"/>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543</v>
      </c>
      <c r="AJ638" s="336"/>
      <c r="AK638" s="336"/>
      <c r="AL638" s="160"/>
      <c r="AM638" s="336" t="s">
        <v>544</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80" t="s">
        <v>14</v>
      </c>
      <c r="AC642" s="580"/>
      <c r="AD642" s="580"/>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25" hidden="1" customHeight="1" x14ac:dyDescent="0.15">
      <c r="A643" s="192"/>
      <c r="B643" s="189"/>
      <c r="C643" s="183"/>
      <c r="D643" s="189"/>
      <c r="E643" s="127" t="s">
        <v>406</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401</v>
      </c>
      <c r="F646" s="178"/>
      <c r="G646" s="896" t="s">
        <v>252</v>
      </c>
      <c r="H646" s="128"/>
      <c r="I646" s="128"/>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543</v>
      </c>
      <c r="AJ647" s="336"/>
      <c r="AK647" s="336"/>
      <c r="AL647" s="160"/>
      <c r="AM647" s="336" t="s">
        <v>544</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80" t="s">
        <v>180</v>
      </c>
      <c r="AC651" s="580"/>
      <c r="AD651" s="580"/>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543</v>
      </c>
      <c r="AJ652" s="336"/>
      <c r="AK652" s="336"/>
      <c r="AL652" s="160"/>
      <c r="AM652" s="336" t="s">
        <v>544</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80" t="s">
        <v>180</v>
      </c>
      <c r="AC656" s="580"/>
      <c r="AD656" s="580"/>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543</v>
      </c>
      <c r="AJ657" s="336"/>
      <c r="AK657" s="336"/>
      <c r="AL657" s="160"/>
      <c r="AM657" s="336" t="s">
        <v>544</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80" t="s">
        <v>180</v>
      </c>
      <c r="AC661" s="580"/>
      <c r="AD661" s="580"/>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543</v>
      </c>
      <c r="AJ662" s="336"/>
      <c r="AK662" s="336"/>
      <c r="AL662" s="160"/>
      <c r="AM662" s="336" t="s">
        <v>544</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80" t="s">
        <v>180</v>
      </c>
      <c r="AC666" s="580"/>
      <c r="AD666" s="580"/>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543</v>
      </c>
      <c r="AJ667" s="336"/>
      <c r="AK667" s="336"/>
      <c r="AL667" s="160"/>
      <c r="AM667" s="336" t="s">
        <v>544</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80" t="s">
        <v>180</v>
      </c>
      <c r="AC671" s="580"/>
      <c r="AD671" s="580"/>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543</v>
      </c>
      <c r="AJ672" s="336"/>
      <c r="AK672" s="336"/>
      <c r="AL672" s="160"/>
      <c r="AM672" s="336" t="s">
        <v>544</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80" t="s">
        <v>14</v>
      </c>
      <c r="AC676" s="580"/>
      <c r="AD676" s="580"/>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543</v>
      </c>
      <c r="AJ677" s="336"/>
      <c r="AK677" s="336"/>
      <c r="AL677" s="160"/>
      <c r="AM677" s="336" t="s">
        <v>544</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80" t="s">
        <v>14</v>
      </c>
      <c r="AC681" s="580"/>
      <c r="AD681" s="580"/>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543</v>
      </c>
      <c r="AJ682" s="336"/>
      <c r="AK682" s="336"/>
      <c r="AL682" s="160"/>
      <c r="AM682" s="336" t="s">
        <v>544</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80" t="s">
        <v>14</v>
      </c>
      <c r="AC686" s="580"/>
      <c r="AD686" s="580"/>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543</v>
      </c>
      <c r="AJ687" s="336"/>
      <c r="AK687" s="336"/>
      <c r="AL687" s="160"/>
      <c r="AM687" s="336" t="s">
        <v>544</v>
      </c>
      <c r="AN687" s="336"/>
      <c r="AO687" s="336"/>
      <c r="AP687" s="160"/>
      <c r="AQ687" s="160" t="s">
        <v>232</v>
      </c>
      <c r="AR687" s="135"/>
      <c r="AS687" s="135"/>
      <c r="AT687" s="136"/>
      <c r="AU687" s="141" t="s">
        <v>134</v>
      </c>
      <c r="AV687" s="141"/>
      <c r="AW687" s="141"/>
      <c r="AX687" s="142"/>
      <c r="AY687">
        <f>COUNTA($G$689)</f>
        <v>0</v>
      </c>
    </row>
    <row r="688" spans="1:51" ht="12"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80" t="s">
        <v>14</v>
      </c>
      <c r="AC691" s="580"/>
      <c r="AD691" s="580"/>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543</v>
      </c>
      <c r="AJ692" s="336"/>
      <c r="AK692" s="336"/>
      <c r="AL692" s="160"/>
      <c r="AM692" s="336" t="s">
        <v>544</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80" t="s">
        <v>14</v>
      </c>
      <c r="AC696" s="580"/>
      <c r="AD696" s="580"/>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customHeight="1" x14ac:dyDescent="0.15">
      <c r="A697" s="192"/>
      <c r="B697" s="189"/>
      <c r="C697" s="183"/>
      <c r="D697" s="189"/>
      <c r="E697" s="127" t="s">
        <v>406</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1</v>
      </c>
    </row>
    <row r="698" spans="1:51" ht="24.75" customHeight="1" x14ac:dyDescent="0.15">
      <c r="A698" s="192"/>
      <c r="B698" s="189"/>
      <c r="C698" s="183"/>
      <c r="D698" s="189"/>
      <c r="E698" s="130" t="s">
        <v>740</v>
      </c>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1</v>
      </c>
    </row>
    <row r="699" spans="1:51" ht="24.75" customHeight="1" thickBot="1" x14ac:dyDescent="0.2">
      <c r="A699" s="193"/>
      <c r="B699" s="194"/>
      <c r="C699" s="930"/>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47.2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3" t="s">
        <v>715</v>
      </c>
      <c r="AE702" s="344"/>
      <c r="AF702" s="344"/>
      <c r="AG702" s="381" t="s">
        <v>742</v>
      </c>
      <c r="AH702" s="382"/>
      <c r="AI702" s="382"/>
      <c r="AJ702" s="382"/>
      <c r="AK702" s="382"/>
      <c r="AL702" s="382"/>
      <c r="AM702" s="382"/>
      <c r="AN702" s="382"/>
      <c r="AO702" s="382"/>
      <c r="AP702" s="382"/>
      <c r="AQ702" s="382"/>
      <c r="AR702" s="382"/>
      <c r="AS702" s="382"/>
      <c r="AT702" s="382"/>
      <c r="AU702" s="382"/>
      <c r="AV702" s="382"/>
      <c r="AW702" s="382"/>
      <c r="AX702" s="383"/>
    </row>
    <row r="703" spans="1:51" ht="32.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4" t="s">
        <v>715</v>
      </c>
      <c r="AE703" s="325"/>
      <c r="AF703" s="325"/>
      <c r="AG703" s="106" t="s">
        <v>743</v>
      </c>
      <c r="AH703" s="107"/>
      <c r="AI703" s="107"/>
      <c r="AJ703" s="107"/>
      <c r="AK703" s="107"/>
      <c r="AL703" s="107"/>
      <c r="AM703" s="107"/>
      <c r="AN703" s="107"/>
      <c r="AO703" s="107"/>
      <c r="AP703" s="107"/>
      <c r="AQ703" s="107"/>
      <c r="AR703" s="107"/>
      <c r="AS703" s="107"/>
      <c r="AT703" s="107"/>
      <c r="AU703" s="107"/>
      <c r="AV703" s="107"/>
      <c r="AW703" s="107"/>
      <c r="AX703" s="108"/>
    </row>
    <row r="704" spans="1:51" ht="5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715</v>
      </c>
      <c r="AE704" s="783"/>
      <c r="AF704" s="783"/>
      <c r="AG704" s="170" t="s">
        <v>744</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741</v>
      </c>
      <c r="AE705" s="715"/>
      <c r="AF705" s="715"/>
      <c r="AG705" s="130" t="s">
        <v>831</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2"/>
      <c r="B706" s="643"/>
      <c r="C706" s="794"/>
      <c r="D706" s="795"/>
      <c r="E706" s="730" t="s">
        <v>379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4" t="s">
        <v>745</v>
      </c>
      <c r="AE706" s="325"/>
      <c r="AF706" s="663"/>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745</v>
      </c>
      <c r="AE707" s="833"/>
      <c r="AF707" s="833"/>
      <c r="AG707" s="170"/>
      <c r="AH707" s="113"/>
      <c r="AI707" s="113"/>
      <c r="AJ707" s="113"/>
      <c r="AK707" s="113"/>
      <c r="AL707" s="113"/>
      <c r="AM707" s="113"/>
      <c r="AN707" s="113"/>
      <c r="AO707" s="113"/>
      <c r="AP707" s="113"/>
      <c r="AQ707" s="113"/>
      <c r="AR707" s="113"/>
      <c r="AS707" s="113"/>
      <c r="AT707" s="113"/>
      <c r="AU707" s="113"/>
      <c r="AV707" s="113"/>
      <c r="AW707" s="113"/>
      <c r="AX707" s="171"/>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715</v>
      </c>
      <c r="AE708" s="605"/>
      <c r="AF708" s="605"/>
      <c r="AG708" s="742" t="s">
        <v>747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715</v>
      </c>
      <c r="AE709" s="325"/>
      <c r="AF709" s="325"/>
      <c r="AG709" s="106" t="s">
        <v>748</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741</v>
      </c>
      <c r="AE710" s="325"/>
      <c r="AF710" s="325"/>
      <c r="AG710" s="106" t="s">
        <v>831</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4" t="s">
        <v>715</v>
      </c>
      <c r="AE711" s="325"/>
      <c r="AF711" s="325"/>
      <c r="AG711" s="106" t="s">
        <v>749</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2"/>
      <c r="B712" s="644"/>
      <c r="C712" s="387" t="s">
        <v>343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741</v>
      </c>
      <c r="AE712" s="783"/>
      <c r="AF712" s="783"/>
      <c r="AG712" s="807" t="s">
        <v>831</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344</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4" t="s">
        <v>741</v>
      </c>
      <c r="AE713" s="325"/>
      <c r="AF713" s="663"/>
      <c r="AG713" s="106" t="s">
        <v>831</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45"/>
      <c r="B714" s="646"/>
      <c r="C714" s="647" t="s">
        <v>322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741</v>
      </c>
      <c r="AE714" s="805"/>
      <c r="AF714" s="806"/>
      <c r="AG714" s="736" t="s">
        <v>831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323</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746</v>
      </c>
      <c r="AE715" s="605"/>
      <c r="AF715" s="656"/>
      <c r="AG715" s="742" t="s">
        <v>750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715</v>
      </c>
      <c r="AE716" s="627"/>
      <c r="AF716" s="627"/>
      <c r="AG716" s="106" t="s">
        <v>751</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715</v>
      </c>
      <c r="AE717" s="325"/>
      <c r="AF717" s="325"/>
      <c r="AG717" s="106" t="s">
        <v>752</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741</v>
      </c>
      <c r="AE718" s="325"/>
      <c r="AF718" s="325"/>
      <c r="AG718" s="132" t="s">
        <v>831</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715</v>
      </c>
      <c r="AE719" s="605"/>
      <c r="AF719" s="605"/>
      <c r="AG719" s="130" t="s">
        <v>753</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78"/>
      <c r="B720" s="779"/>
      <c r="C720" s="301" t="s">
        <v>336</v>
      </c>
      <c r="D720" s="299"/>
      <c r="E720" s="299"/>
      <c r="F720" s="302"/>
      <c r="G720" s="298" t="s">
        <v>337</v>
      </c>
      <c r="H720" s="299"/>
      <c r="I720" s="299"/>
      <c r="J720" s="299"/>
      <c r="K720" s="299"/>
      <c r="L720" s="299"/>
      <c r="M720" s="299"/>
      <c r="N720" s="298" t="s">
        <v>340</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customHeight="1" x14ac:dyDescent="0.15">
      <c r="A721" s="778"/>
      <c r="B721" s="779"/>
      <c r="C721" s="295" t="s">
        <v>711</v>
      </c>
      <c r="D721" s="296"/>
      <c r="E721" s="296"/>
      <c r="F721" s="297"/>
      <c r="G721" s="286"/>
      <c r="H721" s="287"/>
      <c r="I721" s="77" t="str">
        <f>IF(OR(G721="　", G721=""), "", "-")</f>
        <v/>
      </c>
      <c r="J721" s="290">
        <v>239</v>
      </c>
      <c r="K721" s="290"/>
      <c r="L721" s="77" t="str">
        <f>IF(M721="","","-")</f>
        <v/>
      </c>
      <c r="M721" s="78"/>
      <c r="N721" s="303" t="s">
        <v>754</v>
      </c>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customHeight="1" x14ac:dyDescent="0.15">
      <c r="A722" s="778"/>
      <c r="B722" s="779"/>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customHeight="1" x14ac:dyDescent="0.15">
      <c r="A723" s="778"/>
      <c r="B723" s="779"/>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customHeight="1" x14ac:dyDescent="0.15">
      <c r="A724" s="778"/>
      <c r="B724" s="779"/>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customHeight="1" x14ac:dyDescent="0.15">
      <c r="A725" s="780"/>
      <c r="B725" s="781"/>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x14ac:dyDescent="0.15">
      <c r="A726" s="640" t="s">
        <v>48</v>
      </c>
      <c r="B726" s="799"/>
      <c r="C726" s="812" t="s">
        <v>53</v>
      </c>
      <c r="D726" s="834"/>
      <c r="E726" s="834"/>
      <c r="F726" s="835"/>
      <c r="G726" s="578" t="s">
        <v>755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756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833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836</v>
      </c>
      <c r="B731" s="674"/>
      <c r="C731" s="674"/>
      <c r="D731" s="674"/>
      <c r="E731" s="675"/>
      <c r="F731" s="729" t="s">
        <v>834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380</v>
      </c>
      <c r="B733" s="674"/>
      <c r="C733" s="674"/>
      <c r="D733" s="674"/>
      <c r="E733" s="675"/>
      <c r="F733" s="637" t="s">
        <v>837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349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672</v>
      </c>
      <c r="B737" s="213"/>
      <c r="C737" s="213"/>
      <c r="D737" s="214"/>
      <c r="E737" s="952" t="s">
        <v>831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3" t="s">
        <v>395</v>
      </c>
      <c r="B738" s="363"/>
      <c r="C738" s="363"/>
      <c r="D738" s="363"/>
      <c r="E738" s="952" t="s">
        <v>831</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3" t="s">
        <v>394</v>
      </c>
      <c r="B739" s="363"/>
      <c r="C739" s="363"/>
      <c r="D739" s="363"/>
      <c r="E739" s="952" t="s">
        <v>831</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3" t="s">
        <v>393</v>
      </c>
      <c r="B740" s="363"/>
      <c r="C740" s="363"/>
      <c r="D740" s="363"/>
      <c r="E740" s="952" t="s">
        <v>831</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3" t="s">
        <v>392</v>
      </c>
      <c r="B741" s="363"/>
      <c r="C741" s="363"/>
      <c r="D741" s="363"/>
      <c r="E741" s="952" t="s">
        <v>831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3" t="s">
        <v>391</v>
      </c>
      <c r="B742" s="363"/>
      <c r="C742" s="363"/>
      <c r="D742" s="363"/>
      <c r="E742" s="952" t="s">
        <v>831</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3" t="s">
        <v>390</v>
      </c>
      <c r="B743" s="363"/>
      <c r="C743" s="363"/>
      <c r="D743" s="363"/>
      <c r="E743" s="952" t="s">
        <v>831</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3" t="s">
        <v>389</v>
      </c>
      <c r="B744" s="363"/>
      <c r="C744" s="363"/>
      <c r="D744" s="363"/>
      <c r="E744" s="952" t="s">
        <v>831</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3" t="s">
        <v>388</v>
      </c>
      <c r="B745" s="363"/>
      <c r="C745" s="363"/>
      <c r="D745" s="363"/>
      <c r="E745" s="989" t="s">
        <v>757</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3" t="s">
        <v>545</v>
      </c>
      <c r="B746" s="363"/>
      <c r="C746" s="363"/>
      <c r="D746" s="363"/>
      <c r="E746" s="958" t="s">
        <v>711</v>
      </c>
      <c r="F746" s="956"/>
      <c r="G746" s="956"/>
      <c r="H746" s="100" t="str">
        <f>IF(E746="","","-")</f>
        <v>-</v>
      </c>
      <c r="I746" s="956"/>
      <c r="J746" s="956"/>
      <c r="K746" s="100" t="str">
        <f>IF(I746="","","-")</f>
        <v/>
      </c>
      <c r="L746" s="957">
        <v>188</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3" t="s">
        <v>507</v>
      </c>
      <c r="B747" s="363"/>
      <c r="C747" s="363"/>
      <c r="D747" s="363"/>
      <c r="E747" s="958" t="s">
        <v>711</v>
      </c>
      <c r="F747" s="956"/>
      <c r="G747" s="956"/>
      <c r="H747" s="100" t="str">
        <f>IF(E747="","","-")</f>
        <v>-</v>
      </c>
      <c r="I747" s="956"/>
      <c r="J747" s="956"/>
      <c r="K747" s="100" t="str">
        <f>IF(I747="","","-")</f>
        <v/>
      </c>
      <c r="L747" s="957">
        <v>196</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382</v>
      </c>
      <c r="B748" s="615"/>
      <c r="C748" s="615"/>
      <c r="D748" s="615"/>
      <c r="E748" s="615"/>
      <c r="F748" s="61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104" t="s">
        <v>788</v>
      </c>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105" t="s">
        <v>789</v>
      </c>
      <c r="M761" s="45"/>
      <c r="N761" s="45"/>
      <c r="O761" s="45"/>
      <c r="P761" s="45"/>
      <c r="Q761" s="45"/>
      <c r="R761" s="45"/>
      <c r="S761" s="45"/>
      <c r="T761" s="45"/>
      <c r="U761" s="45"/>
      <c r="V761" s="45"/>
      <c r="W761" s="45"/>
      <c r="X761" s="45"/>
      <c r="Y761" s="45"/>
      <c r="Z761" s="45"/>
      <c r="AA761" s="45"/>
      <c r="AB761" s="105" t="s">
        <v>789</v>
      </c>
      <c r="AC761" s="45"/>
      <c r="AD761" s="45"/>
      <c r="AE761" s="45"/>
      <c r="AF761" s="45"/>
      <c r="AG761" s="45"/>
      <c r="AH761" s="45"/>
      <c r="AI761" s="45"/>
      <c r="AJ761" s="45"/>
      <c r="AK761" s="45"/>
      <c r="AL761" s="45"/>
      <c r="AM761" s="45"/>
      <c r="AN761" s="45"/>
      <c r="AO761" s="45"/>
      <c r="AP761" s="45"/>
      <c r="AQ761" s="45"/>
      <c r="AR761" s="45"/>
      <c r="AS761" s="105" t="s">
        <v>789</v>
      </c>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2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104" t="s">
        <v>790</v>
      </c>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7.5" hidden="1" customHeight="1" x14ac:dyDescent="0.15">
      <c r="A765" s="614"/>
      <c r="B765" s="615"/>
      <c r="C765" s="615"/>
      <c r="D765" s="615"/>
      <c r="E765" s="615"/>
      <c r="F765" s="616"/>
      <c r="G765" s="44"/>
      <c r="H765" s="45"/>
      <c r="I765" s="104" t="s">
        <v>790</v>
      </c>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104" t="s">
        <v>790</v>
      </c>
      <c r="AP765" s="45"/>
      <c r="AQ765" s="45"/>
      <c r="AR765" s="45"/>
      <c r="AS765" s="45"/>
      <c r="AT765" s="45"/>
      <c r="AU765" s="45"/>
      <c r="AV765" s="45"/>
      <c r="AW765" s="45"/>
      <c r="AX765" s="46"/>
    </row>
    <row r="766" spans="1:50" ht="34.5" customHeight="1" x14ac:dyDescent="0.15">
      <c r="A766" s="614"/>
      <c r="B766" s="615"/>
      <c r="C766" s="615"/>
      <c r="D766" s="615"/>
      <c r="E766" s="615"/>
      <c r="F766" s="616"/>
      <c r="G766" s="44"/>
      <c r="H766" s="45"/>
      <c r="I766" s="45"/>
      <c r="J766" s="45"/>
      <c r="K766" s="45"/>
      <c r="L766" s="45"/>
      <c r="M766" s="45"/>
      <c r="N766" s="45"/>
      <c r="O766" s="45"/>
      <c r="P766" s="45"/>
      <c r="Q766" s="45"/>
      <c r="R766" s="45"/>
      <c r="S766" s="105" t="s">
        <v>789</v>
      </c>
      <c r="T766" s="45"/>
      <c r="U766" s="45"/>
      <c r="V766" s="45"/>
      <c r="W766" s="45"/>
      <c r="X766" s="45"/>
      <c r="Y766" s="45"/>
      <c r="Z766" s="45"/>
      <c r="AA766" s="45"/>
      <c r="AB766" s="45"/>
      <c r="AC766" s="45"/>
      <c r="AD766" s="45"/>
      <c r="AE766" s="45"/>
      <c r="AF766" s="45"/>
      <c r="AG766" s="45"/>
      <c r="AH766" s="45"/>
      <c r="AI766" s="45"/>
      <c r="AJ766" s="45"/>
      <c r="AK766" s="45"/>
      <c r="AL766" s="45"/>
      <c r="AM766" s="105" t="s">
        <v>789</v>
      </c>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25" hidden="1" customHeight="1" x14ac:dyDescent="0.15">
      <c r="A770" s="614"/>
      <c r="B770" s="615"/>
      <c r="C770" s="615"/>
      <c r="D770" s="615"/>
      <c r="E770" s="615"/>
      <c r="F770" s="616"/>
      <c r="G770" s="44"/>
      <c r="H770" s="45"/>
      <c r="I770" s="45"/>
      <c r="J770" s="45"/>
      <c r="K770" s="45"/>
      <c r="L770" s="45"/>
      <c r="M770" s="45"/>
      <c r="N770" s="45"/>
      <c r="O770" s="104" t="s">
        <v>790</v>
      </c>
      <c r="P770" s="45"/>
      <c r="Q770" s="45"/>
      <c r="R770" s="45"/>
      <c r="S770" s="45"/>
      <c r="T770" s="45"/>
      <c r="U770" s="45"/>
      <c r="V770" s="45"/>
      <c r="W770" s="45"/>
      <c r="X770" s="45"/>
      <c r="Y770" s="45"/>
      <c r="Z770" s="45"/>
      <c r="AA770" s="45"/>
      <c r="AB770" s="45"/>
      <c r="AC770" s="45"/>
      <c r="AD770" s="45"/>
      <c r="AE770" s="45"/>
      <c r="AF770" s="45"/>
      <c r="AG770" s="45"/>
      <c r="AH770" s="45"/>
      <c r="AI770" s="104" t="s">
        <v>790</v>
      </c>
      <c r="AJ770" s="45"/>
      <c r="AK770" s="45"/>
      <c r="AL770" s="45"/>
      <c r="AM770" s="45"/>
      <c r="AN770" s="45"/>
      <c r="AO770" s="45"/>
      <c r="AP770" s="45"/>
      <c r="AQ770" s="45"/>
      <c r="AR770" s="45"/>
      <c r="AS770" s="45"/>
      <c r="AT770" s="45"/>
      <c r="AU770" s="45"/>
      <c r="AV770" s="45"/>
      <c r="AW770" s="45"/>
      <c r="AX770" s="46"/>
    </row>
    <row r="771" spans="1:50" ht="30"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384</v>
      </c>
      <c r="B787" s="629"/>
      <c r="C787" s="629"/>
      <c r="D787" s="629"/>
      <c r="E787" s="629"/>
      <c r="F787" s="630"/>
      <c r="G787" s="595" t="s">
        <v>762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791</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796</v>
      </c>
      <c r="H789" s="671"/>
      <c r="I789" s="671"/>
      <c r="J789" s="671"/>
      <c r="K789" s="672"/>
      <c r="L789" s="664" t="s">
        <v>797</v>
      </c>
      <c r="M789" s="665"/>
      <c r="N789" s="665"/>
      <c r="O789" s="665"/>
      <c r="P789" s="665"/>
      <c r="Q789" s="665"/>
      <c r="R789" s="665"/>
      <c r="S789" s="665"/>
      <c r="T789" s="665"/>
      <c r="U789" s="665"/>
      <c r="V789" s="665"/>
      <c r="W789" s="665"/>
      <c r="X789" s="666"/>
      <c r="Y789" s="384">
        <v>0</v>
      </c>
      <c r="Z789" s="385"/>
      <c r="AA789" s="385"/>
      <c r="AB789" s="802"/>
      <c r="AC789" s="670" t="s">
        <v>765</v>
      </c>
      <c r="AD789" s="671"/>
      <c r="AE789" s="671"/>
      <c r="AF789" s="671"/>
      <c r="AG789" s="672"/>
      <c r="AH789" s="664" t="s">
        <v>775</v>
      </c>
      <c r="AI789" s="665"/>
      <c r="AJ789" s="665"/>
      <c r="AK789" s="665"/>
      <c r="AL789" s="665"/>
      <c r="AM789" s="665"/>
      <c r="AN789" s="665"/>
      <c r="AO789" s="665"/>
      <c r="AP789" s="665"/>
      <c r="AQ789" s="665"/>
      <c r="AR789" s="665"/>
      <c r="AS789" s="665"/>
      <c r="AT789" s="666"/>
      <c r="AU789" s="384">
        <v>0</v>
      </c>
      <c r="AV789" s="385"/>
      <c r="AW789" s="385"/>
      <c r="AX789" s="386"/>
    </row>
    <row r="790" spans="1:51" ht="24.75" customHeight="1" x14ac:dyDescent="0.15">
      <c r="A790" s="631"/>
      <c r="B790" s="632"/>
      <c r="C790" s="632"/>
      <c r="D790" s="632"/>
      <c r="E790" s="632"/>
      <c r="F790" s="633"/>
      <c r="G790" s="606" t="s">
        <v>758</v>
      </c>
      <c r="H790" s="607"/>
      <c r="I790" s="607"/>
      <c r="J790" s="607"/>
      <c r="K790" s="608"/>
      <c r="L790" s="598" t="s">
        <v>798</v>
      </c>
      <c r="M790" s="599"/>
      <c r="N790" s="599"/>
      <c r="O790" s="599"/>
      <c r="P790" s="599"/>
      <c r="Q790" s="599"/>
      <c r="R790" s="599"/>
      <c r="S790" s="599"/>
      <c r="T790" s="599"/>
      <c r="U790" s="599"/>
      <c r="V790" s="599"/>
      <c r="W790" s="599"/>
      <c r="X790" s="600"/>
      <c r="Y790" s="601">
        <v>0</v>
      </c>
      <c r="Z790" s="602"/>
      <c r="AA790" s="602"/>
      <c r="AB790" s="612"/>
      <c r="AC790" s="606" t="s">
        <v>774</v>
      </c>
      <c r="AD790" s="607"/>
      <c r="AE790" s="607"/>
      <c r="AF790" s="607"/>
      <c r="AG790" s="608"/>
      <c r="AH790" s="598" t="s">
        <v>776</v>
      </c>
      <c r="AI790" s="599"/>
      <c r="AJ790" s="599"/>
      <c r="AK790" s="599"/>
      <c r="AL790" s="599"/>
      <c r="AM790" s="599"/>
      <c r="AN790" s="599"/>
      <c r="AO790" s="599"/>
      <c r="AP790" s="599"/>
      <c r="AQ790" s="599"/>
      <c r="AR790" s="599"/>
      <c r="AS790" s="599"/>
      <c r="AT790" s="600"/>
      <c r="AU790" s="601">
        <v>0.3</v>
      </c>
      <c r="AV790" s="602"/>
      <c r="AW790" s="602"/>
      <c r="AX790" s="603"/>
    </row>
    <row r="791" spans="1:51" ht="24.75" customHeight="1" x14ac:dyDescent="0.15">
      <c r="A791" s="631"/>
      <c r="B791" s="632"/>
      <c r="C791" s="632"/>
      <c r="D791" s="632"/>
      <c r="E791" s="632"/>
      <c r="F791" s="633"/>
      <c r="G791" s="606" t="s">
        <v>760</v>
      </c>
      <c r="H791" s="607"/>
      <c r="I791" s="607"/>
      <c r="J791" s="607"/>
      <c r="K791" s="608"/>
      <c r="L791" s="598" t="s">
        <v>767</v>
      </c>
      <c r="M791" s="599"/>
      <c r="N791" s="599"/>
      <c r="O791" s="599"/>
      <c r="P791" s="599"/>
      <c r="Q791" s="599"/>
      <c r="R791" s="599"/>
      <c r="S791" s="599"/>
      <c r="T791" s="599"/>
      <c r="U791" s="599"/>
      <c r="V791" s="599"/>
      <c r="W791" s="599"/>
      <c r="X791" s="600"/>
      <c r="Y791" s="601">
        <v>2</v>
      </c>
      <c r="Z791" s="602"/>
      <c r="AA791" s="602"/>
      <c r="AB791" s="612"/>
      <c r="AC791" s="606" t="s">
        <v>772</v>
      </c>
      <c r="AD791" s="607"/>
      <c r="AE791" s="607"/>
      <c r="AF791" s="607"/>
      <c r="AG791" s="608"/>
      <c r="AH791" s="598" t="s">
        <v>829</v>
      </c>
      <c r="AI791" s="599"/>
      <c r="AJ791" s="599"/>
      <c r="AK791" s="599"/>
      <c r="AL791" s="599"/>
      <c r="AM791" s="599"/>
      <c r="AN791" s="599"/>
      <c r="AO791" s="599"/>
      <c r="AP791" s="599"/>
      <c r="AQ791" s="599"/>
      <c r="AR791" s="599"/>
      <c r="AS791" s="599"/>
      <c r="AT791" s="600"/>
      <c r="AU791" s="601">
        <v>0</v>
      </c>
      <c r="AV791" s="602"/>
      <c r="AW791" s="602"/>
      <c r="AX791" s="603"/>
    </row>
    <row r="792" spans="1:51" ht="24.75" customHeight="1" x14ac:dyDescent="0.15">
      <c r="A792" s="631"/>
      <c r="B792" s="632"/>
      <c r="C792" s="632"/>
      <c r="D792" s="632"/>
      <c r="E792" s="632"/>
      <c r="F792" s="633"/>
      <c r="G792" s="606" t="s">
        <v>761</v>
      </c>
      <c r="H792" s="607"/>
      <c r="I792" s="607"/>
      <c r="J792" s="607"/>
      <c r="K792" s="608"/>
      <c r="L792" s="598" t="s">
        <v>768</v>
      </c>
      <c r="M792" s="599"/>
      <c r="N792" s="599"/>
      <c r="O792" s="599"/>
      <c r="P792" s="599"/>
      <c r="Q792" s="599"/>
      <c r="R792" s="599"/>
      <c r="S792" s="599"/>
      <c r="T792" s="599"/>
      <c r="U792" s="599"/>
      <c r="V792" s="599"/>
      <c r="W792" s="599"/>
      <c r="X792" s="600"/>
      <c r="Y792" s="601">
        <v>0</v>
      </c>
      <c r="Z792" s="602"/>
      <c r="AA792" s="602"/>
      <c r="AB792" s="612"/>
      <c r="AC792" s="606" t="s">
        <v>766</v>
      </c>
      <c r="AD792" s="607"/>
      <c r="AE792" s="607"/>
      <c r="AF792" s="607"/>
      <c r="AG792" s="608"/>
      <c r="AH792" s="598" t="s">
        <v>830</v>
      </c>
      <c r="AI792" s="599"/>
      <c r="AJ792" s="599"/>
      <c r="AK792" s="599"/>
      <c r="AL792" s="599"/>
      <c r="AM792" s="599"/>
      <c r="AN792" s="599"/>
      <c r="AO792" s="599"/>
      <c r="AP792" s="599"/>
      <c r="AQ792" s="599"/>
      <c r="AR792" s="599"/>
      <c r="AS792" s="599"/>
      <c r="AT792" s="600"/>
      <c r="AU792" s="601">
        <v>0</v>
      </c>
      <c r="AV792" s="602"/>
      <c r="AW792" s="602"/>
      <c r="AX792" s="603"/>
    </row>
    <row r="793" spans="1:51" ht="24.75" customHeight="1" x14ac:dyDescent="0.15">
      <c r="A793" s="631"/>
      <c r="B793" s="632"/>
      <c r="C793" s="632"/>
      <c r="D793" s="632"/>
      <c r="E793" s="632"/>
      <c r="F793" s="633"/>
      <c r="G793" s="606" t="s">
        <v>765</v>
      </c>
      <c r="H793" s="607"/>
      <c r="I793" s="607"/>
      <c r="J793" s="607"/>
      <c r="K793" s="608"/>
      <c r="L793" s="598" t="s">
        <v>769</v>
      </c>
      <c r="M793" s="599"/>
      <c r="N793" s="599"/>
      <c r="O793" s="599"/>
      <c r="P793" s="599"/>
      <c r="Q793" s="599"/>
      <c r="R793" s="599"/>
      <c r="S793" s="599"/>
      <c r="T793" s="599"/>
      <c r="U793" s="599"/>
      <c r="V793" s="599"/>
      <c r="W793" s="599"/>
      <c r="X793" s="600"/>
      <c r="Y793" s="601">
        <v>0</v>
      </c>
      <c r="Z793" s="602"/>
      <c r="AA793" s="602"/>
      <c r="AB793" s="612"/>
      <c r="AC793" s="606" t="s">
        <v>763</v>
      </c>
      <c r="AD793" s="607"/>
      <c r="AE793" s="607"/>
      <c r="AF793" s="607"/>
      <c r="AG793" s="608"/>
      <c r="AH793" s="598" t="s">
        <v>777</v>
      </c>
      <c r="AI793" s="599"/>
      <c r="AJ793" s="599"/>
      <c r="AK793" s="599"/>
      <c r="AL793" s="599"/>
      <c r="AM793" s="599"/>
      <c r="AN793" s="599"/>
      <c r="AO793" s="599"/>
      <c r="AP793" s="599"/>
      <c r="AQ793" s="599"/>
      <c r="AR793" s="599"/>
      <c r="AS793" s="599"/>
      <c r="AT793" s="600"/>
      <c r="AU793" s="601">
        <v>0.7</v>
      </c>
      <c r="AV793" s="602"/>
      <c r="AW793" s="602"/>
      <c r="AX793" s="603"/>
    </row>
    <row r="794" spans="1:51" ht="24.75" customHeight="1" x14ac:dyDescent="0.15">
      <c r="A794" s="631"/>
      <c r="B794" s="632"/>
      <c r="C794" s="632"/>
      <c r="D794" s="632"/>
      <c r="E794" s="632"/>
      <c r="F794" s="633"/>
      <c r="G794" s="606" t="s">
        <v>763</v>
      </c>
      <c r="H794" s="607"/>
      <c r="I794" s="607"/>
      <c r="J794" s="607"/>
      <c r="K794" s="608"/>
      <c r="L794" s="598" t="s">
        <v>770</v>
      </c>
      <c r="M794" s="599"/>
      <c r="N794" s="599"/>
      <c r="O794" s="599"/>
      <c r="P794" s="599"/>
      <c r="Q794" s="599"/>
      <c r="R794" s="599"/>
      <c r="S794" s="599"/>
      <c r="T794" s="599"/>
      <c r="U794" s="599"/>
      <c r="V794" s="599"/>
      <c r="W794" s="599"/>
      <c r="X794" s="600"/>
      <c r="Y794" s="601">
        <v>4</v>
      </c>
      <c r="Z794" s="602"/>
      <c r="AA794" s="602"/>
      <c r="AB794" s="612"/>
      <c r="AC794" s="606" t="s">
        <v>761</v>
      </c>
      <c r="AD794" s="607"/>
      <c r="AE794" s="607"/>
      <c r="AF794" s="607"/>
      <c r="AG794" s="608"/>
      <c r="AH794" s="598" t="s">
        <v>777</v>
      </c>
      <c r="AI794" s="599"/>
      <c r="AJ794" s="599"/>
      <c r="AK794" s="599"/>
      <c r="AL794" s="599"/>
      <c r="AM794" s="599"/>
      <c r="AN794" s="599"/>
      <c r="AO794" s="599"/>
      <c r="AP794" s="599"/>
      <c r="AQ794" s="599"/>
      <c r="AR794" s="599"/>
      <c r="AS794" s="599"/>
      <c r="AT794" s="600"/>
      <c r="AU794" s="601">
        <v>1.1000000000000001</v>
      </c>
      <c r="AV794" s="602"/>
      <c r="AW794" s="602"/>
      <c r="AX794" s="603"/>
    </row>
    <row r="795" spans="1:51" ht="24.75" customHeight="1" x14ac:dyDescent="0.15">
      <c r="A795" s="631"/>
      <c r="B795" s="632"/>
      <c r="C795" s="632"/>
      <c r="D795" s="632"/>
      <c r="E795" s="632"/>
      <c r="F795" s="633"/>
      <c r="G795" s="606" t="s">
        <v>764</v>
      </c>
      <c r="H795" s="607"/>
      <c r="I795" s="607"/>
      <c r="J795" s="607"/>
      <c r="K795" s="608"/>
      <c r="L795" s="598" t="s">
        <v>767</v>
      </c>
      <c r="M795" s="599"/>
      <c r="N795" s="599"/>
      <c r="O795" s="599"/>
      <c r="P795" s="599"/>
      <c r="Q795" s="599"/>
      <c r="R795" s="599"/>
      <c r="S795" s="599"/>
      <c r="T795" s="599"/>
      <c r="U795" s="599"/>
      <c r="V795" s="599"/>
      <c r="W795" s="599"/>
      <c r="X795" s="600"/>
      <c r="Y795" s="601">
        <v>0</v>
      </c>
      <c r="Z795" s="602"/>
      <c r="AA795" s="602"/>
      <c r="AB795" s="612"/>
      <c r="AC795" s="606" t="s">
        <v>760</v>
      </c>
      <c r="AD795" s="607"/>
      <c r="AE795" s="607"/>
      <c r="AF795" s="607"/>
      <c r="AG795" s="608"/>
      <c r="AH795" s="598" t="s">
        <v>778</v>
      </c>
      <c r="AI795" s="599"/>
      <c r="AJ795" s="599"/>
      <c r="AK795" s="599"/>
      <c r="AL795" s="599"/>
      <c r="AM795" s="599"/>
      <c r="AN795" s="599"/>
      <c r="AO795" s="599"/>
      <c r="AP795" s="599"/>
      <c r="AQ795" s="599"/>
      <c r="AR795" s="599"/>
      <c r="AS795" s="599"/>
      <c r="AT795" s="600"/>
      <c r="AU795" s="601">
        <v>0.9</v>
      </c>
      <c r="AV795" s="602"/>
      <c r="AW795" s="602"/>
      <c r="AX795" s="603"/>
    </row>
    <row r="796" spans="1:51" ht="24.75" customHeight="1" x14ac:dyDescent="0.15">
      <c r="A796" s="631"/>
      <c r="B796" s="632"/>
      <c r="C796" s="632"/>
      <c r="D796" s="632"/>
      <c r="E796" s="632"/>
      <c r="F796" s="633"/>
      <c r="G796" s="606" t="s">
        <v>766</v>
      </c>
      <c r="H796" s="607"/>
      <c r="I796" s="607"/>
      <c r="J796" s="607"/>
      <c r="K796" s="608"/>
      <c r="L796" s="598" t="s">
        <v>771</v>
      </c>
      <c r="M796" s="599"/>
      <c r="N796" s="599"/>
      <c r="O796" s="599"/>
      <c r="P796" s="599"/>
      <c r="Q796" s="599"/>
      <c r="R796" s="599"/>
      <c r="S796" s="599"/>
      <c r="T796" s="599"/>
      <c r="U796" s="599"/>
      <c r="V796" s="599"/>
      <c r="W796" s="599"/>
      <c r="X796" s="600"/>
      <c r="Y796" s="601">
        <v>0</v>
      </c>
      <c r="Z796" s="602"/>
      <c r="AA796" s="602"/>
      <c r="AB796" s="612"/>
      <c r="AC796" s="606" t="s">
        <v>764</v>
      </c>
      <c r="AD796" s="607"/>
      <c r="AE796" s="607"/>
      <c r="AF796" s="607"/>
      <c r="AG796" s="608"/>
      <c r="AH796" s="598" t="s">
        <v>779</v>
      </c>
      <c r="AI796" s="599"/>
      <c r="AJ796" s="599"/>
      <c r="AK796" s="599"/>
      <c r="AL796" s="599"/>
      <c r="AM796" s="599"/>
      <c r="AN796" s="599"/>
      <c r="AO796" s="599"/>
      <c r="AP796" s="599"/>
      <c r="AQ796" s="599"/>
      <c r="AR796" s="599"/>
      <c r="AS796" s="599"/>
      <c r="AT796" s="600"/>
      <c r="AU796" s="601">
        <v>0.2</v>
      </c>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759</v>
      </c>
      <c r="AD797" s="607"/>
      <c r="AE797" s="607"/>
      <c r="AF797" s="607"/>
      <c r="AG797" s="608"/>
      <c r="AH797" s="598" t="s">
        <v>780</v>
      </c>
      <c r="AI797" s="599"/>
      <c r="AJ797" s="599"/>
      <c r="AK797" s="599"/>
      <c r="AL797" s="599"/>
      <c r="AM797" s="599"/>
      <c r="AN797" s="599"/>
      <c r="AO797" s="599"/>
      <c r="AP797" s="599"/>
      <c r="AQ797" s="599"/>
      <c r="AR797" s="599"/>
      <c r="AS797" s="599"/>
      <c r="AT797" s="600"/>
      <c r="AU797" s="601">
        <v>2.8</v>
      </c>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6</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6</v>
      </c>
      <c r="AV799" s="829"/>
      <c r="AW799" s="829"/>
      <c r="AX799" s="831"/>
    </row>
    <row r="800" spans="1:51" ht="24.75" customHeight="1" x14ac:dyDescent="0.15">
      <c r="A800" s="631"/>
      <c r="B800" s="632"/>
      <c r="C800" s="632"/>
      <c r="D800" s="632"/>
      <c r="E800" s="632"/>
      <c r="F800" s="633"/>
      <c r="G800" s="595" t="s">
        <v>792</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793</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758</v>
      </c>
      <c r="H802" s="671"/>
      <c r="I802" s="671"/>
      <c r="J802" s="671"/>
      <c r="K802" s="672"/>
      <c r="L802" s="664" t="s">
        <v>799</v>
      </c>
      <c r="M802" s="665"/>
      <c r="N802" s="665"/>
      <c r="O802" s="665"/>
      <c r="P802" s="665"/>
      <c r="Q802" s="665"/>
      <c r="R802" s="665"/>
      <c r="S802" s="665"/>
      <c r="T802" s="665"/>
      <c r="U802" s="665"/>
      <c r="V802" s="665"/>
      <c r="W802" s="665"/>
      <c r="X802" s="666"/>
      <c r="Y802" s="384">
        <v>1.8</v>
      </c>
      <c r="Z802" s="385"/>
      <c r="AA802" s="385"/>
      <c r="AB802" s="802"/>
      <c r="AC802" s="670" t="s">
        <v>816</v>
      </c>
      <c r="AD802" s="671"/>
      <c r="AE802" s="671"/>
      <c r="AF802" s="671"/>
      <c r="AG802" s="672"/>
      <c r="AH802" s="664" t="s">
        <v>817</v>
      </c>
      <c r="AI802" s="665"/>
      <c r="AJ802" s="665"/>
      <c r="AK802" s="665"/>
      <c r="AL802" s="665"/>
      <c r="AM802" s="665"/>
      <c r="AN802" s="665"/>
      <c r="AO802" s="665"/>
      <c r="AP802" s="665"/>
      <c r="AQ802" s="665"/>
      <c r="AR802" s="665"/>
      <c r="AS802" s="665"/>
      <c r="AT802" s="666"/>
      <c r="AU802" s="384">
        <v>1</v>
      </c>
      <c r="AV802" s="385"/>
      <c r="AW802" s="385"/>
      <c r="AX802" s="386"/>
      <c r="AY802">
        <f t="shared" ref="AY802:AY812" si="115">$AY$800</f>
        <v>2</v>
      </c>
    </row>
    <row r="803" spans="1:51" ht="24.75" customHeight="1" x14ac:dyDescent="0.15">
      <c r="A803" s="631"/>
      <c r="B803" s="632"/>
      <c r="C803" s="632"/>
      <c r="D803" s="632"/>
      <c r="E803" s="632"/>
      <c r="F803" s="633"/>
      <c r="G803" s="606" t="s">
        <v>801</v>
      </c>
      <c r="H803" s="607"/>
      <c r="I803" s="607"/>
      <c r="J803" s="607"/>
      <c r="K803" s="608"/>
      <c r="L803" s="598" t="s">
        <v>803</v>
      </c>
      <c r="M803" s="599"/>
      <c r="N803" s="599"/>
      <c r="O803" s="599"/>
      <c r="P803" s="599"/>
      <c r="Q803" s="599"/>
      <c r="R803" s="599"/>
      <c r="S803" s="599"/>
      <c r="T803" s="599"/>
      <c r="U803" s="599"/>
      <c r="V803" s="599"/>
      <c r="W803" s="599"/>
      <c r="X803" s="600"/>
      <c r="Y803" s="601">
        <v>1.4</v>
      </c>
      <c r="Z803" s="602"/>
      <c r="AA803" s="602"/>
      <c r="AB803" s="612"/>
      <c r="AC803" s="606" t="s">
        <v>763</v>
      </c>
      <c r="AD803" s="607"/>
      <c r="AE803" s="607"/>
      <c r="AF803" s="607"/>
      <c r="AG803" s="608"/>
      <c r="AH803" s="598" t="s">
        <v>818</v>
      </c>
      <c r="AI803" s="599"/>
      <c r="AJ803" s="599"/>
      <c r="AK803" s="599"/>
      <c r="AL803" s="599"/>
      <c r="AM803" s="599"/>
      <c r="AN803" s="599"/>
      <c r="AO803" s="599"/>
      <c r="AP803" s="599"/>
      <c r="AQ803" s="599"/>
      <c r="AR803" s="599"/>
      <c r="AS803" s="599"/>
      <c r="AT803" s="600"/>
      <c r="AU803" s="601">
        <v>1.1000000000000001</v>
      </c>
      <c r="AV803" s="602"/>
      <c r="AW803" s="602"/>
      <c r="AX803" s="603"/>
      <c r="AY803">
        <f t="shared" si="115"/>
        <v>2</v>
      </c>
    </row>
    <row r="804" spans="1:51" ht="24.75" customHeight="1" x14ac:dyDescent="0.15">
      <c r="A804" s="631"/>
      <c r="B804" s="632"/>
      <c r="C804" s="632"/>
      <c r="D804" s="632"/>
      <c r="E804" s="632"/>
      <c r="F804" s="633"/>
      <c r="G804" s="606" t="s">
        <v>759</v>
      </c>
      <c r="H804" s="607"/>
      <c r="I804" s="607"/>
      <c r="J804" s="607"/>
      <c r="K804" s="608"/>
      <c r="L804" s="598" t="s">
        <v>802</v>
      </c>
      <c r="M804" s="599"/>
      <c r="N804" s="599"/>
      <c r="O804" s="599"/>
      <c r="P804" s="599"/>
      <c r="Q804" s="599"/>
      <c r="R804" s="599"/>
      <c r="S804" s="599"/>
      <c r="T804" s="599"/>
      <c r="U804" s="599"/>
      <c r="V804" s="599"/>
      <c r="W804" s="599"/>
      <c r="X804" s="600"/>
      <c r="Y804" s="601">
        <v>1.31</v>
      </c>
      <c r="Z804" s="602"/>
      <c r="AA804" s="602"/>
      <c r="AB804" s="612"/>
      <c r="AC804" s="606" t="s">
        <v>759</v>
      </c>
      <c r="AD804" s="607"/>
      <c r="AE804" s="607"/>
      <c r="AF804" s="607"/>
      <c r="AG804" s="608"/>
      <c r="AH804" s="598" t="s">
        <v>819</v>
      </c>
      <c r="AI804" s="599"/>
      <c r="AJ804" s="599"/>
      <c r="AK804" s="599"/>
      <c r="AL804" s="599"/>
      <c r="AM804" s="599"/>
      <c r="AN804" s="599"/>
      <c r="AO804" s="599"/>
      <c r="AP804" s="599"/>
      <c r="AQ804" s="599"/>
      <c r="AR804" s="599"/>
      <c r="AS804" s="599"/>
      <c r="AT804" s="600"/>
      <c r="AU804" s="601">
        <v>3.4</v>
      </c>
      <c r="AV804" s="602"/>
      <c r="AW804" s="602"/>
      <c r="AX804" s="603"/>
      <c r="AY804">
        <f t="shared" si="115"/>
        <v>2</v>
      </c>
    </row>
    <row r="805" spans="1:51" ht="24.75" customHeight="1" x14ac:dyDescent="0.15">
      <c r="A805" s="631"/>
      <c r="B805" s="632"/>
      <c r="C805" s="632"/>
      <c r="D805" s="632"/>
      <c r="E805" s="632"/>
      <c r="F805" s="633"/>
      <c r="G805" s="606" t="s">
        <v>760</v>
      </c>
      <c r="H805" s="607"/>
      <c r="I805" s="607"/>
      <c r="J805" s="607"/>
      <c r="K805" s="608"/>
      <c r="L805" s="598" t="s">
        <v>804</v>
      </c>
      <c r="M805" s="599"/>
      <c r="N805" s="599"/>
      <c r="O805" s="599"/>
      <c r="P805" s="599"/>
      <c r="Q805" s="599"/>
      <c r="R805" s="599"/>
      <c r="S805" s="599"/>
      <c r="T805" s="599"/>
      <c r="U805" s="599"/>
      <c r="V805" s="599"/>
      <c r="W805" s="599"/>
      <c r="X805" s="600"/>
      <c r="Y805" s="601">
        <v>0.3</v>
      </c>
      <c r="Z805" s="602"/>
      <c r="AA805" s="602"/>
      <c r="AB805" s="612"/>
      <c r="AC805" s="606" t="s">
        <v>761</v>
      </c>
      <c r="AD805" s="607"/>
      <c r="AE805" s="607"/>
      <c r="AF805" s="607"/>
      <c r="AG805" s="608"/>
      <c r="AH805" s="598" t="s">
        <v>773</v>
      </c>
      <c r="AI805" s="599"/>
      <c r="AJ805" s="599"/>
      <c r="AK805" s="599"/>
      <c r="AL805" s="599"/>
      <c r="AM805" s="599"/>
      <c r="AN805" s="599"/>
      <c r="AO805" s="599"/>
      <c r="AP805" s="599"/>
      <c r="AQ805" s="599"/>
      <c r="AR805" s="599"/>
      <c r="AS805" s="599"/>
      <c r="AT805" s="600"/>
      <c r="AU805" s="601">
        <v>0.1</v>
      </c>
      <c r="AV805" s="602"/>
      <c r="AW805" s="602"/>
      <c r="AX805" s="603"/>
      <c r="AY805">
        <f t="shared" si="115"/>
        <v>2</v>
      </c>
    </row>
    <row r="806" spans="1:51" ht="24.75" customHeight="1" x14ac:dyDescent="0.15">
      <c r="A806" s="631"/>
      <c r="B806" s="632"/>
      <c r="C806" s="632"/>
      <c r="D806" s="632"/>
      <c r="E806" s="632"/>
      <c r="F806" s="633"/>
      <c r="G806" s="606" t="s">
        <v>763</v>
      </c>
      <c r="H806" s="607"/>
      <c r="I806" s="607"/>
      <c r="J806" s="607"/>
      <c r="K806" s="608"/>
      <c r="L806" s="598" t="s">
        <v>805</v>
      </c>
      <c r="M806" s="599"/>
      <c r="N806" s="599"/>
      <c r="O806" s="599"/>
      <c r="P806" s="599"/>
      <c r="Q806" s="599"/>
      <c r="R806" s="599"/>
      <c r="S806" s="599"/>
      <c r="T806" s="599"/>
      <c r="U806" s="599"/>
      <c r="V806" s="599"/>
      <c r="W806" s="599"/>
      <c r="X806" s="600"/>
      <c r="Y806" s="601">
        <v>0.5</v>
      </c>
      <c r="Z806" s="602"/>
      <c r="AA806" s="602"/>
      <c r="AB806" s="612"/>
      <c r="AC806" s="606" t="s">
        <v>760</v>
      </c>
      <c r="AD806" s="607"/>
      <c r="AE806" s="607"/>
      <c r="AF806" s="607"/>
      <c r="AG806" s="608"/>
      <c r="AH806" s="598" t="s">
        <v>826</v>
      </c>
      <c r="AI806" s="599"/>
      <c r="AJ806" s="599"/>
      <c r="AK806" s="599"/>
      <c r="AL806" s="599"/>
      <c r="AM806" s="599"/>
      <c r="AN806" s="599"/>
      <c r="AO806" s="599"/>
      <c r="AP806" s="599"/>
      <c r="AQ806" s="599"/>
      <c r="AR806" s="599"/>
      <c r="AS806" s="599"/>
      <c r="AT806" s="600"/>
      <c r="AU806" s="601">
        <v>0.4</v>
      </c>
      <c r="AV806" s="602"/>
      <c r="AW806" s="602"/>
      <c r="AX806" s="603"/>
      <c r="AY806">
        <f t="shared" si="115"/>
        <v>2</v>
      </c>
    </row>
    <row r="807" spans="1:51" ht="24.75" customHeight="1" x14ac:dyDescent="0.15">
      <c r="A807" s="631"/>
      <c r="B807" s="632"/>
      <c r="C807" s="632"/>
      <c r="D807" s="632"/>
      <c r="E807" s="632"/>
      <c r="F807" s="633"/>
      <c r="G807" s="606" t="s">
        <v>761</v>
      </c>
      <c r="H807" s="607"/>
      <c r="I807" s="607"/>
      <c r="J807" s="607"/>
      <c r="K807" s="608"/>
      <c r="L807" s="598" t="s">
        <v>806</v>
      </c>
      <c r="M807" s="599"/>
      <c r="N807" s="599"/>
      <c r="O807" s="599"/>
      <c r="P807" s="599"/>
      <c r="Q807" s="599"/>
      <c r="R807" s="599"/>
      <c r="S807" s="599"/>
      <c r="T807" s="599"/>
      <c r="U807" s="599"/>
      <c r="V807" s="599"/>
      <c r="W807" s="599"/>
      <c r="X807" s="600"/>
      <c r="Y807" s="601">
        <v>0.2</v>
      </c>
      <c r="Z807" s="602"/>
      <c r="AA807" s="602"/>
      <c r="AB807" s="612"/>
      <c r="AC807" s="606" t="s">
        <v>764</v>
      </c>
      <c r="AD807" s="607"/>
      <c r="AE807" s="607"/>
      <c r="AF807" s="607"/>
      <c r="AG807" s="608"/>
      <c r="AH807" s="598" t="s">
        <v>827</v>
      </c>
      <c r="AI807" s="599"/>
      <c r="AJ807" s="599"/>
      <c r="AK807" s="599"/>
      <c r="AL807" s="599"/>
      <c r="AM807" s="599"/>
      <c r="AN807" s="599"/>
      <c r="AO807" s="599"/>
      <c r="AP807" s="599"/>
      <c r="AQ807" s="599"/>
      <c r="AR807" s="599"/>
      <c r="AS807" s="599"/>
      <c r="AT807" s="600"/>
      <c r="AU807" s="601">
        <v>0</v>
      </c>
      <c r="AV807" s="602"/>
      <c r="AW807" s="602"/>
      <c r="AX807" s="603"/>
      <c r="AY807">
        <f t="shared" si="115"/>
        <v>2</v>
      </c>
    </row>
    <row r="808" spans="1:51" ht="24.75" customHeight="1" x14ac:dyDescent="0.15">
      <c r="A808" s="631"/>
      <c r="B808" s="632"/>
      <c r="C808" s="632"/>
      <c r="D808" s="632"/>
      <c r="E808" s="632"/>
      <c r="F808" s="633"/>
      <c r="G808" s="606" t="s">
        <v>796</v>
      </c>
      <c r="H808" s="607"/>
      <c r="I808" s="607"/>
      <c r="J808" s="607"/>
      <c r="K808" s="608"/>
      <c r="L808" s="598" t="s">
        <v>807</v>
      </c>
      <c r="M808" s="599"/>
      <c r="N808" s="599"/>
      <c r="O808" s="599"/>
      <c r="P808" s="599"/>
      <c r="Q808" s="599"/>
      <c r="R808" s="599"/>
      <c r="S808" s="599"/>
      <c r="T808" s="599"/>
      <c r="U808" s="599"/>
      <c r="V808" s="599"/>
      <c r="W808" s="599"/>
      <c r="X808" s="600"/>
      <c r="Y808" s="601">
        <v>0.5</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6.01</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6</v>
      </c>
      <c r="AV812" s="829"/>
      <c r="AW812" s="829"/>
      <c r="AX812" s="831"/>
      <c r="AY812">
        <f t="shared" si="115"/>
        <v>2</v>
      </c>
    </row>
    <row r="813" spans="1:51" ht="24.75" customHeight="1" x14ac:dyDescent="0.15">
      <c r="A813" s="631"/>
      <c r="B813" s="632"/>
      <c r="C813" s="632"/>
      <c r="D813" s="632"/>
      <c r="E813" s="632"/>
      <c r="F813" s="633"/>
      <c r="G813" s="595" t="s">
        <v>794</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318</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1</v>
      </c>
    </row>
    <row r="814" spans="1:51" ht="24.75"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1</v>
      </c>
    </row>
    <row r="815" spans="1:51" ht="24.75" customHeight="1" x14ac:dyDescent="0.15">
      <c r="A815" s="631"/>
      <c r="B815" s="632"/>
      <c r="C815" s="632"/>
      <c r="D815" s="632"/>
      <c r="E815" s="632"/>
      <c r="F815" s="633"/>
      <c r="G815" s="670" t="s">
        <v>808</v>
      </c>
      <c r="H815" s="671"/>
      <c r="I815" s="671"/>
      <c r="J815" s="671"/>
      <c r="K815" s="672"/>
      <c r="L815" s="664"/>
      <c r="M815" s="665"/>
      <c r="N815" s="665"/>
      <c r="O815" s="665"/>
      <c r="P815" s="665"/>
      <c r="Q815" s="665"/>
      <c r="R815" s="665"/>
      <c r="S815" s="665"/>
      <c r="T815" s="665"/>
      <c r="U815" s="665"/>
      <c r="V815" s="665"/>
      <c r="W815" s="665"/>
      <c r="X815" s="666"/>
      <c r="Y815" s="384">
        <v>2</v>
      </c>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1</v>
      </c>
    </row>
    <row r="816" spans="1:51" ht="24.75" customHeight="1" x14ac:dyDescent="0.15">
      <c r="A816" s="631"/>
      <c r="B816" s="632"/>
      <c r="C816" s="632"/>
      <c r="D816" s="632"/>
      <c r="E816" s="632"/>
      <c r="F816" s="633"/>
      <c r="G816" s="606" t="s">
        <v>809</v>
      </c>
      <c r="H816" s="607"/>
      <c r="I816" s="607"/>
      <c r="J816" s="607"/>
      <c r="K816" s="608"/>
      <c r="L816" s="598" t="s">
        <v>825</v>
      </c>
      <c r="M816" s="599"/>
      <c r="N816" s="599"/>
      <c r="O816" s="599"/>
      <c r="P816" s="599"/>
      <c r="Q816" s="599"/>
      <c r="R816" s="599"/>
      <c r="S816" s="599"/>
      <c r="T816" s="599"/>
      <c r="U816" s="599"/>
      <c r="V816" s="599"/>
      <c r="W816" s="599"/>
      <c r="X816" s="600"/>
      <c r="Y816" s="601">
        <v>0.3</v>
      </c>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1</v>
      </c>
    </row>
    <row r="817" spans="1:51" ht="24.75" customHeight="1" x14ac:dyDescent="0.15">
      <c r="A817" s="631"/>
      <c r="B817" s="632"/>
      <c r="C817" s="632"/>
      <c r="D817" s="632"/>
      <c r="E817" s="632"/>
      <c r="F817" s="633"/>
      <c r="G817" s="606" t="s">
        <v>800</v>
      </c>
      <c r="H817" s="607"/>
      <c r="I817" s="607"/>
      <c r="J817" s="607"/>
      <c r="K817" s="608"/>
      <c r="L817" s="598" t="s">
        <v>810</v>
      </c>
      <c r="M817" s="599"/>
      <c r="N817" s="599"/>
      <c r="O817" s="599"/>
      <c r="P817" s="599"/>
      <c r="Q817" s="599"/>
      <c r="R817" s="599"/>
      <c r="S817" s="599"/>
      <c r="T817" s="599"/>
      <c r="U817" s="599"/>
      <c r="V817" s="599"/>
      <c r="W817" s="599"/>
      <c r="X817" s="600"/>
      <c r="Y817" s="601">
        <v>1.3</v>
      </c>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1</v>
      </c>
    </row>
    <row r="818" spans="1:51" ht="24.75" customHeight="1" x14ac:dyDescent="0.15">
      <c r="A818" s="631"/>
      <c r="B818" s="632"/>
      <c r="C818" s="632"/>
      <c r="D818" s="632"/>
      <c r="E818" s="632"/>
      <c r="F818" s="633"/>
      <c r="G818" s="606" t="s">
        <v>811</v>
      </c>
      <c r="H818" s="607"/>
      <c r="I818" s="607"/>
      <c r="J818" s="607"/>
      <c r="K818" s="608"/>
      <c r="L818" s="598" t="s">
        <v>812</v>
      </c>
      <c r="M818" s="599"/>
      <c r="N818" s="599"/>
      <c r="O818" s="599"/>
      <c r="P818" s="599"/>
      <c r="Q818" s="599"/>
      <c r="R818" s="599"/>
      <c r="S818" s="599"/>
      <c r="T818" s="599"/>
      <c r="U818" s="599"/>
      <c r="V818" s="599"/>
      <c r="W818" s="599"/>
      <c r="X818" s="600"/>
      <c r="Y818" s="601">
        <v>1.4</v>
      </c>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1</v>
      </c>
    </row>
    <row r="819" spans="1:51" ht="24.75" customHeight="1" x14ac:dyDescent="0.15">
      <c r="A819" s="631"/>
      <c r="B819" s="632"/>
      <c r="C819" s="632"/>
      <c r="D819" s="632"/>
      <c r="E819" s="632"/>
      <c r="F819" s="633"/>
      <c r="G819" s="606" t="s">
        <v>813</v>
      </c>
      <c r="H819" s="607"/>
      <c r="I819" s="607"/>
      <c r="J819" s="607"/>
      <c r="K819" s="608"/>
      <c r="L819" s="598" t="s">
        <v>820</v>
      </c>
      <c r="M819" s="599"/>
      <c r="N819" s="599"/>
      <c r="O819" s="599"/>
      <c r="P819" s="599"/>
      <c r="Q819" s="599"/>
      <c r="R819" s="599"/>
      <c r="S819" s="599"/>
      <c r="T819" s="599"/>
      <c r="U819" s="599"/>
      <c r="V819" s="599"/>
      <c r="W819" s="599"/>
      <c r="X819" s="600"/>
      <c r="Y819" s="601">
        <v>0</v>
      </c>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1</v>
      </c>
    </row>
    <row r="820" spans="1:51" ht="24.75" customHeight="1" x14ac:dyDescent="0.15">
      <c r="A820" s="631"/>
      <c r="B820" s="632"/>
      <c r="C820" s="632"/>
      <c r="D820" s="632"/>
      <c r="E820" s="632"/>
      <c r="F820" s="633"/>
      <c r="G820" s="606" t="s">
        <v>814</v>
      </c>
      <c r="H820" s="607"/>
      <c r="I820" s="607"/>
      <c r="J820" s="607"/>
      <c r="K820" s="608"/>
      <c r="L820" s="598" t="s">
        <v>821</v>
      </c>
      <c r="M820" s="599"/>
      <c r="N820" s="599"/>
      <c r="O820" s="599"/>
      <c r="P820" s="599"/>
      <c r="Q820" s="599"/>
      <c r="R820" s="599"/>
      <c r="S820" s="599"/>
      <c r="T820" s="599"/>
      <c r="U820" s="599"/>
      <c r="V820" s="599"/>
      <c r="W820" s="599"/>
      <c r="X820" s="600"/>
      <c r="Y820" s="601">
        <v>0.5</v>
      </c>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1</v>
      </c>
    </row>
    <row r="821" spans="1:51" ht="24.75" customHeight="1" x14ac:dyDescent="0.15">
      <c r="A821" s="631"/>
      <c r="B821" s="632"/>
      <c r="C821" s="632"/>
      <c r="D821" s="632"/>
      <c r="E821" s="632"/>
      <c r="F821" s="633"/>
      <c r="G821" s="606" t="s">
        <v>822</v>
      </c>
      <c r="H821" s="607"/>
      <c r="I821" s="607"/>
      <c r="J821" s="607"/>
      <c r="K821" s="608"/>
      <c r="L821" s="598" t="s">
        <v>823</v>
      </c>
      <c r="M821" s="599"/>
      <c r="N821" s="599"/>
      <c r="O821" s="599"/>
      <c r="P821" s="599"/>
      <c r="Q821" s="599"/>
      <c r="R821" s="599"/>
      <c r="S821" s="599"/>
      <c r="T821" s="599"/>
      <c r="U821" s="599"/>
      <c r="V821" s="599"/>
      <c r="W821" s="599"/>
      <c r="X821" s="600"/>
      <c r="Y821" s="601">
        <v>0.4</v>
      </c>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1</v>
      </c>
    </row>
    <row r="822" spans="1:51" ht="24.75" customHeight="1" x14ac:dyDescent="0.15">
      <c r="A822" s="631"/>
      <c r="B822" s="632"/>
      <c r="C822" s="632"/>
      <c r="D822" s="632"/>
      <c r="E822" s="632"/>
      <c r="F822" s="633"/>
      <c r="G822" s="606" t="s">
        <v>815</v>
      </c>
      <c r="H822" s="607"/>
      <c r="I822" s="607"/>
      <c r="J822" s="607"/>
      <c r="K822" s="608"/>
      <c r="L822" s="598" t="s">
        <v>824</v>
      </c>
      <c r="M822" s="599"/>
      <c r="N822" s="599"/>
      <c r="O822" s="599"/>
      <c r="P822" s="599"/>
      <c r="Q822" s="599"/>
      <c r="R822" s="599"/>
      <c r="S822" s="599"/>
      <c r="T822" s="599"/>
      <c r="U822" s="599"/>
      <c r="V822" s="599"/>
      <c r="W822" s="599"/>
      <c r="X822" s="600"/>
      <c r="Y822" s="601">
        <v>0</v>
      </c>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1</v>
      </c>
    </row>
    <row r="823" spans="1:51"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1</v>
      </c>
    </row>
    <row r="824" spans="1:51"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1</v>
      </c>
    </row>
    <row r="825" spans="1:51" ht="24" customHeight="1" x14ac:dyDescent="0.15">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5.9</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1</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7" t="s">
        <v>341</v>
      </c>
      <c r="AM839" s="278"/>
      <c r="AN839" s="278"/>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335</v>
      </c>
      <c r="AD844" s="154"/>
      <c r="AE844" s="154"/>
      <c r="AF844" s="154"/>
      <c r="AG844" s="154"/>
      <c r="AH844" s="364" t="s">
        <v>365</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781</v>
      </c>
      <c r="D845" s="345"/>
      <c r="E845" s="345"/>
      <c r="F845" s="345"/>
      <c r="G845" s="345"/>
      <c r="H845" s="345"/>
      <c r="I845" s="345"/>
      <c r="J845" s="346">
        <v>5200005002181</v>
      </c>
      <c r="K845" s="347"/>
      <c r="L845" s="347"/>
      <c r="M845" s="347"/>
      <c r="N845" s="347"/>
      <c r="O845" s="347"/>
      <c r="P845" s="361" t="s">
        <v>785</v>
      </c>
      <c r="Q845" s="348"/>
      <c r="R845" s="348"/>
      <c r="S845" s="348"/>
      <c r="T845" s="348"/>
      <c r="U845" s="348"/>
      <c r="V845" s="348"/>
      <c r="W845" s="348"/>
      <c r="X845" s="348"/>
      <c r="Y845" s="349">
        <v>6</v>
      </c>
      <c r="Z845" s="350"/>
      <c r="AA845" s="350"/>
      <c r="AB845" s="351"/>
      <c r="AC845" s="352" t="s">
        <v>787</v>
      </c>
      <c r="AD845" s="353"/>
      <c r="AE845" s="353"/>
      <c r="AF845" s="353"/>
      <c r="AG845" s="353"/>
      <c r="AH845" s="368" t="s">
        <v>720</v>
      </c>
      <c r="AI845" s="369"/>
      <c r="AJ845" s="369"/>
      <c r="AK845" s="369"/>
      <c r="AL845" s="356" t="s">
        <v>720</v>
      </c>
      <c r="AM845" s="357"/>
      <c r="AN845" s="357"/>
      <c r="AO845" s="358"/>
      <c r="AP845" s="359" t="s">
        <v>716</v>
      </c>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7.75"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335</v>
      </c>
      <c r="AD877" s="154"/>
      <c r="AE877" s="154"/>
      <c r="AF877" s="154"/>
      <c r="AG877" s="154"/>
      <c r="AH877" s="364" t="s">
        <v>365</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2">
        <v>1</v>
      </c>
      <c r="B878" s="372">
        <v>1</v>
      </c>
      <c r="C878" s="360" t="s">
        <v>784</v>
      </c>
      <c r="D878" s="345"/>
      <c r="E878" s="345"/>
      <c r="F878" s="345"/>
      <c r="G878" s="345"/>
      <c r="H878" s="345"/>
      <c r="I878" s="345"/>
      <c r="J878" s="346">
        <v>2330005002106</v>
      </c>
      <c r="K878" s="347"/>
      <c r="L878" s="347"/>
      <c r="M878" s="347"/>
      <c r="N878" s="347"/>
      <c r="O878" s="347"/>
      <c r="P878" s="361" t="s">
        <v>786</v>
      </c>
      <c r="Q878" s="348"/>
      <c r="R878" s="348"/>
      <c r="S878" s="348"/>
      <c r="T878" s="348"/>
      <c r="U878" s="348"/>
      <c r="V878" s="348"/>
      <c r="W878" s="348"/>
      <c r="X878" s="348"/>
      <c r="Y878" s="349">
        <v>6</v>
      </c>
      <c r="Z878" s="350"/>
      <c r="AA878" s="350"/>
      <c r="AB878" s="351"/>
      <c r="AC878" s="352" t="s">
        <v>787</v>
      </c>
      <c r="AD878" s="353"/>
      <c r="AE878" s="353"/>
      <c r="AF878" s="353"/>
      <c r="AG878" s="353"/>
      <c r="AH878" s="368" t="s">
        <v>720</v>
      </c>
      <c r="AI878" s="369"/>
      <c r="AJ878" s="369"/>
      <c r="AK878" s="369"/>
      <c r="AL878" s="356" t="s">
        <v>720</v>
      </c>
      <c r="AM878" s="357"/>
      <c r="AN878" s="357"/>
      <c r="AO878" s="358"/>
      <c r="AP878" s="359" t="s">
        <v>716</v>
      </c>
      <c r="AQ878" s="359"/>
      <c r="AR878" s="359"/>
      <c r="AS878" s="359"/>
      <c r="AT878" s="359"/>
      <c r="AU878" s="359"/>
      <c r="AV878" s="359"/>
      <c r="AW878" s="359"/>
      <c r="AX878" s="359"/>
      <c r="AY878">
        <f t="shared" si="118"/>
        <v>1</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0.75"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335</v>
      </c>
      <c r="AD910" s="154"/>
      <c r="AE910" s="154"/>
      <c r="AF910" s="154"/>
      <c r="AG910" s="154"/>
      <c r="AH910" s="364" t="s">
        <v>365</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30" customHeight="1" x14ac:dyDescent="0.15">
      <c r="A911" s="372">
        <v>1</v>
      </c>
      <c r="B911" s="372">
        <v>1</v>
      </c>
      <c r="C911" s="360" t="s">
        <v>795</v>
      </c>
      <c r="D911" s="345"/>
      <c r="E911" s="345"/>
      <c r="F911" s="345"/>
      <c r="G911" s="345"/>
      <c r="H911" s="345"/>
      <c r="I911" s="345"/>
      <c r="J911" s="346">
        <v>2030005005840</v>
      </c>
      <c r="K911" s="347"/>
      <c r="L911" s="347"/>
      <c r="M911" s="347"/>
      <c r="N911" s="347"/>
      <c r="O911" s="347"/>
      <c r="P911" s="361" t="s">
        <v>786</v>
      </c>
      <c r="Q911" s="348"/>
      <c r="R911" s="348"/>
      <c r="S911" s="348"/>
      <c r="T911" s="348"/>
      <c r="U911" s="348"/>
      <c r="V911" s="348"/>
      <c r="W911" s="348"/>
      <c r="X911" s="348"/>
      <c r="Y911" s="349">
        <v>6</v>
      </c>
      <c r="Z911" s="350"/>
      <c r="AA911" s="350"/>
      <c r="AB911" s="351"/>
      <c r="AC911" s="352" t="s">
        <v>787</v>
      </c>
      <c r="AD911" s="353"/>
      <c r="AE911" s="353"/>
      <c r="AF911" s="353"/>
      <c r="AG911" s="353"/>
      <c r="AH911" s="368" t="s">
        <v>720</v>
      </c>
      <c r="AI911" s="369"/>
      <c r="AJ911" s="369"/>
      <c r="AK911" s="369"/>
      <c r="AL911" s="356" t="s">
        <v>720</v>
      </c>
      <c r="AM911" s="357"/>
      <c r="AN911" s="357"/>
      <c r="AO911" s="358"/>
      <c r="AP911" s="359" t="s">
        <v>716</v>
      </c>
      <c r="AQ911" s="359"/>
      <c r="AR911" s="359"/>
      <c r="AS911" s="359"/>
      <c r="AT911" s="359"/>
      <c r="AU911" s="359"/>
      <c r="AV911" s="359"/>
      <c r="AW911" s="359"/>
      <c r="AX911" s="359"/>
      <c r="AY911">
        <f t="shared" si="119"/>
        <v>1</v>
      </c>
    </row>
    <row r="912" spans="1:51" ht="0.75"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25"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335</v>
      </c>
      <c r="AD943" s="154"/>
      <c r="AE943" s="154"/>
      <c r="AF943" s="154"/>
      <c r="AG943" s="154"/>
      <c r="AH943" s="364" t="s">
        <v>365</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1</v>
      </c>
    </row>
    <row r="944" spans="1:51" ht="30" customHeight="1" x14ac:dyDescent="0.15">
      <c r="A944" s="372">
        <v>1</v>
      </c>
      <c r="B944" s="372">
        <v>1</v>
      </c>
      <c r="C944" s="360" t="s">
        <v>782</v>
      </c>
      <c r="D944" s="345"/>
      <c r="E944" s="345"/>
      <c r="F944" s="345"/>
      <c r="G944" s="345"/>
      <c r="H944" s="345"/>
      <c r="I944" s="345"/>
      <c r="J944" s="346">
        <v>1013205001281</v>
      </c>
      <c r="K944" s="347"/>
      <c r="L944" s="347"/>
      <c r="M944" s="347"/>
      <c r="N944" s="347"/>
      <c r="O944" s="347"/>
      <c r="P944" s="361" t="s">
        <v>786</v>
      </c>
      <c r="Q944" s="348"/>
      <c r="R944" s="348"/>
      <c r="S944" s="348"/>
      <c r="T944" s="348"/>
      <c r="U944" s="348"/>
      <c r="V944" s="348"/>
      <c r="W944" s="348"/>
      <c r="X944" s="348"/>
      <c r="Y944" s="349">
        <v>6</v>
      </c>
      <c r="Z944" s="350"/>
      <c r="AA944" s="350"/>
      <c r="AB944" s="351"/>
      <c r="AC944" s="352" t="s">
        <v>787</v>
      </c>
      <c r="AD944" s="353"/>
      <c r="AE944" s="353"/>
      <c r="AF944" s="353"/>
      <c r="AG944" s="353"/>
      <c r="AH944" s="368" t="s">
        <v>720</v>
      </c>
      <c r="AI944" s="369"/>
      <c r="AJ944" s="369"/>
      <c r="AK944" s="369"/>
      <c r="AL944" s="356" t="s">
        <v>720</v>
      </c>
      <c r="AM944" s="357"/>
      <c r="AN944" s="357"/>
      <c r="AO944" s="358"/>
      <c r="AP944" s="359" t="s">
        <v>716</v>
      </c>
      <c r="AQ944" s="359"/>
      <c r="AR944" s="359"/>
      <c r="AS944" s="359"/>
      <c r="AT944" s="359"/>
      <c r="AU944" s="359"/>
      <c r="AV944" s="359"/>
      <c r="AW944" s="359"/>
      <c r="AX944" s="359"/>
      <c r="AY944">
        <f t="shared" si="120"/>
        <v>1</v>
      </c>
    </row>
    <row r="945" spans="1:51" ht="0.75"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0.75"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335</v>
      </c>
      <c r="AD976" s="154"/>
      <c r="AE976" s="154"/>
      <c r="AF976" s="154"/>
      <c r="AG976" s="154"/>
      <c r="AH976" s="364" t="s">
        <v>365</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1</v>
      </c>
    </row>
    <row r="977" spans="1:51" ht="30" customHeight="1" x14ac:dyDescent="0.15">
      <c r="A977" s="372">
        <v>1</v>
      </c>
      <c r="B977" s="372">
        <v>1</v>
      </c>
      <c r="C977" s="360" t="s">
        <v>783</v>
      </c>
      <c r="D977" s="345"/>
      <c r="E977" s="345"/>
      <c r="F977" s="345"/>
      <c r="G977" s="345"/>
      <c r="H977" s="345"/>
      <c r="I977" s="345"/>
      <c r="J977" s="346">
        <v>7370005002147</v>
      </c>
      <c r="K977" s="347"/>
      <c r="L977" s="347"/>
      <c r="M977" s="347"/>
      <c r="N977" s="347"/>
      <c r="O977" s="347"/>
      <c r="P977" s="361" t="s">
        <v>786</v>
      </c>
      <c r="Q977" s="348"/>
      <c r="R977" s="348"/>
      <c r="S977" s="348"/>
      <c r="T977" s="348"/>
      <c r="U977" s="348"/>
      <c r="V977" s="348"/>
      <c r="W977" s="348"/>
      <c r="X977" s="348"/>
      <c r="Y977" s="349">
        <v>5.9</v>
      </c>
      <c r="Z977" s="350"/>
      <c r="AA977" s="350"/>
      <c r="AB977" s="351"/>
      <c r="AC977" s="352" t="s">
        <v>787</v>
      </c>
      <c r="AD977" s="353"/>
      <c r="AE977" s="353"/>
      <c r="AF977" s="353"/>
      <c r="AG977" s="353"/>
      <c r="AH977" s="368" t="s">
        <v>720</v>
      </c>
      <c r="AI977" s="369"/>
      <c r="AJ977" s="369"/>
      <c r="AK977" s="369"/>
      <c r="AL977" s="356" t="s">
        <v>720</v>
      </c>
      <c r="AM977" s="357"/>
      <c r="AN977" s="357"/>
      <c r="AO977" s="358"/>
      <c r="AP977" s="359" t="s">
        <v>716</v>
      </c>
      <c r="AQ977" s="359"/>
      <c r="AR977" s="359"/>
      <c r="AS977" s="359"/>
      <c r="AT977" s="359"/>
      <c r="AU977" s="359"/>
      <c r="AV977" s="359"/>
      <c r="AW977" s="359"/>
      <c r="AX977" s="359"/>
      <c r="AY977">
        <f t="shared" si="121"/>
        <v>1</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7.75"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335</v>
      </c>
      <c r="AD1009" s="154"/>
      <c r="AE1009" s="154"/>
      <c r="AF1009" s="154"/>
      <c r="AG1009" s="154"/>
      <c r="AH1009" s="364" t="s">
        <v>365</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28.5"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0.75"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335</v>
      </c>
      <c r="AD1042" s="154"/>
      <c r="AE1042" s="154"/>
      <c r="AF1042" s="154"/>
      <c r="AG1042" s="154"/>
      <c r="AH1042" s="364" t="s">
        <v>365</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0.75"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0.75"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0.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335</v>
      </c>
      <c r="AD1075" s="154"/>
      <c r="AE1075" s="154"/>
      <c r="AF1075" s="154"/>
      <c r="AG1075" s="154"/>
      <c r="AH1075" s="364" t="s">
        <v>365</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24.75"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29.25"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326</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341</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4" t="s">
        <v>263</v>
      </c>
      <c r="D1109" s="376"/>
      <c r="E1109" s="154" t="s">
        <v>262</v>
      </c>
      <c r="F1109" s="376"/>
      <c r="G1109" s="376"/>
      <c r="H1109" s="376"/>
      <c r="I1109" s="376"/>
      <c r="J1109" s="154" t="s">
        <v>297</v>
      </c>
      <c r="K1109" s="154"/>
      <c r="L1109" s="154"/>
      <c r="M1109" s="154"/>
      <c r="N1109" s="154"/>
      <c r="O1109" s="154"/>
      <c r="P1109" s="364" t="s">
        <v>27</v>
      </c>
      <c r="Q1109" s="364"/>
      <c r="R1109" s="364"/>
      <c r="S1109" s="364"/>
      <c r="T1109" s="364"/>
      <c r="U1109" s="364"/>
      <c r="V1109" s="364"/>
      <c r="W1109" s="364"/>
      <c r="X1109" s="364"/>
      <c r="Y1109" s="154" t="s">
        <v>299</v>
      </c>
      <c r="Z1109" s="376"/>
      <c r="AA1109" s="376"/>
      <c r="AB1109" s="376"/>
      <c r="AC1109" s="154" t="s">
        <v>245</v>
      </c>
      <c r="AD1109" s="154"/>
      <c r="AE1109" s="154"/>
      <c r="AF1109" s="154"/>
      <c r="AG1109" s="154"/>
      <c r="AH1109" s="364" t="s">
        <v>258</v>
      </c>
      <c r="AI1109" s="365"/>
      <c r="AJ1109" s="365"/>
      <c r="AK1109" s="365"/>
      <c r="AL1109" s="365" t="s">
        <v>21</v>
      </c>
      <c r="AM1109" s="365"/>
      <c r="AN1109" s="365"/>
      <c r="AO1109" s="377"/>
      <c r="AP1109" s="367" t="s">
        <v>327</v>
      </c>
      <c r="AQ1109" s="367"/>
      <c r="AR1109" s="367"/>
      <c r="AS1109" s="367"/>
      <c r="AT1109" s="367"/>
      <c r="AU1109" s="367"/>
      <c r="AV1109" s="367"/>
      <c r="AW1109" s="367"/>
      <c r="AX1109" s="367"/>
    </row>
    <row r="1110" spans="1:51" ht="30" customHeight="1" x14ac:dyDescent="0.15">
      <c r="A1110" s="372">
        <v>1</v>
      </c>
      <c r="B1110" s="372">
        <v>1</v>
      </c>
      <c r="C1110" s="370"/>
      <c r="D1110" s="370"/>
      <c r="E1110" s="152" t="s">
        <v>716</v>
      </c>
      <c r="F1110" s="371"/>
      <c r="G1110" s="371"/>
      <c r="H1110" s="371"/>
      <c r="I1110" s="371"/>
      <c r="J1110" s="346" t="s">
        <v>720</v>
      </c>
      <c r="K1110" s="347"/>
      <c r="L1110" s="347"/>
      <c r="M1110" s="347"/>
      <c r="N1110" s="347"/>
      <c r="O1110" s="347"/>
      <c r="P1110" s="361" t="s">
        <v>716</v>
      </c>
      <c r="Q1110" s="348"/>
      <c r="R1110" s="348"/>
      <c r="S1110" s="348"/>
      <c r="T1110" s="348"/>
      <c r="U1110" s="348"/>
      <c r="V1110" s="348"/>
      <c r="W1110" s="348"/>
      <c r="X1110" s="348"/>
      <c r="Y1110" s="349" t="s">
        <v>720</v>
      </c>
      <c r="Z1110" s="350"/>
      <c r="AA1110" s="350"/>
      <c r="AB1110" s="351"/>
      <c r="AC1110" s="352"/>
      <c r="AD1110" s="353"/>
      <c r="AE1110" s="353"/>
      <c r="AF1110" s="353"/>
      <c r="AG1110" s="353"/>
      <c r="AH1110" s="354" t="s">
        <v>720</v>
      </c>
      <c r="AI1110" s="355"/>
      <c r="AJ1110" s="355"/>
      <c r="AK1110" s="355"/>
      <c r="AL1110" s="356" t="s">
        <v>720</v>
      </c>
      <c r="AM1110" s="357"/>
      <c r="AN1110" s="357"/>
      <c r="AO1110" s="358"/>
      <c r="AP1110" s="359" t="s">
        <v>716</v>
      </c>
      <c r="AQ1110" s="359"/>
      <c r="AR1110" s="359"/>
      <c r="AS1110" s="359"/>
      <c r="AT1110" s="359"/>
      <c r="AU1110" s="359"/>
      <c r="AV1110" s="359"/>
      <c r="AW1110" s="359"/>
      <c r="AX1110" s="359"/>
    </row>
    <row r="1111" spans="1:51" ht="0.75"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77" priority="14007">
      <formula>IF(RIGHT(TEXT(P14,"0.#"),1)=".",FALSE,TRUE)</formula>
    </cfRule>
    <cfRule type="expression" dxfId="2776" priority="14008">
      <formula>IF(RIGHT(TEXT(P14,"0.#"),1)=".",TRUE,FALSE)</formula>
    </cfRule>
  </conditionalFormatting>
  <conditionalFormatting sqref="AE32">
    <cfRule type="expression" dxfId="2775" priority="13997">
      <formula>IF(RIGHT(TEXT(AE32,"0.#"),1)=".",FALSE,TRUE)</formula>
    </cfRule>
    <cfRule type="expression" dxfId="2774" priority="13998">
      <formula>IF(RIGHT(TEXT(AE32,"0.#"),1)=".",TRUE,FALSE)</formula>
    </cfRule>
  </conditionalFormatting>
  <conditionalFormatting sqref="P18:AX18">
    <cfRule type="expression" dxfId="2773" priority="13883">
      <formula>IF(RIGHT(TEXT(P18,"0.#"),1)=".",FALSE,TRUE)</formula>
    </cfRule>
    <cfRule type="expression" dxfId="2772" priority="13884">
      <formula>IF(RIGHT(TEXT(P18,"0.#"),1)=".",TRUE,FALSE)</formula>
    </cfRule>
  </conditionalFormatting>
  <conditionalFormatting sqref="Y790">
    <cfRule type="expression" dxfId="2771" priority="13879">
      <formula>IF(RIGHT(TEXT(Y790,"0.#"),1)=".",FALSE,TRUE)</formula>
    </cfRule>
    <cfRule type="expression" dxfId="2770" priority="13880">
      <formula>IF(RIGHT(TEXT(Y790,"0.#"),1)=".",TRUE,FALSE)</formula>
    </cfRule>
  </conditionalFormatting>
  <conditionalFormatting sqref="Y799">
    <cfRule type="expression" dxfId="2769" priority="13875">
      <formula>IF(RIGHT(TEXT(Y799,"0.#"),1)=".",FALSE,TRUE)</formula>
    </cfRule>
    <cfRule type="expression" dxfId="2768" priority="13876">
      <formula>IF(RIGHT(TEXT(Y799,"0.#"),1)=".",TRUE,FALSE)</formula>
    </cfRule>
  </conditionalFormatting>
  <conditionalFormatting sqref="Y830:Y837 Y828 Y817:Y824 Y815 Y804:Y811 Y802">
    <cfRule type="expression" dxfId="2767" priority="13657">
      <formula>IF(RIGHT(TEXT(Y802,"0.#"),1)=".",FALSE,TRUE)</formula>
    </cfRule>
    <cfRule type="expression" dxfId="2766" priority="13658">
      <formula>IF(RIGHT(TEXT(Y802,"0.#"),1)=".",TRUE,FALSE)</formula>
    </cfRule>
  </conditionalFormatting>
  <conditionalFormatting sqref="AR15:AX15 P13:AX13">
    <cfRule type="expression" dxfId="2765" priority="13705">
      <formula>IF(RIGHT(TEXT(P13,"0.#"),1)=".",FALSE,TRUE)</formula>
    </cfRule>
    <cfRule type="expression" dxfId="2764" priority="13706">
      <formula>IF(RIGHT(TEXT(P13,"0.#"),1)=".",TRUE,FALSE)</formula>
    </cfRule>
  </conditionalFormatting>
  <conditionalFormatting sqref="P19:AJ19">
    <cfRule type="expression" dxfId="2763" priority="13703">
      <formula>IF(RIGHT(TEXT(P19,"0.#"),1)=".",FALSE,TRUE)</formula>
    </cfRule>
    <cfRule type="expression" dxfId="2762" priority="13704">
      <formula>IF(RIGHT(TEXT(P19,"0.#"),1)=".",TRUE,FALSE)</formula>
    </cfRule>
  </conditionalFormatting>
  <conditionalFormatting sqref="AE101 AQ101">
    <cfRule type="expression" dxfId="2761" priority="13695">
      <formula>IF(RIGHT(TEXT(AE101,"0.#"),1)=".",FALSE,TRUE)</formula>
    </cfRule>
    <cfRule type="expression" dxfId="2760" priority="13696">
      <formula>IF(RIGHT(TEXT(AE101,"0.#"),1)=".",TRUE,FALSE)</formula>
    </cfRule>
  </conditionalFormatting>
  <conditionalFormatting sqref="Y791:Y798 Y789">
    <cfRule type="expression" dxfId="2759" priority="13681">
      <formula>IF(RIGHT(TEXT(Y789,"0.#"),1)=".",FALSE,TRUE)</formula>
    </cfRule>
    <cfRule type="expression" dxfId="2758" priority="13682">
      <formula>IF(RIGHT(TEXT(Y789,"0.#"),1)=".",TRUE,FALSE)</formula>
    </cfRule>
  </conditionalFormatting>
  <conditionalFormatting sqref="AU790">
    <cfRule type="expression" dxfId="2757" priority="13679">
      <formula>IF(RIGHT(TEXT(AU790,"0.#"),1)=".",FALSE,TRUE)</formula>
    </cfRule>
    <cfRule type="expression" dxfId="2756" priority="13680">
      <formula>IF(RIGHT(TEXT(AU790,"0.#"),1)=".",TRUE,FALSE)</formula>
    </cfRule>
  </conditionalFormatting>
  <conditionalFormatting sqref="AU799">
    <cfRule type="expression" dxfId="2755" priority="13677">
      <formula>IF(RIGHT(TEXT(AU799,"0.#"),1)=".",FALSE,TRUE)</formula>
    </cfRule>
    <cfRule type="expression" dxfId="2754" priority="13678">
      <formula>IF(RIGHT(TEXT(AU799,"0.#"),1)=".",TRUE,FALSE)</formula>
    </cfRule>
  </conditionalFormatting>
  <conditionalFormatting sqref="AU791:AU798 AU789">
    <cfRule type="expression" dxfId="2753" priority="13675">
      <formula>IF(RIGHT(TEXT(AU789,"0.#"),1)=".",FALSE,TRUE)</formula>
    </cfRule>
    <cfRule type="expression" dxfId="2752" priority="13676">
      <formula>IF(RIGHT(TEXT(AU789,"0.#"),1)=".",TRUE,FALSE)</formula>
    </cfRule>
  </conditionalFormatting>
  <conditionalFormatting sqref="Y829 Y816 Y803">
    <cfRule type="expression" dxfId="2751" priority="13661">
      <formula>IF(RIGHT(TEXT(Y803,"0.#"),1)=".",FALSE,TRUE)</formula>
    </cfRule>
    <cfRule type="expression" dxfId="2750" priority="13662">
      <formula>IF(RIGHT(TEXT(Y803,"0.#"),1)=".",TRUE,FALSE)</formula>
    </cfRule>
  </conditionalFormatting>
  <conditionalFormatting sqref="Y838 Y825 Y812">
    <cfRule type="expression" dxfId="2749" priority="13659">
      <formula>IF(RIGHT(TEXT(Y812,"0.#"),1)=".",FALSE,TRUE)</formula>
    </cfRule>
    <cfRule type="expression" dxfId="2748" priority="13660">
      <formula>IF(RIGHT(TEXT(Y812,"0.#"),1)=".",TRUE,FALSE)</formula>
    </cfRule>
  </conditionalFormatting>
  <conditionalFormatting sqref="AU829 AU816">
    <cfRule type="expression" dxfId="2747" priority="13655">
      <formula>IF(RIGHT(TEXT(AU816,"0.#"),1)=".",FALSE,TRUE)</formula>
    </cfRule>
    <cfRule type="expression" dxfId="2746" priority="13656">
      <formula>IF(RIGHT(TEXT(AU816,"0.#"),1)=".",TRUE,FALSE)</formula>
    </cfRule>
  </conditionalFormatting>
  <conditionalFormatting sqref="AU838 AU825 AU812">
    <cfRule type="expression" dxfId="2745" priority="13653">
      <formula>IF(RIGHT(TEXT(AU812,"0.#"),1)=".",FALSE,TRUE)</formula>
    </cfRule>
    <cfRule type="expression" dxfId="2744" priority="13654">
      <formula>IF(RIGHT(TEXT(AU812,"0.#"),1)=".",TRUE,FALSE)</formula>
    </cfRule>
  </conditionalFormatting>
  <conditionalFormatting sqref="AU830:AU837 AU828 AU817:AU824 AU815 AU808:AU811">
    <cfRule type="expression" dxfId="2743" priority="13651">
      <formula>IF(RIGHT(TEXT(AU808,"0.#"),1)=".",FALSE,TRUE)</formula>
    </cfRule>
    <cfRule type="expression" dxfId="2742" priority="13652">
      <formula>IF(RIGHT(TEXT(AU808,"0.#"),1)=".",TRUE,FALSE)</formula>
    </cfRule>
  </conditionalFormatting>
  <conditionalFormatting sqref="AM87">
    <cfRule type="expression" dxfId="2741" priority="13305">
      <formula>IF(RIGHT(TEXT(AM87,"0.#"),1)=".",FALSE,TRUE)</formula>
    </cfRule>
    <cfRule type="expression" dxfId="2740" priority="13306">
      <formula>IF(RIGHT(TEXT(AM87,"0.#"),1)=".",TRUE,FALSE)</formula>
    </cfRule>
  </conditionalFormatting>
  <conditionalFormatting sqref="AE55">
    <cfRule type="expression" dxfId="2739" priority="13373">
      <formula>IF(RIGHT(TEXT(AE55,"0.#"),1)=".",FALSE,TRUE)</formula>
    </cfRule>
    <cfRule type="expression" dxfId="2738" priority="13374">
      <formula>IF(RIGHT(TEXT(AE55,"0.#"),1)=".",TRUE,FALSE)</formula>
    </cfRule>
  </conditionalFormatting>
  <conditionalFormatting sqref="AI55">
    <cfRule type="expression" dxfId="2737" priority="13371">
      <formula>IF(RIGHT(TEXT(AI55,"0.#"),1)=".",FALSE,TRUE)</formula>
    </cfRule>
    <cfRule type="expression" dxfId="2736" priority="13372">
      <formula>IF(RIGHT(TEXT(AI55,"0.#"),1)=".",TRUE,FALSE)</formula>
    </cfRule>
  </conditionalFormatting>
  <conditionalFormatting sqref="AM34">
    <cfRule type="expression" dxfId="2735" priority="13451">
      <formula>IF(RIGHT(TEXT(AM34,"0.#"),1)=".",FALSE,TRUE)</formula>
    </cfRule>
    <cfRule type="expression" dxfId="2734" priority="13452">
      <formula>IF(RIGHT(TEXT(AM34,"0.#"),1)=".",TRUE,FALSE)</formula>
    </cfRule>
  </conditionalFormatting>
  <conditionalFormatting sqref="AE33">
    <cfRule type="expression" dxfId="2733" priority="13465">
      <formula>IF(RIGHT(TEXT(AE33,"0.#"),1)=".",FALSE,TRUE)</formula>
    </cfRule>
    <cfRule type="expression" dxfId="2732" priority="13466">
      <formula>IF(RIGHT(TEXT(AE33,"0.#"),1)=".",TRUE,FALSE)</formula>
    </cfRule>
  </conditionalFormatting>
  <conditionalFormatting sqref="AE34">
    <cfRule type="expression" dxfId="2731" priority="13463">
      <formula>IF(RIGHT(TEXT(AE34,"0.#"),1)=".",FALSE,TRUE)</formula>
    </cfRule>
    <cfRule type="expression" dxfId="2730" priority="13464">
      <formula>IF(RIGHT(TEXT(AE34,"0.#"),1)=".",TRUE,FALSE)</formula>
    </cfRule>
  </conditionalFormatting>
  <conditionalFormatting sqref="AI34">
    <cfRule type="expression" dxfId="2729" priority="13461">
      <formula>IF(RIGHT(TEXT(AI34,"0.#"),1)=".",FALSE,TRUE)</formula>
    </cfRule>
    <cfRule type="expression" dxfId="2728" priority="13462">
      <formula>IF(RIGHT(TEXT(AI34,"0.#"),1)=".",TRUE,FALSE)</formula>
    </cfRule>
  </conditionalFormatting>
  <conditionalFormatting sqref="AI33">
    <cfRule type="expression" dxfId="2727" priority="13459">
      <formula>IF(RIGHT(TEXT(AI33,"0.#"),1)=".",FALSE,TRUE)</formula>
    </cfRule>
    <cfRule type="expression" dxfId="2726" priority="13460">
      <formula>IF(RIGHT(TEXT(AI33,"0.#"),1)=".",TRUE,FALSE)</formula>
    </cfRule>
  </conditionalFormatting>
  <conditionalFormatting sqref="AI32">
    <cfRule type="expression" dxfId="2725" priority="13457">
      <formula>IF(RIGHT(TEXT(AI32,"0.#"),1)=".",FALSE,TRUE)</formula>
    </cfRule>
    <cfRule type="expression" dxfId="2724" priority="13458">
      <formula>IF(RIGHT(TEXT(AI32,"0.#"),1)=".",TRUE,FALSE)</formula>
    </cfRule>
  </conditionalFormatting>
  <conditionalFormatting sqref="AM32">
    <cfRule type="expression" dxfId="2723" priority="13455">
      <formula>IF(RIGHT(TEXT(AM32,"0.#"),1)=".",FALSE,TRUE)</formula>
    </cfRule>
    <cfRule type="expression" dxfId="2722" priority="13456">
      <formula>IF(RIGHT(TEXT(AM32,"0.#"),1)=".",TRUE,FALSE)</formula>
    </cfRule>
  </conditionalFormatting>
  <conditionalFormatting sqref="AM33">
    <cfRule type="expression" dxfId="2721" priority="13453">
      <formula>IF(RIGHT(TEXT(AM33,"0.#"),1)=".",FALSE,TRUE)</formula>
    </cfRule>
    <cfRule type="expression" dxfId="2720" priority="13454">
      <formula>IF(RIGHT(TEXT(AM33,"0.#"),1)=".",TRUE,FALSE)</formula>
    </cfRule>
  </conditionalFormatting>
  <conditionalFormatting sqref="AQ32:AQ34">
    <cfRule type="expression" dxfId="2719" priority="13445">
      <formula>IF(RIGHT(TEXT(AQ32,"0.#"),1)=".",FALSE,TRUE)</formula>
    </cfRule>
    <cfRule type="expression" dxfId="2718" priority="13446">
      <formula>IF(RIGHT(TEXT(AQ32,"0.#"),1)=".",TRUE,FALSE)</formula>
    </cfRule>
  </conditionalFormatting>
  <conditionalFormatting sqref="AU32:AU34">
    <cfRule type="expression" dxfId="2717" priority="13443">
      <formula>IF(RIGHT(TEXT(AU32,"0.#"),1)=".",FALSE,TRUE)</formula>
    </cfRule>
    <cfRule type="expression" dxfId="2716" priority="13444">
      <formula>IF(RIGHT(TEXT(AU32,"0.#"),1)=".",TRUE,FALSE)</formula>
    </cfRule>
  </conditionalFormatting>
  <conditionalFormatting sqref="AE53">
    <cfRule type="expression" dxfId="2715" priority="13377">
      <formula>IF(RIGHT(TEXT(AE53,"0.#"),1)=".",FALSE,TRUE)</formula>
    </cfRule>
    <cfRule type="expression" dxfId="2714" priority="13378">
      <formula>IF(RIGHT(TEXT(AE53,"0.#"),1)=".",TRUE,FALSE)</formula>
    </cfRule>
  </conditionalFormatting>
  <conditionalFormatting sqref="AE54">
    <cfRule type="expression" dxfId="2713" priority="13375">
      <formula>IF(RIGHT(TEXT(AE54,"0.#"),1)=".",FALSE,TRUE)</formula>
    </cfRule>
    <cfRule type="expression" dxfId="2712" priority="13376">
      <formula>IF(RIGHT(TEXT(AE54,"0.#"),1)=".",TRUE,FALSE)</formula>
    </cfRule>
  </conditionalFormatting>
  <conditionalFormatting sqref="AI54">
    <cfRule type="expression" dxfId="2711" priority="13369">
      <formula>IF(RIGHT(TEXT(AI54,"0.#"),1)=".",FALSE,TRUE)</formula>
    </cfRule>
    <cfRule type="expression" dxfId="2710" priority="13370">
      <formula>IF(RIGHT(TEXT(AI54,"0.#"),1)=".",TRUE,FALSE)</formula>
    </cfRule>
  </conditionalFormatting>
  <conditionalFormatting sqref="AI53">
    <cfRule type="expression" dxfId="2709" priority="13367">
      <formula>IF(RIGHT(TEXT(AI53,"0.#"),1)=".",FALSE,TRUE)</formula>
    </cfRule>
    <cfRule type="expression" dxfId="2708" priority="13368">
      <formula>IF(RIGHT(TEXT(AI53,"0.#"),1)=".",TRUE,FALSE)</formula>
    </cfRule>
  </conditionalFormatting>
  <conditionalFormatting sqref="AM53">
    <cfRule type="expression" dxfId="2707" priority="13365">
      <formula>IF(RIGHT(TEXT(AM53,"0.#"),1)=".",FALSE,TRUE)</formula>
    </cfRule>
    <cfRule type="expression" dxfId="2706" priority="13366">
      <formula>IF(RIGHT(TEXT(AM53,"0.#"),1)=".",TRUE,FALSE)</formula>
    </cfRule>
  </conditionalFormatting>
  <conditionalFormatting sqref="AM54">
    <cfRule type="expression" dxfId="2705" priority="13363">
      <formula>IF(RIGHT(TEXT(AM54,"0.#"),1)=".",FALSE,TRUE)</formula>
    </cfRule>
    <cfRule type="expression" dxfId="2704" priority="13364">
      <formula>IF(RIGHT(TEXT(AM54,"0.#"),1)=".",TRUE,FALSE)</formula>
    </cfRule>
  </conditionalFormatting>
  <conditionalFormatting sqref="AM55">
    <cfRule type="expression" dxfId="2703" priority="13361">
      <formula>IF(RIGHT(TEXT(AM55,"0.#"),1)=".",FALSE,TRUE)</formula>
    </cfRule>
    <cfRule type="expression" dxfId="2702" priority="13362">
      <formula>IF(RIGHT(TEXT(AM55,"0.#"),1)=".",TRUE,FALSE)</formula>
    </cfRule>
  </conditionalFormatting>
  <conditionalFormatting sqref="AE60">
    <cfRule type="expression" dxfId="2701" priority="13347">
      <formula>IF(RIGHT(TEXT(AE60,"0.#"),1)=".",FALSE,TRUE)</formula>
    </cfRule>
    <cfRule type="expression" dxfId="2700" priority="13348">
      <formula>IF(RIGHT(TEXT(AE60,"0.#"),1)=".",TRUE,FALSE)</formula>
    </cfRule>
  </conditionalFormatting>
  <conditionalFormatting sqref="AE61">
    <cfRule type="expression" dxfId="2699" priority="13345">
      <formula>IF(RIGHT(TEXT(AE61,"0.#"),1)=".",FALSE,TRUE)</formula>
    </cfRule>
    <cfRule type="expression" dxfId="2698" priority="13346">
      <formula>IF(RIGHT(TEXT(AE61,"0.#"),1)=".",TRUE,FALSE)</formula>
    </cfRule>
  </conditionalFormatting>
  <conditionalFormatting sqref="AE62">
    <cfRule type="expression" dxfId="2697" priority="13343">
      <formula>IF(RIGHT(TEXT(AE62,"0.#"),1)=".",FALSE,TRUE)</formula>
    </cfRule>
    <cfRule type="expression" dxfId="2696" priority="13344">
      <formula>IF(RIGHT(TEXT(AE62,"0.#"),1)=".",TRUE,FALSE)</formula>
    </cfRule>
  </conditionalFormatting>
  <conditionalFormatting sqref="AI62">
    <cfRule type="expression" dxfId="2695" priority="13341">
      <formula>IF(RIGHT(TEXT(AI62,"0.#"),1)=".",FALSE,TRUE)</formula>
    </cfRule>
    <cfRule type="expression" dxfId="2694" priority="13342">
      <formula>IF(RIGHT(TEXT(AI62,"0.#"),1)=".",TRUE,FALSE)</formula>
    </cfRule>
  </conditionalFormatting>
  <conditionalFormatting sqref="AI61">
    <cfRule type="expression" dxfId="2693" priority="13339">
      <formula>IF(RIGHT(TEXT(AI61,"0.#"),1)=".",FALSE,TRUE)</formula>
    </cfRule>
    <cfRule type="expression" dxfId="2692" priority="13340">
      <formula>IF(RIGHT(TEXT(AI61,"0.#"),1)=".",TRUE,FALSE)</formula>
    </cfRule>
  </conditionalFormatting>
  <conditionalFormatting sqref="AI60">
    <cfRule type="expression" dxfId="2691" priority="13337">
      <formula>IF(RIGHT(TEXT(AI60,"0.#"),1)=".",FALSE,TRUE)</formula>
    </cfRule>
    <cfRule type="expression" dxfId="2690" priority="13338">
      <formula>IF(RIGHT(TEXT(AI60,"0.#"),1)=".",TRUE,FALSE)</formula>
    </cfRule>
  </conditionalFormatting>
  <conditionalFormatting sqref="AM60">
    <cfRule type="expression" dxfId="2689" priority="13335">
      <formula>IF(RIGHT(TEXT(AM60,"0.#"),1)=".",FALSE,TRUE)</formula>
    </cfRule>
    <cfRule type="expression" dxfId="2688" priority="13336">
      <formula>IF(RIGHT(TEXT(AM60,"0.#"),1)=".",TRUE,FALSE)</formula>
    </cfRule>
  </conditionalFormatting>
  <conditionalFormatting sqref="AM61">
    <cfRule type="expression" dxfId="2687" priority="13333">
      <formula>IF(RIGHT(TEXT(AM61,"0.#"),1)=".",FALSE,TRUE)</formula>
    </cfRule>
    <cfRule type="expression" dxfId="2686" priority="13334">
      <formula>IF(RIGHT(TEXT(AM61,"0.#"),1)=".",TRUE,FALSE)</formula>
    </cfRule>
  </conditionalFormatting>
  <conditionalFormatting sqref="AM62">
    <cfRule type="expression" dxfId="2685" priority="13331">
      <formula>IF(RIGHT(TEXT(AM62,"0.#"),1)=".",FALSE,TRUE)</formula>
    </cfRule>
    <cfRule type="expression" dxfId="2684" priority="13332">
      <formula>IF(RIGHT(TEXT(AM62,"0.#"),1)=".",TRUE,FALSE)</formula>
    </cfRule>
  </conditionalFormatting>
  <conditionalFormatting sqref="AE87">
    <cfRule type="expression" dxfId="2683" priority="13317">
      <formula>IF(RIGHT(TEXT(AE87,"0.#"),1)=".",FALSE,TRUE)</formula>
    </cfRule>
    <cfRule type="expression" dxfId="2682" priority="13318">
      <formula>IF(RIGHT(TEXT(AE87,"0.#"),1)=".",TRUE,FALSE)</formula>
    </cfRule>
  </conditionalFormatting>
  <conditionalFormatting sqref="AE88">
    <cfRule type="expression" dxfId="2681" priority="13315">
      <formula>IF(RIGHT(TEXT(AE88,"0.#"),1)=".",FALSE,TRUE)</formula>
    </cfRule>
    <cfRule type="expression" dxfId="2680" priority="13316">
      <formula>IF(RIGHT(TEXT(AE88,"0.#"),1)=".",TRUE,FALSE)</formula>
    </cfRule>
  </conditionalFormatting>
  <conditionalFormatting sqref="AE89">
    <cfRule type="expression" dxfId="2679" priority="13313">
      <formula>IF(RIGHT(TEXT(AE89,"0.#"),1)=".",FALSE,TRUE)</formula>
    </cfRule>
    <cfRule type="expression" dxfId="2678" priority="13314">
      <formula>IF(RIGHT(TEXT(AE89,"0.#"),1)=".",TRUE,FALSE)</formula>
    </cfRule>
  </conditionalFormatting>
  <conditionalFormatting sqref="AI89">
    <cfRule type="expression" dxfId="2677" priority="13311">
      <formula>IF(RIGHT(TEXT(AI89,"0.#"),1)=".",FALSE,TRUE)</formula>
    </cfRule>
    <cfRule type="expression" dxfId="2676" priority="13312">
      <formula>IF(RIGHT(TEXT(AI89,"0.#"),1)=".",TRUE,FALSE)</formula>
    </cfRule>
  </conditionalFormatting>
  <conditionalFormatting sqref="AI88">
    <cfRule type="expression" dxfId="2675" priority="13309">
      <formula>IF(RIGHT(TEXT(AI88,"0.#"),1)=".",FALSE,TRUE)</formula>
    </cfRule>
    <cfRule type="expression" dxfId="2674" priority="13310">
      <formula>IF(RIGHT(TEXT(AI88,"0.#"),1)=".",TRUE,FALSE)</formula>
    </cfRule>
  </conditionalFormatting>
  <conditionalFormatting sqref="AI87">
    <cfRule type="expression" dxfId="2673" priority="13307">
      <formula>IF(RIGHT(TEXT(AI87,"0.#"),1)=".",FALSE,TRUE)</formula>
    </cfRule>
    <cfRule type="expression" dxfId="2672" priority="13308">
      <formula>IF(RIGHT(TEXT(AI87,"0.#"),1)=".",TRUE,FALSE)</formula>
    </cfRule>
  </conditionalFormatting>
  <conditionalFormatting sqref="AM88">
    <cfRule type="expression" dxfId="2671" priority="13303">
      <formula>IF(RIGHT(TEXT(AM88,"0.#"),1)=".",FALSE,TRUE)</formula>
    </cfRule>
    <cfRule type="expression" dxfId="2670" priority="13304">
      <formula>IF(RIGHT(TEXT(AM88,"0.#"),1)=".",TRUE,FALSE)</formula>
    </cfRule>
  </conditionalFormatting>
  <conditionalFormatting sqref="AM89">
    <cfRule type="expression" dxfId="2669" priority="13301">
      <formula>IF(RIGHT(TEXT(AM89,"0.#"),1)=".",FALSE,TRUE)</formula>
    </cfRule>
    <cfRule type="expression" dxfId="2668" priority="13302">
      <formula>IF(RIGHT(TEXT(AM89,"0.#"),1)=".",TRUE,FALSE)</formula>
    </cfRule>
  </conditionalFormatting>
  <conditionalFormatting sqref="AE92">
    <cfRule type="expression" dxfId="2667" priority="13287">
      <formula>IF(RIGHT(TEXT(AE92,"0.#"),1)=".",FALSE,TRUE)</formula>
    </cfRule>
    <cfRule type="expression" dxfId="2666" priority="13288">
      <formula>IF(RIGHT(TEXT(AE92,"0.#"),1)=".",TRUE,FALSE)</formula>
    </cfRule>
  </conditionalFormatting>
  <conditionalFormatting sqref="AE93">
    <cfRule type="expression" dxfId="2665" priority="13285">
      <formula>IF(RIGHT(TEXT(AE93,"0.#"),1)=".",FALSE,TRUE)</formula>
    </cfRule>
    <cfRule type="expression" dxfId="2664" priority="13286">
      <formula>IF(RIGHT(TEXT(AE93,"0.#"),1)=".",TRUE,FALSE)</formula>
    </cfRule>
  </conditionalFormatting>
  <conditionalFormatting sqref="AE94">
    <cfRule type="expression" dxfId="2663" priority="13283">
      <formula>IF(RIGHT(TEXT(AE94,"0.#"),1)=".",FALSE,TRUE)</formula>
    </cfRule>
    <cfRule type="expression" dxfId="2662" priority="13284">
      <formula>IF(RIGHT(TEXT(AE94,"0.#"),1)=".",TRUE,FALSE)</formula>
    </cfRule>
  </conditionalFormatting>
  <conditionalFormatting sqref="AI94">
    <cfRule type="expression" dxfId="2661" priority="13281">
      <formula>IF(RIGHT(TEXT(AI94,"0.#"),1)=".",FALSE,TRUE)</formula>
    </cfRule>
    <cfRule type="expression" dxfId="2660" priority="13282">
      <formula>IF(RIGHT(TEXT(AI94,"0.#"),1)=".",TRUE,FALSE)</formula>
    </cfRule>
  </conditionalFormatting>
  <conditionalFormatting sqref="AI93">
    <cfRule type="expression" dxfId="2659" priority="13279">
      <formula>IF(RIGHT(TEXT(AI93,"0.#"),1)=".",FALSE,TRUE)</formula>
    </cfRule>
    <cfRule type="expression" dxfId="2658" priority="13280">
      <formula>IF(RIGHT(TEXT(AI93,"0.#"),1)=".",TRUE,FALSE)</formula>
    </cfRule>
  </conditionalFormatting>
  <conditionalFormatting sqref="AI92">
    <cfRule type="expression" dxfId="2657" priority="13277">
      <formula>IF(RIGHT(TEXT(AI92,"0.#"),1)=".",FALSE,TRUE)</formula>
    </cfRule>
    <cfRule type="expression" dxfId="2656" priority="13278">
      <formula>IF(RIGHT(TEXT(AI92,"0.#"),1)=".",TRUE,FALSE)</formula>
    </cfRule>
  </conditionalFormatting>
  <conditionalFormatting sqref="AM92">
    <cfRule type="expression" dxfId="2655" priority="13275">
      <formula>IF(RIGHT(TEXT(AM92,"0.#"),1)=".",FALSE,TRUE)</formula>
    </cfRule>
    <cfRule type="expression" dxfId="2654" priority="13276">
      <formula>IF(RIGHT(TEXT(AM92,"0.#"),1)=".",TRUE,FALSE)</formula>
    </cfRule>
  </conditionalFormatting>
  <conditionalFormatting sqref="AM93">
    <cfRule type="expression" dxfId="2653" priority="13273">
      <formula>IF(RIGHT(TEXT(AM93,"0.#"),1)=".",FALSE,TRUE)</formula>
    </cfRule>
    <cfRule type="expression" dxfId="2652" priority="13274">
      <formula>IF(RIGHT(TEXT(AM93,"0.#"),1)=".",TRUE,FALSE)</formula>
    </cfRule>
  </conditionalFormatting>
  <conditionalFormatting sqref="AM94">
    <cfRule type="expression" dxfId="2651" priority="13271">
      <formula>IF(RIGHT(TEXT(AM94,"0.#"),1)=".",FALSE,TRUE)</formula>
    </cfRule>
    <cfRule type="expression" dxfId="2650" priority="13272">
      <formula>IF(RIGHT(TEXT(AM94,"0.#"),1)=".",TRUE,FALSE)</formula>
    </cfRule>
  </conditionalFormatting>
  <conditionalFormatting sqref="AE97">
    <cfRule type="expression" dxfId="2649" priority="13257">
      <formula>IF(RIGHT(TEXT(AE97,"0.#"),1)=".",FALSE,TRUE)</formula>
    </cfRule>
    <cfRule type="expression" dxfId="2648" priority="13258">
      <formula>IF(RIGHT(TEXT(AE97,"0.#"),1)=".",TRUE,FALSE)</formula>
    </cfRule>
  </conditionalFormatting>
  <conditionalFormatting sqref="AE98">
    <cfRule type="expression" dxfId="2647" priority="13255">
      <formula>IF(RIGHT(TEXT(AE98,"0.#"),1)=".",FALSE,TRUE)</formula>
    </cfRule>
    <cfRule type="expression" dxfId="2646" priority="13256">
      <formula>IF(RIGHT(TEXT(AE98,"0.#"),1)=".",TRUE,FALSE)</formula>
    </cfRule>
  </conditionalFormatting>
  <conditionalFormatting sqref="AE99">
    <cfRule type="expression" dxfId="2645" priority="13253">
      <formula>IF(RIGHT(TEXT(AE99,"0.#"),1)=".",FALSE,TRUE)</formula>
    </cfRule>
    <cfRule type="expression" dxfId="2644" priority="13254">
      <formula>IF(RIGHT(TEXT(AE99,"0.#"),1)=".",TRUE,FALSE)</formula>
    </cfRule>
  </conditionalFormatting>
  <conditionalFormatting sqref="AI99">
    <cfRule type="expression" dxfId="2643" priority="13251">
      <formula>IF(RIGHT(TEXT(AI99,"0.#"),1)=".",FALSE,TRUE)</formula>
    </cfRule>
    <cfRule type="expression" dxfId="2642" priority="13252">
      <formula>IF(RIGHT(TEXT(AI99,"0.#"),1)=".",TRUE,FALSE)</formula>
    </cfRule>
  </conditionalFormatting>
  <conditionalFormatting sqref="AI98">
    <cfRule type="expression" dxfId="2641" priority="13249">
      <formula>IF(RIGHT(TEXT(AI98,"0.#"),1)=".",FALSE,TRUE)</formula>
    </cfRule>
    <cfRule type="expression" dxfId="2640" priority="13250">
      <formula>IF(RIGHT(TEXT(AI98,"0.#"),1)=".",TRUE,FALSE)</formula>
    </cfRule>
  </conditionalFormatting>
  <conditionalFormatting sqref="AI97">
    <cfRule type="expression" dxfId="2639" priority="13247">
      <formula>IF(RIGHT(TEXT(AI97,"0.#"),1)=".",FALSE,TRUE)</formula>
    </cfRule>
    <cfRule type="expression" dxfId="2638" priority="13248">
      <formula>IF(RIGHT(TEXT(AI97,"0.#"),1)=".",TRUE,FALSE)</formula>
    </cfRule>
  </conditionalFormatting>
  <conditionalFormatting sqref="AM97">
    <cfRule type="expression" dxfId="2637" priority="13245">
      <formula>IF(RIGHT(TEXT(AM97,"0.#"),1)=".",FALSE,TRUE)</formula>
    </cfRule>
    <cfRule type="expression" dxfId="2636" priority="13246">
      <formula>IF(RIGHT(TEXT(AM97,"0.#"),1)=".",TRUE,FALSE)</formula>
    </cfRule>
  </conditionalFormatting>
  <conditionalFormatting sqref="AM98">
    <cfRule type="expression" dxfId="2635" priority="13243">
      <formula>IF(RIGHT(TEXT(AM98,"0.#"),1)=".",FALSE,TRUE)</formula>
    </cfRule>
    <cfRule type="expression" dxfId="2634" priority="13244">
      <formula>IF(RIGHT(TEXT(AM98,"0.#"),1)=".",TRUE,FALSE)</formula>
    </cfRule>
  </conditionalFormatting>
  <conditionalFormatting sqref="AM99">
    <cfRule type="expression" dxfId="2633" priority="13241">
      <formula>IF(RIGHT(TEXT(AM99,"0.#"),1)=".",FALSE,TRUE)</formula>
    </cfRule>
    <cfRule type="expression" dxfId="2632" priority="13242">
      <formula>IF(RIGHT(TEXT(AM99,"0.#"),1)=".",TRUE,FALSE)</formula>
    </cfRule>
  </conditionalFormatting>
  <conditionalFormatting sqref="AI101">
    <cfRule type="expression" dxfId="2631" priority="13227">
      <formula>IF(RIGHT(TEXT(AI101,"0.#"),1)=".",FALSE,TRUE)</formula>
    </cfRule>
    <cfRule type="expression" dxfId="2630" priority="13228">
      <formula>IF(RIGHT(TEXT(AI101,"0.#"),1)=".",TRUE,FALSE)</formula>
    </cfRule>
  </conditionalFormatting>
  <conditionalFormatting sqref="AM101">
    <cfRule type="expression" dxfId="2629" priority="13225">
      <formula>IF(RIGHT(TEXT(AM101,"0.#"),1)=".",FALSE,TRUE)</formula>
    </cfRule>
    <cfRule type="expression" dxfId="2628" priority="13226">
      <formula>IF(RIGHT(TEXT(AM101,"0.#"),1)=".",TRUE,FALSE)</formula>
    </cfRule>
  </conditionalFormatting>
  <conditionalFormatting sqref="AE102">
    <cfRule type="expression" dxfId="2627" priority="13223">
      <formula>IF(RIGHT(TEXT(AE102,"0.#"),1)=".",FALSE,TRUE)</formula>
    </cfRule>
    <cfRule type="expression" dxfId="2626" priority="13224">
      <formula>IF(RIGHT(TEXT(AE102,"0.#"),1)=".",TRUE,FALSE)</formula>
    </cfRule>
  </conditionalFormatting>
  <conditionalFormatting sqref="AI102">
    <cfRule type="expression" dxfId="2625" priority="13221">
      <formula>IF(RIGHT(TEXT(AI102,"0.#"),1)=".",FALSE,TRUE)</formula>
    </cfRule>
    <cfRule type="expression" dxfId="2624" priority="13222">
      <formula>IF(RIGHT(TEXT(AI102,"0.#"),1)=".",TRUE,FALSE)</formula>
    </cfRule>
  </conditionalFormatting>
  <conditionalFormatting sqref="AM102">
    <cfRule type="expression" dxfId="2623" priority="13219">
      <formula>IF(RIGHT(TEXT(AM102,"0.#"),1)=".",FALSE,TRUE)</formula>
    </cfRule>
    <cfRule type="expression" dxfId="2622" priority="13220">
      <formula>IF(RIGHT(TEXT(AM102,"0.#"),1)=".",TRUE,FALSE)</formula>
    </cfRule>
  </conditionalFormatting>
  <conditionalFormatting sqref="AQ102">
    <cfRule type="expression" dxfId="2621" priority="13217">
      <formula>IF(RIGHT(TEXT(AQ102,"0.#"),1)=".",FALSE,TRUE)</formula>
    </cfRule>
    <cfRule type="expression" dxfId="2620" priority="13218">
      <formula>IF(RIGHT(TEXT(AQ102,"0.#"),1)=".",TRUE,FALSE)</formula>
    </cfRule>
  </conditionalFormatting>
  <conditionalFormatting sqref="AE104">
    <cfRule type="expression" dxfId="2619" priority="13215">
      <formula>IF(RIGHT(TEXT(AE104,"0.#"),1)=".",FALSE,TRUE)</formula>
    </cfRule>
    <cfRule type="expression" dxfId="2618" priority="13216">
      <formula>IF(RIGHT(TEXT(AE104,"0.#"),1)=".",TRUE,FALSE)</formula>
    </cfRule>
  </conditionalFormatting>
  <conditionalFormatting sqref="AI104">
    <cfRule type="expression" dxfId="2617" priority="13213">
      <formula>IF(RIGHT(TEXT(AI104,"0.#"),1)=".",FALSE,TRUE)</formula>
    </cfRule>
    <cfRule type="expression" dxfId="2616" priority="13214">
      <formula>IF(RIGHT(TEXT(AI104,"0.#"),1)=".",TRUE,FALSE)</formula>
    </cfRule>
  </conditionalFormatting>
  <conditionalFormatting sqref="AM104">
    <cfRule type="expression" dxfId="2615" priority="13211">
      <formula>IF(RIGHT(TEXT(AM104,"0.#"),1)=".",FALSE,TRUE)</formula>
    </cfRule>
    <cfRule type="expression" dxfId="2614" priority="13212">
      <formula>IF(RIGHT(TEXT(AM104,"0.#"),1)=".",TRUE,FALSE)</formula>
    </cfRule>
  </conditionalFormatting>
  <conditionalFormatting sqref="AE105">
    <cfRule type="expression" dxfId="2613" priority="13209">
      <formula>IF(RIGHT(TEXT(AE105,"0.#"),1)=".",FALSE,TRUE)</formula>
    </cfRule>
    <cfRule type="expression" dxfId="2612" priority="13210">
      <formula>IF(RIGHT(TEXT(AE105,"0.#"),1)=".",TRUE,FALSE)</formula>
    </cfRule>
  </conditionalFormatting>
  <conditionalFormatting sqref="AI105">
    <cfRule type="expression" dxfId="2611" priority="13207">
      <formula>IF(RIGHT(TEXT(AI105,"0.#"),1)=".",FALSE,TRUE)</formula>
    </cfRule>
    <cfRule type="expression" dxfId="2610" priority="13208">
      <formula>IF(RIGHT(TEXT(AI105,"0.#"),1)=".",TRUE,FALSE)</formula>
    </cfRule>
  </conditionalFormatting>
  <conditionalFormatting sqref="AM105">
    <cfRule type="expression" dxfId="2609" priority="13205">
      <formula>IF(RIGHT(TEXT(AM105,"0.#"),1)=".",FALSE,TRUE)</formula>
    </cfRule>
    <cfRule type="expression" dxfId="2608" priority="13206">
      <formula>IF(RIGHT(TEXT(AM105,"0.#"),1)=".",TRUE,FALSE)</formula>
    </cfRule>
  </conditionalFormatting>
  <conditionalFormatting sqref="AE107">
    <cfRule type="expression" dxfId="2607" priority="13201">
      <formula>IF(RIGHT(TEXT(AE107,"0.#"),1)=".",FALSE,TRUE)</formula>
    </cfRule>
    <cfRule type="expression" dxfId="2606" priority="13202">
      <formula>IF(RIGHT(TEXT(AE107,"0.#"),1)=".",TRUE,FALSE)</formula>
    </cfRule>
  </conditionalFormatting>
  <conditionalFormatting sqref="AI107">
    <cfRule type="expression" dxfId="2605" priority="13199">
      <formula>IF(RIGHT(TEXT(AI107,"0.#"),1)=".",FALSE,TRUE)</formula>
    </cfRule>
    <cfRule type="expression" dxfId="2604" priority="13200">
      <formula>IF(RIGHT(TEXT(AI107,"0.#"),1)=".",TRUE,FALSE)</formula>
    </cfRule>
  </conditionalFormatting>
  <conditionalFormatting sqref="AM107">
    <cfRule type="expression" dxfId="2603" priority="13197">
      <formula>IF(RIGHT(TEXT(AM107,"0.#"),1)=".",FALSE,TRUE)</formula>
    </cfRule>
    <cfRule type="expression" dxfId="2602" priority="13198">
      <formula>IF(RIGHT(TEXT(AM107,"0.#"),1)=".",TRUE,FALSE)</formula>
    </cfRule>
  </conditionalFormatting>
  <conditionalFormatting sqref="AE108">
    <cfRule type="expression" dxfId="2601" priority="13195">
      <formula>IF(RIGHT(TEXT(AE108,"0.#"),1)=".",FALSE,TRUE)</formula>
    </cfRule>
    <cfRule type="expression" dxfId="2600" priority="13196">
      <formula>IF(RIGHT(TEXT(AE108,"0.#"),1)=".",TRUE,FALSE)</formula>
    </cfRule>
  </conditionalFormatting>
  <conditionalFormatting sqref="AI108">
    <cfRule type="expression" dxfId="2599" priority="13193">
      <formula>IF(RIGHT(TEXT(AI108,"0.#"),1)=".",FALSE,TRUE)</formula>
    </cfRule>
    <cfRule type="expression" dxfId="2598" priority="13194">
      <formula>IF(RIGHT(TEXT(AI108,"0.#"),1)=".",TRUE,FALSE)</formula>
    </cfRule>
  </conditionalFormatting>
  <conditionalFormatting sqref="AM108">
    <cfRule type="expression" dxfId="2597" priority="13191">
      <formula>IF(RIGHT(TEXT(AM108,"0.#"),1)=".",FALSE,TRUE)</formula>
    </cfRule>
    <cfRule type="expression" dxfId="2596" priority="13192">
      <formula>IF(RIGHT(TEXT(AM108,"0.#"),1)=".",TRUE,FALSE)</formula>
    </cfRule>
  </conditionalFormatting>
  <conditionalFormatting sqref="AE110">
    <cfRule type="expression" dxfId="2595" priority="13187">
      <formula>IF(RIGHT(TEXT(AE110,"0.#"),1)=".",FALSE,TRUE)</formula>
    </cfRule>
    <cfRule type="expression" dxfId="2594" priority="13188">
      <formula>IF(RIGHT(TEXT(AE110,"0.#"),1)=".",TRUE,FALSE)</formula>
    </cfRule>
  </conditionalFormatting>
  <conditionalFormatting sqref="AI110">
    <cfRule type="expression" dxfId="2593" priority="13185">
      <formula>IF(RIGHT(TEXT(AI110,"0.#"),1)=".",FALSE,TRUE)</formula>
    </cfRule>
    <cfRule type="expression" dxfId="2592" priority="13186">
      <formula>IF(RIGHT(TEXT(AI110,"0.#"),1)=".",TRUE,FALSE)</formula>
    </cfRule>
  </conditionalFormatting>
  <conditionalFormatting sqref="AM110">
    <cfRule type="expression" dxfId="2591" priority="13183">
      <formula>IF(RIGHT(TEXT(AM110,"0.#"),1)=".",FALSE,TRUE)</formula>
    </cfRule>
    <cfRule type="expression" dxfId="2590" priority="13184">
      <formula>IF(RIGHT(TEXT(AM110,"0.#"),1)=".",TRUE,FALSE)</formula>
    </cfRule>
  </conditionalFormatting>
  <conditionalFormatting sqref="AE111">
    <cfRule type="expression" dxfId="2589" priority="13181">
      <formula>IF(RIGHT(TEXT(AE111,"0.#"),1)=".",FALSE,TRUE)</formula>
    </cfRule>
    <cfRule type="expression" dxfId="2588" priority="13182">
      <formula>IF(RIGHT(TEXT(AE111,"0.#"),1)=".",TRUE,FALSE)</formula>
    </cfRule>
  </conditionalFormatting>
  <conditionalFormatting sqref="AI111">
    <cfRule type="expression" dxfId="2587" priority="13179">
      <formula>IF(RIGHT(TEXT(AI111,"0.#"),1)=".",FALSE,TRUE)</formula>
    </cfRule>
    <cfRule type="expression" dxfId="2586" priority="13180">
      <formula>IF(RIGHT(TEXT(AI111,"0.#"),1)=".",TRUE,FALSE)</formula>
    </cfRule>
  </conditionalFormatting>
  <conditionalFormatting sqref="AM111">
    <cfRule type="expression" dxfId="2585" priority="13177">
      <formula>IF(RIGHT(TEXT(AM111,"0.#"),1)=".",FALSE,TRUE)</formula>
    </cfRule>
    <cfRule type="expression" dxfId="2584" priority="13178">
      <formula>IF(RIGHT(TEXT(AM111,"0.#"),1)=".",TRUE,FALSE)</formula>
    </cfRule>
  </conditionalFormatting>
  <conditionalFormatting sqref="AE113">
    <cfRule type="expression" dxfId="2583" priority="13173">
      <formula>IF(RIGHT(TEXT(AE113,"0.#"),1)=".",FALSE,TRUE)</formula>
    </cfRule>
    <cfRule type="expression" dxfId="2582" priority="13174">
      <formula>IF(RIGHT(TEXT(AE113,"0.#"),1)=".",TRUE,FALSE)</formula>
    </cfRule>
  </conditionalFormatting>
  <conditionalFormatting sqref="AI113">
    <cfRule type="expression" dxfId="2581" priority="13171">
      <formula>IF(RIGHT(TEXT(AI113,"0.#"),1)=".",FALSE,TRUE)</formula>
    </cfRule>
    <cfRule type="expression" dxfId="2580" priority="13172">
      <formula>IF(RIGHT(TEXT(AI113,"0.#"),1)=".",TRUE,FALSE)</formula>
    </cfRule>
  </conditionalFormatting>
  <conditionalFormatting sqref="AM113">
    <cfRule type="expression" dxfId="2579" priority="13169">
      <formula>IF(RIGHT(TEXT(AM113,"0.#"),1)=".",FALSE,TRUE)</formula>
    </cfRule>
    <cfRule type="expression" dxfId="2578" priority="13170">
      <formula>IF(RIGHT(TEXT(AM113,"0.#"),1)=".",TRUE,FALSE)</formula>
    </cfRule>
  </conditionalFormatting>
  <conditionalFormatting sqref="AE114">
    <cfRule type="expression" dxfId="2577" priority="13167">
      <formula>IF(RIGHT(TEXT(AE114,"0.#"),1)=".",FALSE,TRUE)</formula>
    </cfRule>
    <cfRule type="expression" dxfId="2576" priority="13168">
      <formula>IF(RIGHT(TEXT(AE114,"0.#"),1)=".",TRUE,FALSE)</formula>
    </cfRule>
  </conditionalFormatting>
  <conditionalFormatting sqref="AI114">
    <cfRule type="expression" dxfId="2575" priority="13165">
      <formula>IF(RIGHT(TEXT(AI114,"0.#"),1)=".",FALSE,TRUE)</formula>
    </cfRule>
    <cfRule type="expression" dxfId="2574" priority="13166">
      <formula>IF(RIGHT(TEXT(AI114,"0.#"),1)=".",TRUE,FALSE)</formula>
    </cfRule>
  </conditionalFormatting>
  <conditionalFormatting sqref="AM114">
    <cfRule type="expression" dxfId="2573" priority="13163">
      <formula>IF(RIGHT(TEXT(AM114,"0.#"),1)=".",FALSE,TRUE)</formula>
    </cfRule>
    <cfRule type="expression" dxfId="2572" priority="13164">
      <formula>IF(RIGHT(TEXT(AM114,"0.#"),1)=".",TRUE,FALSE)</formula>
    </cfRule>
  </conditionalFormatting>
  <conditionalFormatting sqref="AE116 AQ116">
    <cfRule type="expression" dxfId="2571" priority="13159">
      <formula>IF(RIGHT(TEXT(AE116,"0.#"),1)=".",FALSE,TRUE)</formula>
    </cfRule>
    <cfRule type="expression" dxfId="2570" priority="13160">
      <formula>IF(RIGHT(TEXT(AE116,"0.#"),1)=".",TRUE,FALSE)</formula>
    </cfRule>
  </conditionalFormatting>
  <conditionalFormatting sqref="AI116">
    <cfRule type="expression" dxfId="2569" priority="13157">
      <formula>IF(RIGHT(TEXT(AI116,"0.#"),1)=".",FALSE,TRUE)</formula>
    </cfRule>
    <cfRule type="expression" dxfId="2568" priority="13158">
      <formula>IF(RIGHT(TEXT(AI116,"0.#"),1)=".",TRUE,FALSE)</formula>
    </cfRule>
  </conditionalFormatting>
  <conditionalFormatting sqref="AM116">
    <cfRule type="expression" dxfId="2567" priority="13155">
      <formula>IF(RIGHT(TEXT(AM116,"0.#"),1)=".",FALSE,TRUE)</formula>
    </cfRule>
    <cfRule type="expression" dxfId="2566" priority="13156">
      <formula>IF(RIGHT(TEXT(AM116,"0.#"),1)=".",TRUE,FALSE)</formula>
    </cfRule>
  </conditionalFormatting>
  <conditionalFormatting sqref="AE117 AM117">
    <cfRule type="expression" dxfId="2565" priority="13153">
      <formula>IF(RIGHT(TEXT(AE117,"0.#"),1)=".",FALSE,TRUE)</formula>
    </cfRule>
    <cfRule type="expression" dxfId="2564" priority="13154">
      <formula>IF(RIGHT(TEXT(AE117,"0.#"),1)=".",TRUE,FALSE)</formula>
    </cfRule>
  </conditionalFormatting>
  <conditionalFormatting sqref="AI117">
    <cfRule type="expression" dxfId="2563" priority="13151">
      <formula>IF(RIGHT(TEXT(AI117,"0.#"),1)=".",FALSE,TRUE)</formula>
    </cfRule>
    <cfRule type="expression" dxfId="2562" priority="13152">
      <formula>IF(RIGHT(TEXT(AI117,"0.#"),1)=".",TRUE,FALSE)</formula>
    </cfRule>
  </conditionalFormatting>
  <conditionalFormatting sqref="AQ117">
    <cfRule type="expression" dxfId="2561" priority="13147">
      <formula>IF(RIGHT(TEXT(AQ117,"0.#"),1)=".",FALSE,TRUE)</formula>
    </cfRule>
    <cfRule type="expression" dxfId="2560" priority="13148">
      <formula>IF(RIGHT(TEXT(AQ117,"0.#"),1)=".",TRUE,FALSE)</formula>
    </cfRule>
  </conditionalFormatting>
  <conditionalFormatting sqref="AE119 AQ119">
    <cfRule type="expression" dxfId="2559" priority="13145">
      <formula>IF(RIGHT(TEXT(AE119,"0.#"),1)=".",FALSE,TRUE)</formula>
    </cfRule>
    <cfRule type="expression" dxfId="2558" priority="13146">
      <formula>IF(RIGHT(TEXT(AE119,"0.#"),1)=".",TRUE,FALSE)</formula>
    </cfRule>
  </conditionalFormatting>
  <conditionalFormatting sqref="AI119">
    <cfRule type="expression" dxfId="2557" priority="13143">
      <formula>IF(RIGHT(TEXT(AI119,"0.#"),1)=".",FALSE,TRUE)</formula>
    </cfRule>
    <cfRule type="expression" dxfId="2556" priority="13144">
      <formula>IF(RIGHT(TEXT(AI119,"0.#"),1)=".",TRUE,FALSE)</formula>
    </cfRule>
  </conditionalFormatting>
  <conditionalFormatting sqref="AM119">
    <cfRule type="expression" dxfId="2555" priority="13141">
      <formula>IF(RIGHT(TEXT(AM119,"0.#"),1)=".",FALSE,TRUE)</formula>
    </cfRule>
    <cfRule type="expression" dxfId="2554" priority="13142">
      <formula>IF(RIGHT(TEXT(AM119,"0.#"),1)=".",TRUE,FALSE)</formula>
    </cfRule>
  </conditionalFormatting>
  <conditionalFormatting sqref="AQ120">
    <cfRule type="expression" dxfId="2553" priority="13133">
      <formula>IF(RIGHT(TEXT(AQ120,"0.#"),1)=".",FALSE,TRUE)</formula>
    </cfRule>
    <cfRule type="expression" dxfId="2552" priority="13134">
      <formula>IF(RIGHT(TEXT(AQ120,"0.#"),1)=".",TRUE,FALSE)</formula>
    </cfRule>
  </conditionalFormatting>
  <conditionalFormatting sqref="AE122 AQ122">
    <cfRule type="expression" dxfId="2551" priority="13131">
      <formula>IF(RIGHT(TEXT(AE122,"0.#"),1)=".",FALSE,TRUE)</formula>
    </cfRule>
    <cfRule type="expression" dxfId="2550" priority="13132">
      <formula>IF(RIGHT(TEXT(AE122,"0.#"),1)=".",TRUE,FALSE)</formula>
    </cfRule>
  </conditionalFormatting>
  <conditionalFormatting sqref="AI122">
    <cfRule type="expression" dxfId="2549" priority="13129">
      <formula>IF(RIGHT(TEXT(AI122,"0.#"),1)=".",FALSE,TRUE)</formula>
    </cfRule>
    <cfRule type="expression" dxfId="2548" priority="13130">
      <formula>IF(RIGHT(TEXT(AI122,"0.#"),1)=".",TRUE,FALSE)</formula>
    </cfRule>
  </conditionalFormatting>
  <conditionalFormatting sqref="AM122">
    <cfRule type="expression" dxfId="2547" priority="13127">
      <formula>IF(RIGHT(TEXT(AM122,"0.#"),1)=".",FALSE,TRUE)</formula>
    </cfRule>
    <cfRule type="expression" dxfId="2546" priority="13128">
      <formula>IF(RIGHT(TEXT(AM122,"0.#"),1)=".",TRUE,FALSE)</formula>
    </cfRule>
  </conditionalFormatting>
  <conditionalFormatting sqref="AQ123">
    <cfRule type="expression" dxfId="2545" priority="13119">
      <formula>IF(RIGHT(TEXT(AQ123,"0.#"),1)=".",FALSE,TRUE)</formula>
    </cfRule>
    <cfRule type="expression" dxfId="2544" priority="13120">
      <formula>IF(RIGHT(TEXT(AQ123,"0.#"),1)=".",TRUE,FALSE)</formula>
    </cfRule>
  </conditionalFormatting>
  <conditionalFormatting sqref="AE125 AQ125">
    <cfRule type="expression" dxfId="2543" priority="13117">
      <formula>IF(RIGHT(TEXT(AE125,"0.#"),1)=".",FALSE,TRUE)</formula>
    </cfRule>
    <cfRule type="expression" dxfId="2542" priority="13118">
      <formula>IF(RIGHT(TEXT(AE125,"0.#"),1)=".",TRUE,FALSE)</formula>
    </cfRule>
  </conditionalFormatting>
  <conditionalFormatting sqref="AI125">
    <cfRule type="expression" dxfId="2541" priority="13115">
      <formula>IF(RIGHT(TEXT(AI125,"0.#"),1)=".",FALSE,TRUE)</formula>
    </cfRule>
    <cfRule type="expression" dxfId="2540" priority="13116">
      <formula>IF(RIGHT(TEXT(AI125,"0.#"),1)=".",TRUE,FALSE)</formula>
    </cfRule>
  </conditionalFormatting>
  <conditionalFormatting sqref="AM125">
    <cfRule type="expression" dxfId="2539" priority="13113">
      <formula>IF(RIGHT(TEXT(AM125,"0.#"),1)=".",FALSE,TRUE)</formula>
    </cfRule>
    <cfRule type="expression" dxfId="2538" priority="13114">
      <formula>IF(RIGHT(TEXT(AM125,"0.#"),1)=".",TRUE,FALSE)</formula>
    </cfRule>
  </conditionalFormatting>
  <conditionalFormatting sqref="AQ126">
    <cfRule type="expression" dxfId="2537" priority="13105">
      <formula>IF(RIGHT(TEXT(AQ126,"0.#"),1)=".",FALSE,TRUE)</formula>
    </cfRule>
    <cfRule type="expression" dxfId="2536" priority="13106">
      <formula>IF(RIGHT(TEXT(AQ126,"0.#"),1)=".",TRUE,FALSE)</formula>
    </cfRule>
  </conditionalFormatting>
  <conditionalFormatting sqref="AE128 AQ128">
    <cfRule type="expression" dxfId="2535" priority="13103">
      <formula>IF(RIGHT(TEXT(AE128,"0.#"),1)=".",FALSE,TRUE)</formula>
    </cfRule>
    <cfRule type="expression" dxfId="2534" priority="13104">
      <formula>IF(RIGHT(TEXT(AE128,"0.#"),1)=".",TRUE,FALSE)</formula>
    </cfRule>
  </conditionalFormatting>
  <conditionalFormatting sqref="AI128">
    <cfRule type="expression" dxfId="2533" priority="13101">
      <formula>IF(RIGHT(TEXT(AI128,"0.#"),1)=".",FALSE,TRUE)</formula>
    </cfRule>
    <cfRule type="expression" dxfId="2532" priority="13102">
      <formula>IF(RIGHT(TEXT(AI128,"0.#"),1)=".",TRUE,FALSE)</formula>
    </cfRule>
  </conditionalFormatting>
  <conditionalFormatting sqref="AM128">
    <cfRule type="expression" dxfId="2531" priority="13099">
      <formula>IF(RIGHT(TEXT(AM128,"0.#"),1)=".",FALSE,TRUE)</formula>
    </cfRule>
    <cfRule type="expression" dxfId="2530" priority="13100">
      <formula>IF(RIGHT(TEXT(AM128,"0.#"),1)=".",TRUE,FALSE)</formula>
    </cfRule>
  </conditionalFormatting>
  <conditionalFormatting sqref="AQ129">
    <cfRule type="expression" dxfId="2529" priority="13091">
      <formula>IF(RIGHT(TEXT(AQ129,"0.#"),1)=".",FALSE,TRUE)</formula>
    </cfRule>
    <cfRule type="expression" dxfId="2528" priority="13092">
      <formula>IF(RIGHT(TEXT(AQ129,"0.#"),1)=".",TRUE,FALSE)</formula>
    </cfRule>
  </conditionalFormatting>
  <conditionalFormatting sqref="AE75">
    <cfRule type="expression" dxfId="2527" priority="13089">
      <formula>IF(RIGHT(TEXT(AE75,"0.#"),1)=".",FALSE,TRUE)</formula>
    </cfRule>
    <cfRule type="expression" dxfId="2526" priority="13090">
      <formula>IF(RIGHT(TEXT(AE75,"0.#"),1)=".",TRUE,FALSE)</formula>
    </cfRule>
  </conditionalFormatting>
  <conditionalFormatting sqref="AE76">
    <cfRule type="expression" dxfId="2525" priority="13087">
      <formula>IF(RIGHT(TEXT(AE76,"0.#"),1)=".",FALSE,TRUE)</formula>
    </cfRule>
    <cfRule type="expression" dxfId="2524" priority="13088">
      <formula>IF(RIGHT(TEXT(AE76,"0.#"),1)=".",TRUE,FALSE)</formula>
    </cfRule>
  </conditionalFormatting>
  <conditionalFormatting sqref="AE77">
    <cfRule type="expression" dxfId="2523" priority="13085">
      <formula>IF(RIGHT(TEXT(AE77,"0.#"),1)=".",FALSE,TRUE)</formula>
    </cfRule>
    <cfRule type="expression" dxfId="2522" priority="13086">
      <formula>IF(RIGHT(TEXT(AE77,"0.#"),1)=".",TRUE,FALSE)</formula>
    </cfRule>
  </conditionalFormatting>
  <conditionalFormatting sqref="AI77">
    <cfRule type="expression" dxfId="2521" priority="13083">
      <formula>IF(RIGHT(TEXT(AI77,"0.#"),1)=".",FALSE,TRUE)</formula>
    </cfRule>
    <cfRule type="expression" dxfId="2520" priority="13084">
      <formula>IF(RIGHT(TEXT(AI77,"0.#"),1)=".",TRUE,FALSE)</formula>
    </cfRule>
  </conditionalFormatting>
  <conditionalFormatting sqref="AI76">
    <cfRule type="expression" dxfId="2519" priority="13081">
      <formula>IF(RIGHT(TEXT(AI76,"0.#"),1)=".",FALSE,TRUE)</formula>
    </cfRule>
    <cfRule type="expression" dxfId="2518" priority="13082">
      <formula>IF(RIGHT(TEXT(AI76,"0.#"),1)=".",TRUE,FALSE)</formula>
    </cfRule>
  </conditionalFormatting>
  <conditionalFormatting sqref="AI75">
    <cfRule type="expression" dxfId="2517" priority="13079">
      <formula>IF(RIGHT(TEXT(AI75,"0.#"),1)=".",FALSE,TRUE)</formula>
    </cfRule>
    <cfRule type="expression" dxfId="2516" priority="13080">
      <formula>IF(RIGHT(TEXT(AI75,"0.#"),1)=".",TRUE,FALSE)</formula>
    </cfRule>
  </conditionalFormatting>
  <conditionalFormatting sqref="AM75">
    <cfRule type="expression" dxfId="2515" priority="13077">
      <formula>IF(RIGHT(TEXT(AM75,"0.#"),1)=".",FALSE,TRUE)</formula>
    </cfRule>
    <cfRule type="expression" dxfId="2514" priority="13078">
      <formula>IF(RIGHT(TEXT(AM75,"0.#"),1)=".",TRUE,FALSE)</formula>
    </cfRule>
  </conditionalFormatting>
  <conditionalFormatting sqref="AM76">
    <cfRule type="expression" dxfId="2513" priority="13075">
      <formula>IF(RIGHT(TEXT(AM76,"0.#"),1)=".",FALSE,TRUE)</formula>
    </cfRule>
    <cfRule type="expression" dxfId="2512" priority="13076">
      <formula>IF(RIGHT(TEXT(AM76,"0.#"),1)=".",TRUE,FALSE)</formula>
    </cfRule>
  </conditionalFormatting>
  <conditionalFormatting sqref="AM77">
    <cfRule type="expression" dxfId="2511" priority="13073">
      <formula>IF(RIGHT(TEXT(AM77,"0.#"),1)=".",FALSE,TRUE)</formula>
    </cfRule>
    <cfRule type="expression" dxfId="2510" priority="13074">
      <formula>IF(RIGHT(TEXT(AM77,"0.#"),1)=".",TRUE,FALSE)</formula>
    </cfRule>
  </conditionalFormatting>
  <conditionalFormatting sqref="AU134:AU135 AE134:AE135 AI134:AI135 AM134:AM135 AQ134:AQ135">
    <cfRule type="expression" dxfId="2509" priority="13059">
      <formula>IF(RIGHT(TEXT(AE134,"0.#"),1)=".",FALSE,TRUE)</formula>
    </cfRule>
    <cfRule type="expression" dxfId="2508" priority="13060">
      <formula>IF(RIGHT(TEXT(AE134,"0.#"),1)=".",TRUE,FALSE)</formula>
    </cfRule>
  </conditionalFormatting>
  <conditionalFormatting sqref="AE433">
    <cfRule type="expression" dxfId="2507" priority="13029">
      <formula>IF(RIGHT(TEXT(AE433,"0.#"),1)=".",FALSE,TRUE)</formula>
    </cfRule>
    <cfRule type="expression" dxfId="2506" priority="13030">
      <formula>IF(RIGHT(TEXT(AE433,"0.#"),1)=".",TRUE,FALSE)</formula>
    </cfRule>
  </conditionalFormatting>
  <conditionalFormatting sqref="AM435">
    <cfRule type="expression" dxfId="2505" priority="13013">
      <formula>IF(RIGHT(TEXT(AM435,"0.#"),1)=".",FALSE,TRUE)</formula>
    </cfRule>
    <cfRule type="expression" dxfId="2504" priority="13014">
      <formula>IF(RIGHT(TEXT(AM435,"0.#"),1)=".",TRUE,FALSE)</formula>
    </cfRule>
  </conditionalFormatting>
  <conditionalFormatting sqref="AE434">
    <cfRule type="expression" dxfId="2503" priority="13027">
      <formula>IF(RIGHT(TEXT(AE434,"0.#"),1)=".",FALSE,TRUE)</formula>
    </cfRule>
    <cfRule type="expression" dxfId="2502" priority="13028">
      <formula>IF(RIGHT(TEXT(AE434,"0.#"),1)=".",TRUE,FALSE)</formula>
    </cfRule>
  </conditionalFormatting>
  <conditionalFormatting sqref="AE435">
    <cfRule type="expression" dxfId="2501" priority="13025">
      <formula>IF(RIGHT(TEXT(AE435,"0.#"),1)=".",FALSE,TRUE)</formula>
    </cfRule>
    <cfRule type="expression" dxfId="2500" priority="13026">
      <formula>IF(RIGHT(TEXT(AE435,"0.#"),1)=".",TRUE,FALSE)</formula>
    </cfRule>
  </conditionalFormatting>
  <conditionalFormatting sqref="AM433">
    <cfRule type="expression" dxfId="2499" priority="13017">
      <formula>IF(RIGHT(TEXT(AM433,"0.#"),1)=".",FALSE,TRUE)</formula>
    </cfRule>
    <cfRule type="expression" dxfId="2498" priority="13018">
      <formula>IF(RIGHT(TEXT(AM433,"0.#"),1)=".",TRUE,FALSE)</formula>
    </cfRule>
  </conditionalFormatting>
  <conditionalFormatting sqref="AM434">
    <cfRule type="expression" dxfId="2497" priority="13015">
      <formula>IF(RIGHT(TEXT(AM434,"0.#"),1)=".",FALSE,TRUE)</formula>
    </cfRule>
    <cfRule type="expression" dxfId="2496" priority="13016">
      <formula>IF(RIGHT(TEXT(AM434,"0.#"),1)=".",TRUE,FALSE)</formula>
    </cfRule>
  </conditionalFormatting>
  <conditionalFormatting sqref="AU433">
    <cfRule type="expression" dxfId="2495" priority="13005">
      <formula>IF(RIGHT(TEXT(AU433,"0.#"),1)=".",FALSE,TRUE)</formula>
    </cfRule>
    <cfRule type="expression" dxfId="2494" priority="13006">
      <formula>IF(RIGHT(TEXT(AU433,"0.#"),1)=".",TRUE,FALSE)</formula>
    </cfRule>
  </conditionalFormatting>
  <conditionalFormatting sqref="AU434">
    <cfRule type="expression" dxfId="2493" priority="13003">
      <formula>IF(RIGHT(TEXT(AU434,"0.#"),1)=".",FALSE,TRUE)</formula>
    </cfRule>
    <cfRule type="expression" dxfId="2492" priority="13004">
      <formula>IF(RIGHT(TEXT(AU434,"0.#"),1)=".",TRUE,FALSE)</formula>
    </cfRule>
  </conditionalFormatting>
  <conditionalFormatting sqref="AU435">
    <cfRule type="expression" dxfId="2491" priority="13001">
      <formula>IF(RIGHT(TEXT(AU435,"0.#"),1)=".",FALSE,TRUE)</formula>
    </cfRule>
    <cfRule type="expression" dxfId="2490" priority="13002">
      <formula>IF(RIGHT(TEXT(AU435,"0.#"),1)=".",TRUE,FALSE)</formula>
    </cfRule>
  </conditionalFormatting>
  <conditionalFormatting sqref="AI435">
    <cfRule type="expression" dxfId="2489" priority="12935">
      <formula>IF(RIGHT(TEXT(AI435,"0.#"),1)=".",FALSE,TRUE)</formula>
    </cfRule>
    <cfRule type="expression" dxfId="2488" priority="12936">
      <formula>IF(RIGHT(TEXT(AI435,"0.#"),1)=".",TRUE,FALSE)</formula>
    </cfRule>
  </conditionalFormatting>
  <conditionalFormatting sqref="AI433">
    <cfRule type="expression" dxfId="2487" priority="12939">
      <formula>IF(RIGHT(TEXT(AI433,"0.#"),1)=".",FALSE,TRUE)</formula>
    </cfRule>
    <cfRule type="expression" dxfId="2486" priority="12940">
      <formula>IF(RIGHT(TEXT(AI433,"0.#"),1)=".",TRUE,FALSE)</formula>
    </cfRule>
  </conditionalFormatting>
  <conditionalFormatting sqref="AI434">
    <cfRule type="expression" dxfId="2485" priority="12937">
      <formula>IF(RIGHT(TEXT(AI434,"0.#"),1)=".",FALSE,TRUE)</formula>
    </cfRule>
    <cfRule type="expression" dxfId="2484" priority="12938">
      <formula>IF(RIGHT(TEXT(AI434,"0.#"),1)=".",TRUE,FALSE)</formula>
    </cfRule>
  </conditionalFormatting>
  <conditionalFormatting sqref="AQ433:AQ435">
    <cfRule type="expression" dxfId="2483" priority="12905">
      <formula>IF(RIGHT(TEXT(AQ433,"0.#"),1)=".",FALSE,TRUE)</formula>
    </cfRule>
    <cfRule type="expression" dxfId="2482" priority="12906">
      <formula>IF(RIGHT(TEXT(AQ433,"0.#"),1)=".",TRUE,FALSE)</formula>
    </cfRule>
  </conditionalFormatting>
  <conditionalFormatting sqref="AL847:AO874">
    <cfRule type="expression" dxfId="2481" priority="6629">
      <formula>IF(AND(AL847&gt;=0, RIGHT(TEXT(AL847,"0.#"),1)&lt;&gt;"."),TRUE,FALSE)</formula>
    </cfRule>
    <cfRule type="expression" dxfId="2480" priority="6630">
      <formula>IF(AND(AL847&gt;=0, RIGHT(TEXT(AL847,"0.#"),1)="."),TRUE,FALSE)</formula>
    </cfRule>
    <cfRule type="expression" dxfId="2479" priority="6631">
      <formula>IF(AND(AL847&lt;0, RIGHT(TEXT(AL847,"0.#"),1)&lt;&gt;"."),TRUE,FALSE)</formula>
    </cfRule>
    <cfRule type="expression" dxfId="2478" priority="6632">
      <formula>IF(AND(AL847&lt;0, RIGHT(TEXT(AL847,"0.#"),1)="."),TRUE,FALSE)</formula>
    </cfRule>
  </conditionalFormatting>
  <conditionalFormatting sqref="AQ53:AQ55">
    <cfRule type="expression" dxfId="2477" priority="4651">
      <formula>IF(RIGHT(TEXT(AQ53,"0.#"),1)=".",FALSE,TRUE)</formula>
    </cfRule>
    <cfRule type="expression" dxfId="2476" priority="4652">
      <formula>IF(RIGHT(TEXT(AQ53,"0.#"),1)=".",TRUE,FALSE)</formula>
    </cfRule>
  </conditionalFormatting>
  <conditionalFormatting sqref="AU53:AU55">
    <cfRule type="expression" dxfId="2475" priority="4649">
      <formula>IF(RIGHT(TEXT(AU53,"0.#"),1)=".",FALSE,TRUE)</formula>
    </cfRule>
    <cfRule type="expression" dxfId="2474" priority="4650">
      <formula>IF(RIGHT(TEXT(AU53,"0.#"),1)=".",TRUE,FALSE)</formula>
    </cfRule>
  </conditionalFormatting>
  <conditionalFormatting sqref="AQ60:AQ62">
    <cfRule type="expression" dxfId="2473" priority="4647">
      <formula>IF(RIGHT(TEXT(AQ60,"0.#"),1)=".",FALSE,TRUE)</formula>
    </cfRule>
    <cfRule type="expression" dxfId="2472" priority="4648">
      <formula>IF(RIGHT(TEXT(AQ60,"0.#"),1)=".",TRUE,FALSE)</formula>
    </cfRule>
  </conditionalFormatting>
  <conditionalFormatting sqref="AU60:AU62">
    <cfRule type="expression" dxfId="2471" priority="4645">
      <formula>IF(RIGHT(TEXT(AU60,"0.#"),1)=".",FALSE,TRUE)</formula>
    </cfRule>
    <cfRule type="expression" dxfId="2470" priority="4646">
      <formula>IF(RIGHT(TEXT(AU60,"0.#"),1)=".",TRUE,FALSE)</formula>
    </cfRule>
  </conditionalFormatting>
  <conditionalFormatting sqref="AQ75:AQ77">
    <cfRule type="expression" dxfId="2469" priority="4643">
      <formula>IF(RIGHT(TEXT(AQ75,"0.#"),1)=".",FALSE,TRUE)</formula>
    </cfRule>
    <cfRule type="expression" dxfId="2468" priority="4644">
      <formula>IF(RIGHT(TEXT(AQ75,"0.#"),1)=".",TRUE,FALSE)</formula>
    </cfRule>
  </conditionalFormatting>
  <conditionalFormatting sqref="AU75:AU77">
    <cfRule type="expression" dxfId="2467" priority="4641">
      <formula>IF(RIGHT(TEXT(AU75,"0.#"),1)=".",FALSE,TRUE)</formula>
    </cfRule>
    <cfRule type="expression" dxfId="2466" priority="4642">
      <formula>IF(RIGHT(TEXT(AU75,"0.#"),1)=".",TRUE,FALSE)</formula>
    </cfRule>
  </conditionalFormatting>
  <conditionalFormatting sqref="AQ87:AQ89">
    <cfRule type="expression" dxfId="2465" priority="4639">
      <formula>IF(RIGHT(TEXT(AQ87,"0.#"),1)=".",FALSE,TRUE)</formula>
    </cfRule>
    <cfRule type="expression" dxfId="2464" priority="4640">
      <formula>IF(RIGHT(TEXT(AQ87,"0.#"),1)=".",TRUE,FALSE)</formula>
    </cfRule>
  </conditionalFormatting>
  <conditionalFormatting sqref="AU87:AU89">
    <cfRule type="expression" dxfId="2463" priority="4637">
      <formula>IF(RIGHT(TEXT(AU87,"0.#"),1)=".",FALSE,TRUE)</formula>
    </cfRule>
    <cfRule type="expression" dxfId="2462" priority="4638">
      <formula>IF(RIGHT(TEXT(AU87,"0.#"),1)=".",TRUE,FALSE)</formula>
    </cfRule>
  </conditionalFormatting>
  <conditionalFormatting sqref="AQ92:AQ94">
    <cfRule type="expression" dxfId="2461" priority="4635">
      <formula>IF(RIGHT(TEXT(AQ92,"0.#"),1)=".",FALSE,TRUE)</formula>
    </cfRule>
    <cfRule type="expression" dxfId="2460" priority="4636">
      <formula>IF(RIGHT(TEXT(AQ92,"0.#"),1)=".",TRUE,FALSE)</formula>
    </cfRule>
  </conditionalFormatting>
  <conditionalFormatting sqref="AU92:AU94">
    <cfRule type="expression" dxfId="2459" priority="4633">
      <formula>IF(RIGHT(TEXT(AU92,"0.#"),1)=".",FALSE,TRUE)</formula>
    </cfRule>
    <cfRule type="expression" dxfId="2458" priority="4634">
      <formula>IF(RIGHT(TEXT(AU92,"0.#"),1)=".",TRUE,FALSE)</formula>
    </cfRule>
  </conditionalFormatting>
  <conditionalFormatting sqref="AQ97:AQ99">
    <cfRule type="expression" dxfId="2457" priority="4631">
      <formula>IF(RIGHT(TEXT(AQ97,"0.#"),1)=".",FALSE,TRUE)</formula>
    </cfRule>
    <cfRule type="expression" dxfId="2456" priority="4632">
      <formula>IF(RIGHT(TEXT(AQ97,"0.#"),1)=".",TRUE,FALSE)</formula>
    </cfRule>
  </conditionalFormatting>
  <conditionalFormatting sqref="AU97:AU99">
    <cfRule type="expression" dxfId="2455" priority="4629">
      <formula>IF(RIGHT(TEXT(AU97,"0.#"),1)=".",FALSE,TRUE)</formula>
    </cfRule>
    <cfRule type="expression" dxfId="2454" priority="4630">
      <formula>IF(RIGHT(TEXT(AU97,"0.#"),1)=".",TRUE,FALSE)</formula>
    </cfRule>
  </conditionalFormatting>
  <conditionalFormatting sqref="AE458">
    <cfRule type="expression" dxfId="2453" priority="4323">
      <formula>IF(RIGHT(TEXT(AE458,"0.#"),1)=".",FALSE,TRUE)</formula>
    </cfRule>
    <cfRule type="expression" dxfId="2452" priority="4324">
      <formula>IF(RIGHT(TEXT(AE458,"0.#"),1)=".",TRUE,FALSE)</formula>
    </cfRule>
  </conditionalFormatting>
  <conditionalFormatting sqref="AM460">
    <cfRule type="expression" dxfId="2451" priority="4313">
      <formula>IF(RIGHT(TEXT(AM460,"0.#"),1)=".",FALSE,TRUE)</formula>
    </cfRule>
    <cfRule type="expression" dxfId="2450" priority="4314">
      <formula>IF(RIGHT(TEXT(AM460,"0.#"),1)=".",TRUE,FALSE)</formula>
    </cfRule>
  </conditionalFormatting>
  <conditionalFormatting sqref="AE459">
    <cfRule type="expression" dxfId="2449" priority="4321">
      <formula>IF(RIGHT(TEXT(AE459,"0.#"),1)=".",FALSE,TRUE)</formula>
    </cfRule>
    <cfRule type="expression" dxfId="2448" priority="4322">
      <formula>IF(RIGHT(TEXT(AE459,"0.#"),1)=".",TRUE,FALSE)</formula>
    </cfRule>
  </conditionalFormatting>
  <conditionalFormatting sqref="AE460">
    <cfRule type="expression" dxfId="2447" priority="4319">
      <formula>IF(RIGHT(TEXT(AE460,"0.#"),1)=".",FALSE,TRUE)</formula>
    </cfRule>
    <cfRule type="expression" dxfId="2446" priority="4320">
      <formula>IF(RIGHT(TEXT(AE460,"0.#"),1)=".",TRUE,FALSE)</formula>
    </cfRule>
  </conditionalFormatting>
  <conditionalFormatting sqref="AM458">
    <cfRule type="expression" dxfId="2445" priority="4317">
      <formula>IF(RIGHT(TEXT(AM458,"0.#"),1)=".",FALSE,TRUE)</formula>
    </cfRule>
    <cfRule type="expression" dxfId="2444" priority="4318">
      <formula>IF(RIGHT(TEXT(AM458,"0.#"),1)=".",TRUE,FALSE)</formula>
    </cfRule>
  </conditionalFormatting>
  <conditionalFormatting sqref="AM459">
    <cfRule type="expression" dxfId="2443" priority="4315">
      <formula>IF(RIGHT(TEXT(AM459,"0.#"),1)=".",FALSE,TRUE)</formula>
    </cfRule>
    <cfRule type="expression" dxfId="2442" priority="4316">
      <formula>IF(RIGHT(TEXT(AM459,"0.#"),1)=".",TRUE,FALSE)</formula>
    </cfRule>
  </conditionalFormatting>
  <conditionalFormatting sqref="AU458">
    <cfRule type="expression" dxfId="2441" priority="4311">
      <formula>IF(RIGHT(TEXT(AU458,"0.#"),1)=".",FALSE,TRUE)</formula>
    </cfRule>
    <cfRule type="expression" dxfId="2440" priority="4312">
      <formula>IF(RIGHT(TEXT(AU458,"0.#"),1)=".",TRUE,FALSE)</formula>
    </cfRule>
  </conditionalFormatting>
  <conditionalFormatting sqref="AU459">
    <cfRule type="expression" dxfId="2439" priority="4309">
      <formula>IF(RIGHT(TEXT(AU459,"0.#"),1)=".",FALSE,TRUE)</formula>
    </cfRule>
    <cfRule type="expression" dxfId="2438" priority="4310">
      <formula>IF(RIGHT(TEXT(AU459,"0.#"),1)=".",TRUE,FALSE)</formula>
    </cfRule>
  </conditionalFormatting>
  <conditionalFormatting sqref="AU460">
    <cfRule type="expression" dxfId="2437" priority="4307">
      <formula>IF(RIGHT(TEXT(AU460,"0.#"),1)=".",FALSE,TRUE)</formula>
    </cfRule>
    <cfRule type="expression" dxfId="2436" priority="4308">
      <formula>IF(RIGHT(TEXT(AU460,"0.#"),1)=".",TRUE,FALSE)</formula>
    </cfRule>
  </conditionalFormatting>
  <conditionalFormatting sqref="AI458:AI460">
    <cfRule type="expression" dxfId="2435" priority="4305">
      <formula>IF(RIGHT(TEXT(AI458,"0.#"),1)=".",FALSE,TRUE)</formula>
    </cfRule>
    <cfRule type="expression" dxfId="2434" priority="4306">
      <formula>IF(RIGHT(TEXT(AI458,"0.#"),1)=".",TRUE,FALSE)</formula>
    </cfRule>
  </conditionalFormatting>
  <conditionalFormatting sqref="AQ459">
    <cfRule type="expression" dxfId="2433" priority="4299">
      <formula>IF(RIGHT(TEXT(AQ459,"0.#"),1)=".",FALSE,TRUE)</formula>
    </cfRule>
    <cfRule type="expression" dxfId="2432" priority="4300">
      <formula>IF(RIGHT(TEXT(AQ459,"0.#"),1)=".",TRUE,FALSE)</formula>
    </cfRule>
  </conditionalFormatting>
  <conditionalFormatting sqref="AQ460">
    <cfRule type="expression" dxfId="2431" priority="4297">
      <formula>IF(RIGHT(TEXT(AQ460,"0.#"),1)=".",FALSE,TRUE)</formula>
    </cfRule>
    <cfRule type="expression" dxfId="2430" priority="4298">
      <formula>IF(RIGHT(TEXT(AQ460,"0.#"),1)=".",TRUE,FALSE)</formula>
    </cfRule>
  </conditionalFormatting>
  <conditionalFormatting sqref="AQ458">
    <cfRule type="expression" dxfId="2429" priority="4295">
      <formula>IF(RIGHT(TEXT(AQ458,"0.#"),1)=".",FALSE,TRUE)</formula>
    </cfRule>
    <cfRule type="expression" dxfId="2428" priority="4296">
      <formula>IF(RIGHT(TEXT(AQ458,"0.#"),1)=".",TRUE,FALSE)</formula>
    </cfRule>
  </conditionalFormatting>
  <conditionalFormatting sqref="AE120 AM120">
    <cfRule type="expression" dxfId="2427" priority="2973">
      <formula>IF(RIGHT(TEXT(AE120,"0.#"),1)=".",FALSE,TRUE)</formula>
    </cfRule>
    <cfRule type="expression" dxfId="2426" priority="2974">
      <formula>IF(RIGHT(TEXT(AE120,"0.#"),1)=".",TRUE,FALSE)</formula>
    </cfRule>
  </conditionalFormatting>
  <conditionalFormatting sqref="AI126">
    <cfRule type="expression" dxfId="2425" priority="2963">
      <formula>IF(RIGHT(TEXT(AI126,"0.#"),1)=".",FALSE,TRUE)</formula>
    </cfRule>
    <cfRule type="expression" dxfId="2424" priority="2964">
      <formula>IF(RIGHT(TEXT(AI126,"0.#"),1)=".",TRUE,FALSE)</formula>
    </cfRule>
  </conditionalFormatting>
  <conditionalFormatting sqref="AI120">
    <cfRule type="expression" dxfId="2423" priority="2971">
      <formula>IF(RIGHT(TEXT(AI120,"0.#"),1)=".",FALSE,TRUE)</formula>
    </cfRule>
    <cfRule type="expression" dxfId="2422" priority="2972">
      <formula>IF(RIGHT(TEXT(AI120,"0.#"),1)=".",TRUE,FALSE)</formula>
    </cfRule>
  </conditionalFormatting>
  <conditionalFormatting sqref="AE123 AM123">
    <cfRule type="expression" dxfId="2421" priority="2969">
      <formula>IF(RIGHT(TEXT(AE123,"0.#"),1)=".",FALSE,TRUE)</formula>
    </cfRule>
    <cfRule type="expression" dxfId="2420" priority="2970">
      <formula>IF(RIGHT(TEXT(AE123,"0.#"),1)=".",TRUE,FALSE)</formula>
    </cfRule>
  </conditionalFormatting>
  <conditionalFormatting sqref="AI123">
    <cfRule type="expression" dxfId="2419" priority="2967">
      <formula>IF(RIGHT(TEXT(AI123,"0.#"),1)=".",FALSE,TRUE)</formula>
    </cfRule>
    <cfRule type="expression" dxfId="2418" priority="2968">
      <formula>IF(RIGHT(TEXT(AI123,"0.#"),1)=".",TRUE,FALSE)</formula>
    </cfRule>
  </conditionalFormatting>
  <conditionalFormatting sqref="AE126 AM126">
    <cfRule type="expression" dxfId="2417" priority="2965">
      <formula>IF(RIGHT(TEXT(AE126,"0.#"),1)=".",FALSE,TRUE)</formula>
    </cfRule>
    <cfRule type="expression" dxfId="2416" priority="2966">
      <formula>IF(RIGHT(TEXT(AE126,"0.#"),1)=".",TRUE,FALSE)</formula>
    </cfRule>
  </conditionalFormatting>
  <conditionalFormatting sqref="AE129 AM129">
    <cfRule type="expression" dxfId="2415" priority="2961">
      <formula>IF(RIGHT(TEXT(AE129,"0.#"),1)=".",FALSE,TRUE)</formula>
    </cfRule>
    <cfRule type="expression" dxfId="2414" priority="2962">
      <formula>IF(RIGHT(TEXT(AE129,"0.#"),1)=".",TRUE,FALSE)</formula>
    </cfRule>
  </conditionalFormatting>
  <conditionalFormatting sqref="AI129">
    <cfRule type="expression" dxfId="2413" priority="2959">
      <formula>IF(RIGHT(TEXT(AI129,"0.#"),1)=".",FALSE,TRUE)</formula>
    </cfRule>
    <cfRule type="expression" dxfId="2412" priority="2960">
      <formula>IF(RIGHT(TEXT(AI129,"0.#"),1)=".",TRUE,FALSE)</formula>
    </cfRule>
  </conditionalFormatting>
  <conditionalFormatting sqref="Y847:Y874">
    <cfRule type="expression" dxfId="2411" priority="2957">
      <formula>IF(RIGHT(TEXT(Y847,"0.#"),1)=".",FALSE,TRUE)</formula>
    </cfRule>
    <cfRule type="expression" dxfId="2410" priority="2958">
      <formula>IF(RIGHT(TEXT(Y847,"0.#"),1)=".",TRUE,FALSE)</formula>
    </cfRule>
  </conditionalFormatting>
  <conditionalFormatting sqref="AU518">
    <cfRule type="expression" dxfId="2409" priority="1467">
      <formula>IF(RIGHT(TEXT(AU518,"0.#"),1)=".",FALSE,TRUE)</formula>
    </cfRule>
    <cfRule type="expression" dxfId="2408" priority="1468">
      <formula>IF(RIGHT(TEXT(AU518,"0.#"),1)=".",TRUE,FALSE)</formula>
    </cfRule>
  </conditionalFormatting>
  <conditionalFormatting sqref="AQ551">
    <cfRule type="expression" dxfId="2407" priority="1243">
      <formula>IF(RIGHT(TEXT(AQ551,"0.#"),1)=".",FALSE,TRUE)</formula>
    </cfRule>
    <cfRule type="expression" dxfId="2406" priority="1244">
      <formula>IF(RIGHT(TEXT(AQ551,"0.#"),1)=".",TRUE,FALSE)</formula>
    </cfRule>
  </conditionalFormatting>
  <conditionalFormatting sqref="AE556">
    <cfRule type="expression" dxfId="2405" priority="1241">
      <formula>IF(RIGHT(TEXT(AE556,"0.#"),1)=".",FALSE,TRUE)</formula>
    </cfRule>
    <cfRule type="expression" dxfId="2404" priority="1242">
      <formula>IF(RIGHT(TEXT(AE556,"0.#"),1)=".",TRUE,FALSE)</formula>
    </cfRule>
  </conditionalFormatting>
  <conditionalFormatting sqref="AE557">
    <cfRule type="expression" dxfId="2403" priority="1239">
      <formula>IF(RIGHT(TEXT(AE557,"0.#"),1)=".",FALSE,TRUE)</formula>
    </cfRule>
    <cfRule type="expression" dxfId="2402" priority="1240">
      <formula>IF(RIGHT(TEXT(AE557,"0.#"),1)=".",TRUE,FALSE)</formula>
    </cfRule>
  </conditionalFormatting>
  <conditionalFormatting sqref="AE558">
    <cfRule type="expression" dxfId="2401" priority="1237">
      <formula>IF(RIGHT(TEXT(AE558,"0.#"),1)=".",FALSE,TRUE)</formula>
    </cfRule>
    <cfRule type="expression" dxfId="2400" priority="1238">
      <formula>IF(RIGHT(TEXT(AE558,"0.#"),1)=".",TRUE,FALSE)</formula>
    </cfRule>
  </conditionalFormatting>
  <conditionalFormatting sqref="AU556">
    <cfRule type="expression" dxfId="2399" priority="1229">
      <formula>IF(RIGHT(TEXT(AU556,"0.#"),1)=".",FALSE,TRUE)</formula>
    </cfRule>
    <cfRule type="expression" dxfId="2398" priority="1230">
      <formula>IF(RIGHT(TEXT(AU556,"0.#"),1)=".",TRUE,FALSE)</formula>
    </cfRule>
  </conditionalFormatting>
  <conditionalFormatting sqref="AU557">
    <cfRule type="expression" dxfId="2397" priority="1227">
      <formula>IF(RIGHT(TEXT(AU557,"0.#"),1)=".",FALSE,TRUE)</formula>
    </cfRule>
    <cfRule type="expression" dxfId="2396" priority="1228">
      <formula>IF(RIGHT(TEXT(AU557,"0.#"),1)=".",TRUE,FALSE)</formula>
    </cfRule>
  </conditionalFormatting>
  <conditionalFormatting sqref="AU558">
    <cfRule type="expression" dxfId="2395" priority="1225">
      <formula>IF(RIGHT(TEXT(AU558,"0.#"),1)=".",FALSE,TRUE)</formula>
    </cfRule>
    <cfRule type="expression" dxfId="2394" priority="1226">
      <formula>IF(RIGHT(TEXT(AU558,"0.#"),1)=".",TRUE,FALSE)</formula>
    </cfRule>
  </conditionalFormatting>
  <conditionalFormatting sqref="AQ557">
    <cfRule type="expression" dxfId="2393" priority="1217">
      <formula>IF(RIGHT(TEXT(AQ557,"0.#"),1)=".",FALSE,TRUE)</formula>
    </cfRule>
    <cfRule type="expression" dxfId="2392" priority="1218">
      <formula>IF(RIGHT(TEXT(AQ557,"0.#"),1)=".",TRUE,FALSE)</formula>
    </cfRule>
  </conditionalFormatting>
  <conditionalFormatting sqref="AQ558">
    <cfRule type="expression" dxfId="2391" priority="1215">
      <formula>IF(RIGHT(TEXT(AQ558,"0.#"),1)=".",FALSE,TRUE)</formula>
    </cfRule>
    <cfRule type="expression" dxfId="2390" priority="1216">
      <formula>IF(RIGHT(TEXT(AQ558,"0.#"),1)=".",TRUE,FALSE)</formula>
    </cfRule>
  </conditionalFormatting>
  <conditionalFormatting sqref="AQ556">
    <cfRule type="expression" dxfId="2389" priority="1213">
      <formula>IF(RIGHT(TEXT(AQ556,"0.#"),1)=".",FALSE,TRUE)</formula>
    </cfRule>
    <cfRule type="expression" dxfId="2388" priority="1214">
      <formula>IF(RIGHT(TEXT(AQ556,"0.#"),1)=".",TRUE,FALSE)</formula>
    </cfRule>
  </conditionalFormatting>
  <conditionalFormatting sqref="AE561">
    <cfRule type="expression" dxfId="2387" priority="1211">
      <formula>IF(RIGHT(TEXT(AE561,"0.#"),1)=".",FALSE,TRUE)</formula>
    </cfRule>
    <cfRule type="expression" dxfId="2386" priority="1212">
      <formula>IF(RIGHT(TEXT(AE561,"0.#"),1)=".",TRUE,FALSE)</formula>
    </cfRule>
  </conditionalFormatting>
  <conditionalFormatting sqref="AE562">
    <cfRule type="expression" dxfId="2385" priority="1209">
      <formula>IF(RIGHT(TEXT(AE562,"0.#"),1)=".",FALSE,TRUE)</formula>
    </cfRule>
    <cfRule type="expression" dxfId="2384" priority="1210">
      <formula>IF(RIGHT(TEXT(AE562,"0.#"),1)=".",TRUE,FALSE)</formula>
    </cfRule>
  </conditionalFormatting>
  <conditionalFormatting sqref="AE563">
    <cfRule type="expression" dxfId="2383" priority="1207">
      <formula>IF(RIGHT(TEXT(AE563,"0.#"),1)=".",FALSE,TRUE)</formula>
    </cfRule>
    <cfRule type="expression" dxfId="2382" priority="1208">
      <formula>IF(RIGHT(TEXT(AE563,"0.#"),1)=".",TRUE,FALSE)</formula>
    </cfRule>
  </conditionalFormatting>
  <conditionalFormatting sqref="AL1110:AO1139">
    <cfRule type="expression" dxfId="2381" priority="2863">
      <formula>IF(AND(AL1110&gt;=0, RIGHT(TEXT(AL1110,"0.#"),1)&lt;&gt;"."),TRUE,FALSE)</formula>
    </cfRule>
    <cfRule type="expression" dxfId="2380" priority="2864">
      <formula>IF(AND(AL1110&gt;=0, RIGHT(TEXT(AL1110,"0.#"),1)="."),TRUE,FALSE)</formula>
    </cfRule>
    <cfRule type="expression" dxfId="2379" priority="2865">
      <formula>IF(AND(AL1110&lt;0, RIGHT(TEXT(AL1110,"0.#"),1)&lt;&gt;"."),TRUE,FALSE)</formula>
    </cfRule>
    <cfRule type="expression" dxfId="2378" priority="2866">
      <formula>IF(AND(AL1110&lt;0, RIGHT(TEXT(AL1110,"0.#"),1)="."),TRUE,FALSE)</formula>
    </cfRule>
  </conditionalFormatting>
  <conditionalFormatting sqref="Y1110:Y1139">
    <cfRule type="expression" dxfId="2377" priority="2861">
      <formula>IF(RIGHT(TEXT(Y1110,"0.#"),1)=".",FALSE,TRUE)</formula>
    </cfRule>
    <cfRule type="expression" dxfId="2376" priority="2862">
      <formula>IF(RIGHT(TEXT(Y1110,"0.#"),1)=".",TRUE,FALSE)</formula>
    </cfRule>
  </conditionalFormatting>
  <conditionalFormatting sqref="AQ553">
    <cfRule type="expression" dxfId="2375" priority="1245">
      <formula>IF(RIGHT(TEXT(AQ553,"0.#"),1)=".",FALSE,TRUE)</formula>
    </cfRule>
    <cfRule type="expression" dxfId="2374" priority="1246">
      <formula>IF(RIGHT(TEXT(AQ553,"0.#"),1)=".",TRUE,FALSE)</formula>
    </cfRule>
  </conditionalFormatting>
  <conditionalFormatting sqref="AU552">
    <cfRule type="expression" dxfId="2373" priority="1257">
      <formula>IF(RIGHT(TEXT(AU552,"0.#"),1)=".",FALSE,TRUE)</formula>
    </cfRule>
    <cfRule type="expression" dxfId="2372" priority="1258">
      <formula>IF(RIGHT(TEXT(AU552,"0.#"),1)=".",TRUE,FALSE)</formula>
    </cfRule>
  </conditionalFormatting>
  <conditionalFormatting sqref="AE552">
    <cfRule type="expression" dxfId="2371" priority="1269">
      <formula>IF(RIGHT(TEXT(AE552,"0.#"),1)=".",FALSE,TRUE)</formula>
    </cfRule>
    <cfRule type="expression" dxfId="2370" priority="1270">
      <formula>IF(RIGHT(TEXT(AE552,"0.#"),1)=".",TRUE,FALSE)</formula>
    </cfRule>
  </conditionalFormatting>
  <conditionalFormatting sqref="AQ548">
    <cfRule type="expression" dxfId="2369" priority="1275">
      <formula>IF(RIGHT(TEXT(AQ548,"0.#"),1)=".",FALSE,TRUE)</formula>
    </cfRule>
    <cfRule type="expression" dxfId="2368" priority="1276">
      <formula>IF(RIGHT(TEXT(AQ548,"0.#"),1)=".",TRUE,FALSE)</formula>
    </cfRule>
  </conditionalFormatting>
  <conditionalFormatting sqref="AL845:AO846">
    <cfRule type="expression" dxfId="2367" priority="2815">
      <formula>IF(AND(AL845&gt;=0, RIGHT(TEXT(AL845,"0.#"),1)&lt;&gt;"."),TRUE,FALSE)</formula>
    </cfRule>
    <cfRule type="expression" dxfId="2366" priority="2816">
      <formula>IF(AND(AL845&gt;=0, RIGHT(TEXT(AL845,"0.#"),1)="."),TRUE,FALSE)</formula>
    </cfRule>
    <cfRule type="expression" dxfId="2365" priority="2817">
      <formula>IF(AND(AL845&lt;0, RIGHT(TEXT(AL845,"0.#"),1)&lt;&gt;"."),TRUE,FALSE)</formula>
    </cfRule>
    <cfRule type="expression" dxfId="2364" priority="2818">
      <formula>IF(AND(AL845&lt;0, RIGHT(TEXT(AL845,"0.#"),1)="."),TRUE,FALSE)</formula>
    </cfRule>
  </conditionalFormatting>
  <conditionalFormatting sqref="Y845:Y846">
    <cfRule type="expression" dxfId="2363" priority="2813">
      <formula>IF(RIGHT(TEXT(Y845,"0.#"),1)=".",FALSE,TRUE)</formula>
    </cfRule>
    <cfRule type="expression" dxfId="2362" priority="2814">
      <formula>IF(RIGHT(TEXT(Y845,"0.#"),1)=".",TRUE,FALSE)</formula>
    </cfRule>
  </conditionalFormatting>
  <conditionalFormatting sqref="AE492">
    <cfRule type="expression" dxfId="2361" priority="1601">
      <formula>IF(RIGHT(TEXT(AE492,"0.#"),1)=".",FALSE,TRUE)</formula>
    </cfRule>
    <cfRule type="expression" dxfId="2360" priority="1602">
      <formula>IF(RIGHT(TEXT(AE492,"0.#"),1)=".",TRUE,FALSE)</formula>
    </cfRule>
  </conditionalFormatting>
  <conditionalFormatting sqref="AE493">
    <cfRule type="expression" dxfId="2359" priority="1599">
      <formula>IF(RIGHT(TEXT(AE493,"0.#"),1)=".",FALSE,TRUE)</formula>
    </cfRule>
    <cfRule type="expression" dxfId="2358" priority="1600">
      <formula>IF(RIGHT(TEXT(AE493,"0.#"),1)=".",TRUE,FALSE)</formula>
    </cfRule>
  </conditionalFormatting>
  <conditionalFormatting sqref="AE494">
    <cfRule type="expression" dxfId="2357" priority="1597">
      <formula>IF(RIGHT(TEXT(AE494,"0.#"),1)=".",FALSE,TRUE)</formula>
    </cfRule>
    <cfRule type="expression" dxfId="2356" priority="1598">
      <formula>IF(RIGHT(TEXT(AE494,"0.#"),1)=".",TRUE,FALSE)</formula>
    </cfRule>
  </conditionalFormatting>
  <conditionalFormatting sqref="AQ493">
    <cfRule type="expression" dxfId="2355" priority="1577">
      <formula>IF(RIGHT(TEXT(AQ493,"0.#"),1)=".",FALSE,TRUE)</formula>
    </cfRule>
    <cfRule type="expression" dxfId="2354" priority="1578">
      <formula>IF(RIGHT(TEXT(AQ493,"0.#"),1)=".",TRUE,FALSE)</formula>
    </cfRule>
  </conditionalFormatting>
  <conditionalFormatting sqref="AQ494">
    <cfRule type="expression" dxfId="2353" priority="1575">
      <formula>IF(RIGHT(TEXT(AQ494,"0.#"),1)=".",FALSE,TRUE)</formula>
    </cfRule>
    <cfRule type="expression" dxfId="2352" priority="1576">
      <formula>IF(RIGHT(TEXT(AQ494,"0.#"),1)=".",TRUE,FALSE)</formula>
    </cfRule>
  </conditionalFormatting>
  <conditionalFormatting sqref="AQ492">
    <cfRule type="expression" dxfId="2351" priority="1573">
      <formula>IF(RIGHT(TEXT(AQ492,"0.#"),1)=".",FALSE,TRUE)</formula>
    </cfRule>
    <cfRule type="expression" dxfId="2350" priority="1574">
      <formula>IF(RIGHT(TEXT(AQ492,"0.#"),1)=".",TRUE,FALSE)</formula>
    </cfRule>
  </conditionalFormatting>
  <conditionalFormatting sqref="AU494">
    <cfRule type="expression" dxfId="2349" priority="1585">
      <formula>IF(RIGHT(TEXT(AU494,"0.#"),1)=".",FALSE,TRUE)</formula>
    </cfRule>
    <cfRule type="expression" dxfId="2348" priority="1586">
      <formula>IF(RIGHT(TEXT(AU494,"0.#"),1)=".",TRUE,FALSE)</formula>
    </cfRule>
  </conditionalFormatting>
  <conditionalFormatting sqref="AU492">
    <cfRule type="expression" dxfId="2347" priority="1589">
      <formula>IF(RIGHT(TEXT(AU492,"0.#"),1)=".",FALSE,TRUE)</formula>
    </cfRule>
    <cfRule type="expression" dxfId="2346" priority="1590">
      <formula>IF(RIGHT(TEXT(AU492,"0.#"),1)=".",TRUE,FALSE)</formula>
    </cfRule>
  </conditionalFormatting>
  <conditionalFormatting sqref="AU493">
    <cfRule type="expression" dxfId="2345" priority="1587">
      <formula>IF(RIGHT(TEXT(AU493,"0.#"),1)=".",FALSE,TRUE)</formula>
    </cfRule>
    <cfRule type="expression" dxfId="2344" priority="1588">
      <formula>IF(RIGHT(TEXT(AU493,"0.#"),1)=".",TRUE,FALSE)</formula>
    </cfRule>
  </conditionalFormatting>
  <conditionalFormatting sqref="AU583">
    <cfRule type="expression" dxfId="2343" priority="1105">
      <formula>IF(RIGHT(TEXT(AU583,"0.#"),1)=".",FALSE,TRUE)</formula>
    </cfRule>
    <cfRule type="expression" dxfId="2342" priority="1106">
      <formula>IF(RIGHT(TEXT(AU583,"0.#"),1)=".",TRUE,FALSE)</formula>
    </cfRule>
  </conditionalFormatting>
  <conditionalFormatting sqref="AU582">
    <cfRule type="expression" dxfId="2341" priority="1107">
      <formula>IF(RIGHT(TEXT(AU582,"0.#"),1)=".",FALSE,TRUE)</formula>
    </cfRule>
    <cfRule type="expression" dxfId="2340" priority="1108">
      <formula>IF(RIGHT(TEXT(AU582,"0.#"),1)=".",TRUE,FALSE)</formula>
    </cfRule>
  </conditionalFormatting>
  <conditionalFormatting sqref="AE499">
    <cfRule type="expression" dxfId="2339" priority="1567">
      <formula>IF(RIGHT(TEXT(AE499,"0.#"),1)=".",FALSE,TRUE)</formula>
    </cfRule>
    <cfRule type="expression" dxfId="2338" priority="1568">
      <formula>IF(RIGHT(TEXT(AE499,"0.#"),1)=".",TRUE,FALSE)</formula>
    </cfRule>
  </conditionalFormatting>
  <conditionalFormatting sqref="AE497">
    <cfRule type="expression" dxfId="2337" priority="1571">
      <formula>IF(RIGHT(TEXT(AE497,"0.#"),1)=".",FALSE,TRUE)</formula>
    </cfRule>
    <cfRule type="expression" dxfId="2336" priority="1572">
      <formula>IF(RIGHT(TEXT(AE497,"0.#"),1)=".",TRUE,FALSE)</formula>
    </cfRule>
  </conditionalFormatting>
  <conditionalFormatting sqref="AE498">
    <cfRule type="expression" dxfId="2335" priority="1569">
      <formula>IF(RIGHT(TEXT(AE498,"0.#"),1)=".",FALSE,TRUE)</formula>
    </cfRule>
    <cfRule type="expression" dxfId="2334" priority="1570">
      <formula>IF(RIGHT(TEXT(AE498,"0.#"),1)=".",TRUE,FALSE)</formula>
    </cfRule>
  </conditionalFormatting>
  <conditionalFormatting sqref="AU499">
    <cfRule type="expression" dxfId="2333" priority="1555">
      <formula>IF(RIGHT(TEXT(AU499,"0.#"),1)=".",FALSE,TRUE)</formula>
    </cfRule>
    <cfRule type="expression" dxfId="2332" priority="1556">
      <formula>IF(RIGHT(TEXT(AU499,"0.#"),1)=".",TRUE,FALSE)</formula>
    </cfRule>
  </conditionalFormatting>
  <conditionalFormatting sqref="AU497">
    <cfRule type="expression" dxfId="2331" priority="1559">
      <formula>IF(RIGHT(TEXT(AU497,"0.#"),1)=".",FALSE,TRUE)</formula>
    </cfRule>
    <cfRule type="expression" dxfId="2330" priority="1560">
      <formula>IF(RIGHT(TEXT(AU497,"0.#"),1)=".",TRUE,FALSE)</formula>
    </cfRule>
  </conditionalFormatting>
  <conditionalFormatting sqref="AU498">
    <cfRule type="expression" dxfId="2329" priority="1557">
      <formula>IF(RIGHT(TEXT(AU498,"0.#"),1)=".",FALSE,TRUE)</formula>
    </cfRule>
    <cfRule type="expression" dxfId="2328" priority="1558">
      <formula>IF(RIGHT(TEXT(AU498,"0.#"),1)=".",TRUE,FALSE)</formula>
    </cfRule>
  </conditionalFormatting>
  <conditionalFormatting sqref="AQ497">
    <cfRule type="expression" dxfId="2327" priority="1543">
      <formula>IF(RIGHT(TEXT(AQ497,"0.#"),1)=".",FALSE,TRUE)</formula>
    </cfRule>
    <cfRule type="expression" dxfId="2326" priority="1544">
      <formula>IF(RIGHT(TEXT(AQ497,"0.#"),1)=".",TRUE,FALSE)</formula>
    </cfRule>
  </conditionalFormatting>
  <conditionalFormatting sqref="AQ498">
    <cfRule type="expression" dxfId="2325" priority="1547">
      <formula>IF(RIGHT(TEXT(AQ498,"0.#"),1)=".",FALSE,TRUE)</formula>
    </cfRule>
    <cfRule type="expression" dxfId="2324" priority="1548">
      <formula>IF(RIGHT(TEXT(AQ498,"0.#"),1)=".",TRUE,FALSE)</formula>
    </cfRule>
  </conditionalFormatting>
  <conditionalFormatting sqref="AQ499">
    <cfRule type="expression" dxfId="2323" priority="1545">
      <formula>IF(RIGHT(TEXT(AQ499,"0.#"),1)=".",FALSE,TRUE)</formula>
    </cfRule>
    <cfRule type="expression" dxfId="2322" priority="1546">
      <formula>IF(RIGHT(TEXT(AQ499,"0.#"),1)=".",TRUE,FALSE)</formula>
    </cfRule>
  </conditionalFormatting>
  <conditionalFormatting sqref="AE504">
    <cfRule type="expression" dxfId="2321" priority="1537">
      <formula>IF(RIGHT(TEXT(AE504,"0.#"),1)=".",FALSE,TRUE)</formula>
    </cfRule>
    <cfRule type="expression" dxfId="2320" priority="1538">
      <formula>IF(RIGHT(TEXT(AE504,"0.#"),1)=".",TRUE,FALSE)</formula>
    </cfRule>
  </conditionalFormatting>
  <conditionalFormatting sqref="AE502">
    <cfRule type="expression" dxfId="2319" priority="1541">
      <formula>IF(RIGHT(TEXT(AE502,"0.#"),1)=".",FALSE,TRUE)</formula>
    </cfRule>
    <cfRule type="expression" dxfId="2318" priority="1542">
      <formula>IF(RIGHT(TEXT(AE502,"0.#"),1)=".",TRUE,FALSE)</formula>
    </cfRule>
  </conditionalFormatting>
  <conditionalFormatting sqref="AE503">
    <cfRule type="expression" dxfId="2317" priority="1539">
      <formula>IF(RIGHT(TEXT(AE503,"0.#"),1)=".",FALSE,TRUE)</formula>
    </cfRule>
    <cfRule type="expression" dxfId="2316" priority="1540">
      <formula>IF(RIGHT(TEXT(AE503,"0.#"),1)=".",TRUE,FALSE)</formula>
    </cfRule>
  </conditionalFormatting>
  <conditionalFormatting sqref="AU504">
    <cfRule type="expression" dxfId="2315" priority="1525">
      <formula>IF(RIGHT(TEXT(AU504,"0.#"),1)=".",FALSE,TRUE)</formula>
    </cfRule>
    <cfRule type="expression" dxfId="2314" priority="1526">
      <formula>IF(RIGHT(TEXT(AU504,"0.#"),1)=".",TRUE,FALSE)</formula>
    </cfRule>
  </conditionalFormatting>
  <conditionalFormatting sqref="AU502">
    <cfRule type="expression" dxfId="2313" priority="1529">
      <formula>IF(RIGHT(TEXT(AU502,"0.#"),1)=".",FALSE,TRUE)</formula>
    </cfRule>
    <cfRule type="expression" dxfId="2312" priority="1530">
      <formula>IF(RIGHT(TEXT(AU502,"0.#"),1)=".",TRUE,FALSE)</formula>
    </cfRule>
  </conditionalFormatting>
  <conditionalFormatting sqref="AU503">
    <cfRule type="expression" dxfId="2311" priority="1527">
      <formula>IF(RIGHT(TEXT(AU503,"0.#"),1)=".",FALSE,TRUE)</formula>
    </cfRule>
    <cfRule type="expression" dxfId="2310" priority="1528">
      <formula>IF(RIGHT(TEXT(AU503,"0.#"),1)=".",TRUE,FALSE)</formula>
    </cfRule>
  </conditionalFormatting>
  <conditionalFormatting sqref="AQ502">
    <cfRule type="expression" dxfId="2309" priority="1513">
      <formula>IF(RIGHT(TEXT(AQ502,"0.#"),1)=".",FALSE,TRUE)</formula>
    </cfRule>
    <cfRule type="expression" dxfId="2308" priority="1514">
      <formula>IF(RIGHT(TEXT(AQ502,"0.#"),1)=".",TRUE,FALSE)</formula>
    </cfRule>
  </conditionalFormatting>
  <conditionalFormatting sqref="AQ503">
    <cfRule type="expression" dxfId="2307" priority="1517">
      <formula>IF(RIGHT(TEXT(AQ503,"0.#"),1)=".",FALSE,TRUE)</formula>
    </cfRule>
    <cfRule type="expression" dxfId="2306" priority="1518">
      <formula>IF(RIGHT(TEXT(AQ503,"0.#"),1)=".",TRUE,FALSE)</formula>
    </cfRule>
  </conditionalFormatting>
  <conditionalFormatting sqref="AQ504">
    <cfRule type="expression" dxfId="2305" priority="1515">
      <formula>IF(RIGHT(TEXT(AQ504,"0.#"),1)=".",FALSE,TRUE)</formula>
    </cfRule>
    <cfRule type="expression" dxfId="2304" priority="1516">
      <formula>IF(RIGHT(TEXT(AQ504,"0.#"),1)=".",TRUE,FALSE)</formula>
    </cfRule>
  </conditionalFormatting>
  <conditionalFormatting sqref="AE509">
    <cfRule type="expression" dxfId="2303" priority="1507">
      <formula>IF(RIGHT(TEXT(AE509,"0.#"),1)=".",FALSE,TRUE)</formula>
    </cfRule>
    <cfRule type="expression" dxfId="2302" priority="1508">
      <formula>IF(RIGHT(TEXT(AE509,"0.#"),1)=".",TRUE,FALSE)</formula>
    </cfRule>
  </conditionalFormatting>
  <conditionalFormatting sqref="AE507">
    <cfRule type="expression" dxfId="2301" priority="1511">
      <formula>IF(RIGHT(TEXT(AE507,"0.#"),1)=".",FALSE,TRUE)</formula>
    </cfRule>
    <cfRule type="expression" dxfId="2300" priority="1512">
      <formula>IF(RIGHT(TEXT(AE507,"0.#"),1)=".",TRUE,FALSE)</formula>
    </cfRule>
  </conditionalFormatting>
  <conditionalFormatting sqref="AE508">
    <cfRule type="expression" dxfId="2299" priority="1509">
      <formula>IF(RIGHT(TEXT(AE508,"0.#"),1)=".",FALSE,TRUE)</formula>
    </cfRule>
    <cfRule type="expression" dxfId="2298" priority="1510">
      <formula>IF(RIGHT(TEXT(AE508,"0.#"),1)=".",TRUE,FALSE)</formula>
    </cfRule>
  </conditionalFormatting>
  <conditionalFormatting sqref="AU509">
    <cfRule type="expression" dxfId="2297" priority="1495">
      <formula>IF(RIGHT(TEXT(AU509,"0.#"),1)=".",FALSE,TRUE)</formula>
    </cfRule>
    <cfRule type="expression" dxfId="2296" priority="1496">
      <formula>IF(RIGHT(TEXT(AU509,"0.#"),1)=".",TRUE,FALSE)</formula>
    </cfRule>
  </conditionalFormatting>
  <conditionalFormatting sqref="AU507">
    <cfRule type="expression" dxfId="2295" priority="1499">
      <formula>IF(RIGHT(TEXT(AU507,"0.#"),1)=".",FALSE,TRUE)</formula>
    </cfRule>
    <cfRule type="expression" dxfId="2294" priority="1500">
      <formula>IF(RIGHT(TEXT(AU507,"0.#"),1)=".",TRUE,FALSE)</formula>
    </cfRule>
  </conditionalFormatting>
  <conditionalFormatting sqref="AU508">
    <cfRule type="expression" dxfId="2293" priority="1497">
      <formula>IF(RIGHT(TEXT(AU508,"0.#"),1)=".",FALSE,TRUE)</formula>
    </cfRule>
    <cfRule type="expression" dxfId="2292" priority="1498">
      <formula>IF(RIGHT(TEXT(AU508,"0.#"),1)=".",TRUE,FALSE)</formula>
    </cfRule>
  </conditionalFormatting>
  <conditionalFormatting sqref="AQ507">
    <cfRule type="expression" dxfId="2291" priority="1483">
      <formula>IF(RIGHT(TEXT(AQ507,"0.#"),1)=".",FALSE,TRUE)</formula>
    </cfRule>
    <cfRule type="expression" dxfId="2290" priority="1484">
      <formula>IF(RIGHT(TEXT(AQ507,"0.#"),1)=".",TRUE,FALSE)</formula>
    </cfRule>
  </conditionalFormatting>
  <conditionalFormatting sqref="AQ508">
    <cfRule type="expression" dxfId="2289" priority="1487">
      <formula>IF(RIGHT(TEXT(AQ508,"0.#"),1)=".",FALSE,TRUE)</formula>
    </cfRule>
    <cfRule type="expression" dxfId="2288" priority="1488">
      <formula>IF(RIGHT(TEXT(AQ508,"0.#"),1)=".",TRUE,FALSE)</formula>
    </cfRule>
  </conditionalFormatting>
  <conditionalFormatting sqref="AQ509">
    <cfRule type="expression" dxfId="2287" priority="1485">
      <formula>IF(RIGHT(TEXT(AQ509,"0.#"),1)=".",FALSE,TRUE)</formula>
    </cfRule>
    <cfRule type="expression" dxfId="2286" priority="1486">
      <formula>IF(RIGHT(TEXT(AQ509,"0.#"),1)=".",TRUE,FALSE)</formula>
    </cfRule>
  </conditionalFormatting>
  <conditionalFormatting sqref="AE465">
    <cfRule type="expression" dxfId="2285" priority="1777">
      <formula>IF(RIGHT(TEXT(AE465,"0.#"),1)=".",FALSE,TRUE)</formula>
    </cfRule>
    <cfRule type="expression" dxfId="2284" priority="1778">
      <formula>IF(RIGHT(TEXT(AE465,"0.#"),1)=".",TRUE,FALSE)</formula>
    </cfRule>
  </conditionalFormatting>
  <conditionalFormatting sqref="AE463">
    <cfRule type="expression" dxfId="2283" priority="1781">
      <formula>IF(RIGHT(TEXT(AE463,"0.#"),1)=".",FALSE,TRUE)</formula>
    </cfRule>
    <cfRule type="expression" dxfId="2282" priority="1782">
      <formula>IF(RIGHT(TEXT(AE463,"0.#"),1)=".",TRUE,FALSE)</formula>
    </cfRule>
  </conditionalFormatting>
  <conditionalFormatting sqref="AE464">
    <cfRule type="expression" dxfId="2281" priority="1779">
      <formula>IF(RIGHT(TEXT(AE464,"0.#"),1)=".",FALSE,TRUE)</formula>
    </cfRule>
    <cfRule type="expression" dxfId="2280" priority="1780">
      <formula>IF(RIGHT(TEXT(AE464,"0.#"),1)=".",TRUE,FALSE)</formula>
    </cfRule>
  </conditionalFormatting>
  <conditionalFormatting sqref="AM465">
    <cfRule type="expression" dxfId="2279" priority="1771">
      <formula>IF(RIGHT(TEXT(AM465,"0.#"),1)=".",FALSE,TRUE)</formula>
    </cfRule>
    <cfRule type="expression" dxfId="2278" priority="1772">
      <formula>IF(RIGHT(TEXT(AM465,"0.#"),1)=".",TRUE,FALSE)</formula>
    </cfRule>
  </conditionalFormatting>
  <conditionalFormatting sqref="AM463">
    <cfRule type="expression" dxfId="2277" priority="1775">
      <formula>IF(RIGHT(TEXT(AM463,"0.#"),1)=".",FALSE,TRUE)</formula>
    </cfRule>
    <cfRule type="expression" dxfId="2276" priority="1776">
      <formula>IF(RIGHT(TEXT(AM463,"0.#"),1)=".",TRUE,FALSE)</formula>
    </cfRule>
  </conditionalFormatting>
  <conditionalFormatting sqref="AM464">
    <cfRule type="expression" dxfId="2275" priority="1773">
      <formula>IF(RIGHT(TEXT(AM464,"0.#"),1)=".",FALSE,TRUE)</formula>
    </cfRule>
    <cfRule type="expression" dxfId="2274" priority="1774">
      <formula>IF(RIGHT(TEXT(AM464,"0.#"),1)=".",TRUE,FALSE)</formula>
    </cfRule>
  </conditionalFormatting>
  <conditionalFormatting sqref="AU465">
    <cfRule type="expression" dxfId="2273" priority="1765">
      <formula>IF(RIGHT(TEXT(AU465,"0.#"),1)=".",FALSE,TRUE)</formula>
    </cfRule>
    <cfRule type="expression" dxfId="2272" priority="1766">
      <formula>IF(RIGHT(TEXT(AU465,"0.#"),1)=".",TRUE,FALSE)</formula>
    </cfRule>
  </conditionalFormatting>
  <conditionalFormatting sqref="AU463">
    <cfRule type="expression" dxfId="2271" priority="1769">
      <formula>IF(RIGHT(TEXT(AU463,"0.#"),1)=".",FALSE,TRUE)</formula>
    </cfRule>
    <cfRule type="expression" dxfId="2270" priority="1770">
      <formula>IF(RIGHT(TEXT(AU463,"0.#"),1)=".",TRUE,FALSE)</formula>
    </cfRule>
  </conditionalFormatting>
  <conditionalFormatting sqref="AU464">
    <cfRule type="expression" dxfId="2269" priority="1767">
      <formula>IF(RIGHT(TEXT(AU464,"0.#"),1)=".",FALSE,TRUE)</formula>
    </cfRule>
    <cfRule type="expression" dxfId="2268" priority="1768">
      <formula>IF(RIGHT(TEXT(AU464,"0.#"),1)=".",TRUE,FALSE)</formula>
    </cfRule>
  </conditionalFormatting>
  <conditionalFormatting sqref="AI465">
    <cfRule type="expression" dxfId="2267" priority="1759">
      <formula>IF(RIGHT(TEXT(AI465,"0.#"),1)=".",FALSE,TRUE)</formula>
    </cfRule>
    <cfRule type="expression" dxfId="2266" priority="1760">
      <formula>IF(RIGHT(TEXT(AI465,"0.#"),1)=".",TRUE,FALSE)</formula>
    </cfRule>
  </conditionalFormatting>
  <conditionalFormatting sqref="AI463">
    <cfRule type="expression" dxfId="2265" priority="1763">
      <formula>IF(RIGHT(TEXT(AI463,"0.#"),1)=".",FALSE,TRUE)</formula>
    </cfRule>
    <cfRule type="expression" dxfId="2264" priority="1764">
      <formula>IF(RIGHT(TEXT(AI463,"0.#"),1)=".",TRUE,FALSE)</formula>
    </cfRule>
  </conditionalFormatting>
  <conditionalFormatting sqref="AI464">
    <cfRule type="expression" dxfId="2263" priority="1761">
      <formula>IF(RIGHT(TEXT(AI464,"0.#"),1)=".",FALSE,TRUE)</formula>
    </cfRule>
    <cfRule type="expression" dxfId="2262" priority="1762">
      <formula>IF(RIGHT(TEXT(AI464,"0.#"),1)=".",TRUE,FALSE)</formula>
    </cfRule>
  </conditionalFormatting>
  <conditionalFormatting sqref="AQ463">
    <cfRule type="expression" dxfId="2261" priority="1753">
      <formula>IF(RIGHT(TEXT(AQ463,"0.#"),1)=".",FALSE,TRUE)</formula>
    </cfRule>
    <cfRule type="expression" dxfId="2260" priority="1754">
      <formula>IF(RIGHT(TEXT(AQ463,"0.#"),1)=".",TRUE,FALSE)</formula>
    </cfRule>
  </conditionalFormatting>
  <conditionalFormatting sqref="AQ464">
    <cfRule type="expression" dxfId="2259" priority="1757">
      <formula>IF(RIGHT(TEXT(AQ464,"0.#"),1)=".",FALSE,TRUE)</formula>
    </cfRule>
    <cfRule type="expression" dxfId="2258" priority="1758">
      <formula>IF(RIGHT(TEXT(AQ464,"0.#"),1)=".",TRUE,FALSE)</formula>
    </cfRule>
  </conditionalFormatting>
  <conditionalFormatting sqref="AQ465">
    <cfRule type="expression" dxfId="2257" priority="1755">
      <formula>IF(RIGHT(TEXT(AQ465,"0.#"),1)=".",FALSE,TRUE)</formula>
    </cfRule>
    <cfRule type="expression" dxfId="2256" priority="1756">
      <formula>IF(RIGHT(TEXT(AQ465,"0.#"),1)=".",TRUE,FALSE)</formula>
    </cfRule>
  </conditionalFormatting>
  <conditionalFormatting sqref="AE470">
    <cfRule type="expression" dxfId="2255" priority="1747">
      <formula>IF(RIGHT(TEXT(AE470,"0.#"),1)=".",FALSE,TRUE)</formula>
    </cfRule>
    <cfRule type="expression" dxfId="2254" priority="1748">
      <formula>IF(RIGHT(TEXT(AE470,"0.#"),1)=".",TRUE,FALSE)</formula>
    </cfRule>
  </conditionalFormatting>
  <conditionalFormatting sqref="AE468">
    <cfRule type="expression" dxfId="2253" priority="1751">
      <formula>IF(RIGHT(TEXT(AE468,"0.#"),1)=".",FALSE,TRUE)</formula>
    </cfRule>
    <cfRule type="expression" dxfId="2252" priority="1752">
      <formula>IF(RIGHT(TEXT(AE468,"0.#"),1)=".",TRUE,FALSE)</formula>
    </cfRule>
  </conditionalFormatting>
  <conditionalFormatting sqref="AE469">
    <cfRule type="expression" dxfId="2251" priority="1749">
      <formula>IF(RIGHT(TEXT(AE469,"0.#"),1)=".",FALSE,TRUE)</formula>
    </cfRule>
    <cfRule type="expression" dxfId="2250" priority="1750">
      <formula>IF(RIGHT(TEXT(AE469,"0.#"),1)=".",TRUE,FALSE)</formula>
    </cfRule>
  </conditionalFormatting>
  <conditionalFormatting sqref="AM470">
    <cfRule type="expression" dxfId="2249" priority="1741">
      <formula>IF(RIGHT(TEXT(AM470,"0.#"),1)=".",FALSE,TRUE)</formula>
    </cfRule>
    <cfRule type="expression" dxfId="2248" priority="1742">
      <formula>IF(RIGHT(TEXT(AM470,"0.#"),1)=".",TRUE,FALSE)</formula>
    </cfRule>
  </conditionalFormatting>
  <conditionalFormatting sqref="AM468">
    <cfRule type="expression" dxfId="2247" priority="1745">
      <formula>IF(RIGHT(TEXT(AM468,"0.#"),1)=".",FALSE,TRUE)</formula>
    </cfRule>
    <cfRule type="expression" dxfId="2246" priority="1746">
      <formula>IF(RIGHT(TEXT(AM468,"0.#"),1)=".",TRUE,FALSE)</formula>
    </cfRule>
  </conditionalFormatting>
  <conditionalFormatting sqref="AM469">
    <cfRule type="expression" dxfId="2245" priority="1743">
      <formula>IF(RIGHT(TEXT(AM469,"0.#"),1)=".",FALSE,TRUE)</formula>
    </cfRule>
    <cfRule type="expression" dxfId="2244" priority="1744">
      <formula>IF(RIGHT(TEXT(AM469,"0.#"),1)=".",TRUE,FALSE)</formula>
    </cfRule>
  </conditionalFormatting>
  <conditionalFormatting sqref="AU470">
    <cfRule type="expression" dxfId="2243" priority="1735">
      <formula>IF(RIGHT(TEXT(AU470,"0.#"),1)=".",FALSE,TRUE)</formula>
    </cfRule>
    <cfRule type="expression" dxfId="2242" priority="1736">
      <formula>IF(RIGHT(TEXT(AU470,"0.#"),1)=".",TRUE,FALSE)</formula>
    </cfRule>
  </conditionalFormatting>
  <conditionalFormatting sqref="AU468">
    <cfRule type="expression" dxfId="2241" priority="1739">
      <formula>IF(RIGHT(TEXT(AU468,"0.#"),1)=".",FALSE,TRUE)</formula>
    </cfRule>
    <cfRule type="expression" dxfId="2240" priority="1740">
      <formula>IF(RIGHT(TEXT(AU468,"0.#"),1)=".",TRUE,FALSE)</formula>
    </cfRule>
  </conditionalFormatting>
  <conditionalFormatting sqref="AU469">
    <cfRule type="expression" dxfId="2239" priority="1737">
      <formula>IF(RIGHT(TEXT(AU469,"0.#"),1)=".",FALSE,TRUE)</formula>
    </cfRule>
    <cfRule type="expression" dxfId="2238" priority="1738">
      <formula>IF(RIGHT(TEXT(AU469,"0.#"),1)=".",TRUE,FALSE)</formula>
    </cfRule>
  </conditionalFormatting>
  <conditionalFormatting sqref="AI470">
    <cfRule type="expression" dxfId="2237" priority="1729">
      <formula>IF(RIGHT(TEXT(AI470,"0.#"),1)=".",FALSE,TRUE)</formula>
    </cfRule>
    <cfRule type="expression" dxfId="2236" priority="1730">
      <formula>IF(RIGHT(TEXT(AI470,"0.#"),1)=".",TRUE,FALSE)</formula>
    </cfRule>
  </conditionalFormatting>
  <conditionalFormatting sqref="AI468">
    <cfRule type="expression" dxfId="2235" priority="1733">
      <formula>IF(RIGHT(TEXT(AI468,"0.#"),1)=".",FALSE,TRUE)</formula>
    </cfRule>
    <cfRule type="expression" dxfId="2234" priority="1734">
      <formula>IF(RIGHT(TEXT(AI468,"0.#"),1)=".",TRUE,FALSE)</formula>
    </cfRule>
  </conditionalFormatting>
  <conditionalFormatting sqref="AI469">
    <cfRule type="expression" dxfId="2233" priority="1731">
      <formula>IF(RIGHT(TEXT(AI469,"0.#"),1)=".",FALSE,TRUE)</formula>
    </cfRule>
    <cfRule type="expression" dxfId="2232" priority="1732">
      <formula>IF(RIGHT(TEXT(AI469,"0.#"),1)=".",TRUE,FALSE)</formula>
    </cfRule>
  </conditionalFormatting>
  <conditionalFormatting sqref="AQ468">
    <cfRule type="expression" dxfId="2231" priority="1723">
      <formula>IF(RIGHT(TEXT(AQ468,"0.#"),1)=".",FALSE,TRUE)</formula>
    </cfRule>
    <cfRule type="expression" dxfId="2230" priority="1724">
      <formula>IF(RIGHT(TEXT(AQ468,"0.#"),1)=".",TRUE,FALSE)</formula>
    </cfRule>
  </conditionalFormatting>
  <conditionalFormatting sqref="AQ469">
    <cfRule type="expression" dxfId="2229" priority="1727">
      <formula>IF(RIGHT(TEXT(AQ469,"0.#"),1)=".",FALSE,TRUE)</formula>
    </cfRule>
    <cfRule type="expression" dxfId="2228" priority="1728">
      <formula>IF(RIGHT(TEXT(AQ469,"0.#"),1)=".",TRUE,FALSE)</formula>
    </cfRule>
  </conditionalFormatting>
  <conditionalFormatting sqref="AQ470">
    <cfRule type="expression" dxfId="2227" priority="1725">
      <formula>IF(RIGHT(TEXT(AQ470,"0.#"),1)=".",FALSE,TRUE)</formula>
    </cfRule>
    <cfRule type="expression" dxfId="2226" priority="1726">
      <formula>IF(RIGHT(TEXT(AQ470,"0.#"),1)=".",TRUE,FALSE)</formula>
    </cfRule>
  </conditionalFormatting>
  <conditionalFormatting sqref="AE475">
    <cfRule type="expression" dxfId="2225" priority="1717">
      <formula>IF(RIGHT(TEXT(AE475,"0.#"),1)=".",FALSE,TRUE)</formula>
    </cfRule>
    <cfRule type="expression" dxfId="2224" priority="1718">
      <formula>IF(RIGHT(TEXT(AE475,"0.#"),1)=".",TRUE,FALSE)</formula>
    </cfRule>
  </conditionalFormatting>
  <conditionalFormatting sqref="AE473">
    <cfRule type="expression" dxfId="2223" priority="1721">
      <formula>IF(RIGHT(TEXT(AE473,"0.#"),1)=".",FALSE,TRUE)</formula>
    </cfRule>
    <cfRule type="expression" dxfId="2222" priority="1722">
      <formula>IF(RIGHT(TEXT(AE473,"0.#"),1)=".",TRUE,FALSE)</formula>
    </cfRule>
  </conditionalFormatting>
  <conditionalFormatting sqref="AE474">
    <cfRule type="expression" dxfId="2221" priority="1719">
      <formula>IF(RIGHT(TEXT(AE474,"0.#"),1)=".",FALSE,TRUE)</formula>
    </cfRule>
    <cfRule type="expression" dxfId="2220" priority="1720">
      <formula>IF(RIGHT(TEXT(AE474,"0.#"),1)=".",TRUE,FALSE)</formula>
    </cfRule>
  </conditionalFormatting>
  <conditionalFormatting sqref="AM475">
    <cfRule type="expression" dxfId="2219" priority="1711">
      <formula>IF(RIGHT(TEXT(AM475,"0.#"),1)=".",FALSE,TRUE)</formula>
    </cfRule>
    <cfRule type="expression" dxfId="2218" priority="1712">
      <formula>IF(RIGHT(TEXT(AM475,"0.#"),1)=".",TRUE,FALSE)</formula>
    </cfRule>
  </conditionalFormatting>
  <conditionalFormatting sqref="AM473">
    <cfRule type="expression" dxfId="2217" priority="1715">
      <formula>IF(RIGHT(TEXT(AM473,"0.#"),1)=".",FALSE,TRUE)</formula>
    </cfRule>
    <cfRule type="expression" dxfId="2216" priority="1716">
      <formula>IF(RIGHT(TEXT(AM473,"0.#"),1)=".",TRUE,FALSE)</formula>
    </cfRule>
  </conditionalFormatting>
  <conditionalFormatting sqref="AM474">
    <cfRule type="expression" dxfId="2215" priority="1713">
      <formula>IF(RIGHT(TEXT(AM474,"0.#"),1)=".",FALSE,TRUE)</formula>
    </cfRule>
    <cfRule type="expression" dxfId="2214" priority="1714">
      <formula>IF(RIGHT(TEXT(AM474,"0.#"),1)=".",TRUE,FALSE)</formula>
    </cfRule>
  </conditionalFormatting>
  <conditionalFormatting sqref="AU475">
    <cfRule type="expression" dxfId="2213" priority="1705">
      <formula>IF(RIGHT(TEXT(AU475,"0.#"),1)=".",FALSE,TRUE)</formula>
    </cfRule>
    <cfRule type="expression" dxfId="2212" priority="1706">
      <formula>IF(RIGHT(TEXT(AU475,"0.#"),1)=".",TRUE,FALSE)</formula>
    </cfRule>
  </conditionalFormatting>
  <conditionalFormatting sqref="AU473">
    <cfRule type="expression" dxfId="2211" priority="1709">
      <formula>IF(RIGHT(TEXT(AU473,"0.#"),1)=".",FALSE,TRUE)</formula>
    </cfRule>
    <cfRule type="expression" dxfId="2210" priority="1710">
      <formula>IF(RIGHT(TEXT(AU473,"0.#"),1)=".",TRUE,FALSE)</formula>
    </cfRule>
  </conditionalFormatting>
  <conditionalFormatting sqref="AU474">
    <cfRule type="expression" dxfId="2209" priority="1707">
      <formula>IF(RIGHT(TEXT(AU474,"0.#"),1)=".",FALSE,TRUE)</formula>
    </cfRule>
    <cfRule type="expression" dxfId="2208" priority="1708">
      <formula>IF(RIGHT(TEXT(AU474,"0.#"),1)=".",TRUE,FALSE)</formula>
    </cfRule>
  </conditionalFormatting>
  <conditionalFormatting sqref="AI475">
    <cfRule type="expression" dxfId="2207" priority="1699">
      <formula>IF(RIGHT(TEXT(AI475,"0.#"),1)=".",FALSE,TRUE)</formula>
    </cfRule>
    <cfRule type="expression" dxfId="2206" priority="1700">
      <formula>IF(RIGHT(TEXT(AI475,"0.#"),1)=".",TRUE,FALSE)</formula>
    </cfRule>
  </conditionalFormatting>
  <conditionalFormatting sqref="AI473">
    <cfRule type="expression" dxfId="2205" priority="1703">
      <formula>IF(RIGHT(TEXT(AI473,"0.#"),1)=".",FALSE,TRUE)</formula>
    </cfRule>
    <cfRule type="expression" dxfId="2204" priority="1704">
      <formula>IF(RIGHT(TEXT(AI473,"0.#"),1)=".",TRUE,FALSE)</formula>
    </cfRule>
  </conditionalFormatting>
  <conditionalFormatting sqref="AI474">
    <cfRule type="expression" dxfId="2203" priority="1701">
      <formula>IF(RIGHT(TEXT(AI474,"0.#"),1)=".",FALSE,TRUE)</formula>
    </cfRule>
    <cfRule type="expression" dxfId="2202" priority="1702">
      <formula>IF(RIGHT(TEXT(AI474,"0.#"),1)=".",TRUE,FALSE)</formula>
    </cfRule>
  </conditionalFormatting>
  <conditionalFormatting sqref="AQ473">
    <cfRule type="expression" dxfId="2201" priority="1693">
      <formula>IF(RIGHT(TEXT(AQ473,"0.#"),1)=".",FALSE,TRUE)</formula>
    </cfRule>
    <cfRule type="expression" dxfId="2200" priority="1694">
      <formula>IF(RIGHT(TEXT(AQ473,"0.#"),1)=".",TRUE,FALSE)</formula>
    </cfRule>
  </conditionalFormatting>
  <conditionalFormatting sqref="AQ474">
    <cfRule type="expression" dxfId="2199" priority="1697">
      <formula>IF(RIGHT(TEXT(AQ474,"0.#"),1)=".",FALSE,TRUE)</formula>
    </cfRule>
    <cfRule type="expression" dxfId="2198" priority="1698">
      <formula>IF(RIGHT(TEXT(AQ474,"0.#"),1)=".",TRUE,FALSE)</formula>
    </cfRule>
  </conditionalFormatting>
  <conditionalFormatting sqref="AQ475">
    <cfRule type="expression" dxfId="2197" priority="1695">
      <formula>IF(RIGHT(TEXT(AQ475,"0.#"),1)=".",FALSE,TRUE)</formula>
    </cfRule>
    <cfRule type="expression" dxfId="2196" priority="1696">
      <formula>IF(RIGHT(TEXT(AQ475,"0.#"),1)=".",TRUE,FALSE)</formula>
    </cfRule>
  </conditionalFormatting>
  <conditionalFormatting sqref="AE480">
    <cfRule type="expression" dxfId="2195" priority="1687">
      <formula>IF(RIGHT(TEXT(AE480,"0.#"),1)=".",FALSE,TRUE)</formula>
    </cfRule>
    <cfRule type="expression" dxfId="2194" priority="1688">
      <formula>IF(RIGHT(TEXT(AE480,"0.#"),1)=".",TRUE,FALSE)</formula>
    </cfRule>
  </conditionalFormatting>
  <conditionalFormatting sqref="AE478">
    <cfRule type="expression" dxfId="2193" priority="1691">
      <formula>IF(RIGHT(TEXT(AE478,"0.#"),1)=".",FALSE,TRUE)</formula>
    </cfRule>
    <cfRule type="expression" dxfId="2192" priority="1692">
      <formula>IF(RIGHT(TEXT(AE478,"0.#"),1)=".",TRUE,FALSE)</formula>
    </cfRule>
  </conditionalFormatting>
  <conditionalFormatting sqref="AE479">
    <cfRule type="expression" dxfId="2191" priority="1689">
      <formula>IF(RIGHT(TEXT(AE479,"0.#"),1)=".",FALSE,TRUE)</formula>
    </cfRule>
    <cfRule type="expression" dxfId="2190" priority="1690">
      <formula>IF(RIGHT(TEXT(AE479,"0.#"),1)=".",TRUE,FALSE)</formula>
    </cfRule>
  </conditionalFormatting>
  <conditionalFormatting sqref="AM480">
    <cfRule type="expression" dxfId="2189" priority="1681">
      <formula>IF(RIGHT(TEXT(AM480,"0.#"),1)=".",FALSE,TRUE)</formula>
    </cfRule>
    <cfRule type="expression" dxfId="2188" priority="1682">
      <formula>IF(RIGHT(TEXT(AM480,"0.#"),1)=".",TRUE,FALSE)</formula>
    </cfRule>
  </conditionalFormatting>
  <conditionalFormatting sqref="AM478">
    <cfRule type="expression" dxfId="2187" priority="1685">
      <formula>IF(RIGHT(TEXT(AM478,"0.#"),1)=".",FALSE,TRUE)</formula>
    </cfRule>
    <cfRule type="expression" dxfId="2186" priority="1686">
      <formula>IF(RIGHT(TEXT(AM478,"0.#"),1)=".",TRUE,FALSE)</formula>
    </cfRule>
  </conditionalFormatting>
  <conditionalFormatting sqref="AM479">
    <cfRule type="expression" dxfId="2185" priority="1683">
      <formula>IF(RIGHT(TEXT(AM479,"0.#"),1)=".",FALSE,TRUE)</formula>
    </cfRule>
    <cfRule type="expression" dxfId="2184" priority="1684">
      <formula>IF(RIGHT(TEXT(AM479,"0.#"),1)=".",TRUE,FALSE)</formula>
    </cfRule>
  </conditionalFormatting>
  <conditionalFormatting sqref="AU480">
    <cfRule type="expression" dxfId="2183" priority="1675">
      <formula>IF(RIGHT(TEXT(AU480,"0.#"),1)=".",FALSE,TRUE)</formula>
    </cfRule>
    <cfRule type="expression" dxfId="2182" priority="1676">
      <formula>IF(RIGHT(TEXT(AU480,"0.#"),1)=".",TRUE,FALSE)</formula>
    </cfRule>
  </conditionalFormatting>
  <conditionalFormatting sqref="AU478">
    <cfRule type="expression" dxfId="2181" priority="1679">
      <formula>IF(RIGHT(TEXT(AU478,"0.#"),1)=".",FALSE,TRUE)</formula>
    </cfRule>
    <cfRule type="expression" dxfId="2180" priority="1680">
      <formula>IF(RIGHT(TEXT(AU478,"0.#"),1)=".",TRUE,FALSE)</formula>
    </cfRule>
  </conditionalFormatting>
  <conditionalFormatting sqref="AU479">
    <cfRule type="expression" dxfId="2179" priority="1677">
      <formula>IF(RIGHT(TEXT(AU479,"0.#"),1)=".",FALSE,TRUE)</formula>
    </cfRule>
    <cfRule type="expression" dxfId="2178" priority="1678">
      <formula>IF(RIGHT(TEXT(AU479,"0.#"),1)=".",TRUE,FALSE)</formula>
    </cfRule>
  </conditionalFormatting>
  <conditionalFormatting sqref="AI480">
    <cfRule type="expression" dxfId="2177" priority="1669">
      <formula>IF(RIGHT(TEXT(AI480,"0.#"),1)=".",FALSE,TRUE)</formula>
    </cfRule>
    <cfRule type="expression" dxfId="2176" priority="1670">
      <formula>IF(RIGHT(TEXT(AI480,"0.#"),1)=".",TRUE,FALSE)</formula>
    </cfRule>
  </conditionalFormatting>
  <conditionalFormatting sqref="AI478">
    <cfRule type="expression" dxfId="2175" priority="1673">
      <formula>IF(RIGHT(TEXT(AI478,"0.#"),1)=".",FALSE,TRUE)</formula>
    </cfRule>
    <cfRule type="expression" dxfId="2174" priority="1674">
      <formula>IF(RIGHT(TEXT(AI478,"0.#"),1)=".",TRUE,FALSE)</formula>
    </cfRule>
  </conditionalFormatting>
  <conditionalFormatting sqref="AI479">
    <cfRule type="expression" dxfId="2173" priority="1671">
      <formula>IF(RIGHT(TEXT(AI479,"0.#"),1)=".",FALSE,TRUE)</formula>
    </cfRule>
    <cfRule type="expression" dxfId="2172" priority="1672">
      <formula>IF(RIGHT(TEXT(AI479,"0.#"),1)=".",TRUE,FALSE)</formula>
    </cfRule>
  </conditionalFormatting>
  <conditionalFormatting sqref="AQ478">
    <cfRule type="expression" dxfId="2171" priority="1663">
      <formula>IF(RIGHT(TEXT(AQ478,"0.#"),1)=".",FALSE,TRUE)</formula>
    </cfRule>
    <cfRule type="expression" dxfId="2170" priority="1664">
      <formula>IF(RIGHT(TEXT(AQ478,"0.#"),1)=".",TRUE,FALSE)</formula>
    </cfRule>
  </conditionalFormatting>
  <conditionalFormatting sqref="AQ479">
    <cfRule type="expression" dxfId="2169" priority="1667">
      <formula>IF(RIGHT(TEXT(AQ479,"0.#"),1)=".",FALSE,TRUE)</formula>
    </cfRule>
    <cfRule type="expression" dxfId="2168" priority="1668">
      <formula>IF(RIGHT(TEXT(AQ479,"0.#"),1)=".",TRUE,FALSE)</formula>
    </cfRule>
  </conditionalFormatting>
  <conditionalFormatting sqref="AQ480">
    <cfRule type="expression" dxfId="2167" priority="1665">
      <formula>IF(RIGHT(TEXT(AQ480,"0.#"),1)=".",FALSE,TRUE)</formula>
    </cfRule>
    <cfRule type="expression" dxfId="2166" priority="1666">
      <formula>IF(RIGHT(TEXT(AQ480,"0.#"),1)=".",TRUE,FALSE)</formula>
    </cfRule>
  </conditionalFormatting>
  <conditionalFormatting sqref="AM47">
    <cfRule type="expression" dxfId="2165" priority="1957">
      <formula>IF(RIGHT(TEXT(AM47,"0.#"),1)=".",FALSE,TRUE)</formula>
    </cfRule>
    <cfRule type="expression" dxfId="2164" priority="1958">
      <formula>IF(RIGHT(TEXT(AM47,"0.#"),1)=".",TRUE,FALSE)</formula>
    </cfRule>
  </conditionalFormatting>
  <conditionalFormatting sqref="AI46">
    <cfRule type="expression" dxfId="2163" priority="1961">
      <formula>IF(RIGHT(TEXT(AI46,"0.#"),1)=".",FALSE,TRUE)</formula>
    </cfRule>
    <cfRule type="expression" dxfId="2162" priority="1962">
      <formula>IF(RIGHT(TEXT(AI46,"0.#"),1)=".",TRUE,FALSE)</formula>
    </cfRule>
  </conditionalFormatting>
  <conditionalFormatting sqref="AM46">
    <cfRule type="expression" dxfId="2161" priority="1959">
      <formula>IF(RIGHT(TEXT(AM46,"0.#"),1)=".",FALSE,TRUE)</formula>
    </cfRule>
    <cfRule type="expression" dxfId="2160" priority="1960">
      <formula>IF(RIGHT(TEXT(AM46,"0.#"),1)=".",TRUE,FALSE)</formula>
    </cfRule>
  </conditionalFormatting>
  <conditionalFormatting sqref="AU46:AU48">
    <cfRule type="expression" dxfId="2159" priority="1951">
      <formula>IF(RIGHT(TEXT(AU46,"0.#"),1)=".",FALSE,TRUE)</formula>
    </cfRule>
    <cfRule type="expression" dxfId="2158" priority="1952">
      <formula>IF(RIGHT(TEXT(AU46,"0.#"),1)=".",TRUE,FALSE)</formula>
    </cfRule>
  </conditionalFormatting>
  <conditionalFormatting sqref="AM48">
    <cfRule type="expression" dxfId="2157" priority="1955">
      <formula>IF(RIGHT(TEXT(AM48,"0.#"),1)=".",FALSE,TRUE)</formula>
    </cfRule>
    <cfRule type="expression" dxfId="2156" priority="1956">
      <formula>IF(RIGHT(TEXT(AM48,"0.#"),1)=".",TRUE,FALSE)</formula>
    </cfRule>
  </conditionalFormatting>
  <conditionalFormatting sqref="AQ46:AQ48">
    <cfRule type="expression" dxfId="2155" priority="1953">
      <formula>IF(RIGHT(TEXT(AQ46,"0.#"),1)=".",FALSE,TRUE)</formula>
    </cfRule>
    <cfRule type="expression" dxfId="2154" priority="1954">
      <formula>IF(RIGHT(TEXT(AQ46,"0.#"),1)=".",TRUE,FALSE)</formula>
    </cfRule>
  </conditionalFormatting>
  <conditionalFormatting sqref="AE146:AE147 AI146:AI147 AM146:AM147 AQ146:AQ147 AU146:AU147">
    <cfRule type="expression" dxfId="2153" priority="1945">
      <formula>IF(RIGHT(TEXT(AE146,"0.#"),1)=".",FALSE,TRUE)</formula>
    </cfRule>
    <cfRule type="expression" dxfId="2152" priority="1946">
      <formula>IF(RIGHT(TEXT(AE146,"0.#"),1)=".",TRUE,FALSE)</formula>
    </cfRule>
  </conditionalFormatting>
  <conditionalFormatting sqref="AE138:AE139 AI138:AI139 AM138:AM139 AQ138:AQ139 AU138:AU139">
    <cfRule type="expression" dxfId="2151" priority="1949">
      <formula>IF(RIGHT(TEXT(AE138,"0.#"),1)=".",FALSE,TRUE)</formula>
    </cfRule>
    <cfRule type="expression" dxfId="2150" priority="1950">
      <formula>IF(RIGHT(TEXT(AE138,"0.#"),1)=".",TRUE,FALSE)</formula>
    </cfRule>
  </conditionalFormatting>
  <conditionalFormatting sqref="AE142:AE143 AI142:AI143 AM142:AM143 AQ142:AQ143 AU142:AU143">
    <cfRule type="expression" dxfId="2149" priority="1947">
      <formula>IF(RIGHT(TEXT(AE142,"0.#"),1)=".",FALSE,TRUE)</formula>
    </cfRule>
    <cfRule type="expression" dxfId="2148" priority="1948">
      <formula>IF(RIGHT(TEXT(AE142,"0.#"),1)=".",TRUE,FALSE)</formula>
    </cfRule>
  </conditionalFormatting>
  <conditionalFormatting sqref="AE198:AE199 AI198:AI199 AM198:AM199 AQ198:AQ199 AU198:AU199">
    <cfRule type="expression" dxfId="2147" priority="1939">
      <formula>IF(RIGHT(TEXT(AE198,"0.#"),1)=".",FALSE,TRUE)</formula>
    </cfRule>
    <cfRule type="expression" dxfId="2146" priority="1940">
      <formula>IF(RIGHT(TEXT(AE198,"0.#"),1)=".",TRUE,FALSE)</formula>
    </cfRule>
  </conditionalFormatting>
  <conditionalFormatting sqref="AE150:AE151 AI150:AI151 AM150:AM151 AQ150:AQ151 AU150:AU151">
    <cfRule type="expression" dxfId="2145" priority="1943">
      <formula>IF(RIGHT(TEXT(AE150,"0.#"),1)=".",FALSE,TRUE)</formula>
    </cfRule>
    <cfRule type="expression" dxfId="2144" priority="1944">
      <formula>IF(RIGHT(TEXT(AE150,"0.#"),1)=".",TRUE,FALSE)</formula>
    </cfRule>
  </conditionalFormatting>
  <conditionalFormatting sqref="AE194:AE195 AI194:AI195 AM194:AM195 AQ194:AQ195 AU194:AU195">
    <cfRule type="expression" dxfId="2143" priority="1941">
      <formula>IF(RIGHT(TEXT(AE194,"0.#"),1)=".",FALSE,TRUE)</formula>
    </cfRule>
    <cfRule type="expression" dxfId="2142" priority="1942">
      <formula>IF(RIGHT(TEXT(AE194,"0.#"),1)=".",TRUE,FALSE)</formula>
    </cfRule>
  </conditionalFormatting>
  <conditionalFormatting sqref="AE210:AE211 AI210:AI211 AM210:AM211 AQ210:AQ211 AU210:AU211">
    <cfRule type="expression" dxfId="2141" priority="1933">
      <formula>IF(RIGHT(TEXT(AE210,"0.#"),1)=".",FALSE,TRUE)</formula>
    </cfRule>
    <cfRule type="expression" dxfId="2140" priority="1934">
      <formula>IF(RIGHT(TEXT(AE210,"0.#"),1)=".",TRUE,FALSE)</formula>
    </cfRule>
  </conditionalFormatting>
  <conditionalFormatting sqref="AE202:AE203 AI202:AI203 AM202:AM203 AQ202:AQ203 AU202:AU203">
    <cfRule type="expression" dxfId="2139" priority="1937">
      <formula>IF(RIGHT(TEXT(AE202,"0.#"),1)=".",FALSE,TRUE)</formula>
    </cfRule>
    <cfRule type="expression" dxfId="2138" priority="1938">
      <formula>IF(RIGHT(TEXT(AE202,"0.#"),1)=".",TRUE,FALSE)</formula>
    </cfRule>
  </conditionalFormatting>
  <conditionalFormatting sqref="AE206:AE207 AI206:AI207 AM206:AM207 AQ206:AQ207 AU206:AU207">
    <cfRule type="expression" dxfId="2137" priority="1935">
      <formula>IF(RIGHT(TEXT(AE206,"0.#"),1)=".",FALSE,TRUE)</formula>
    </cfRule>
    <cfRule type="expression" dxfId="2136" priority="1936">
      <formula>IF(RIGHT(TEXT(AE206,"0.#"),1)=".",TRUE,FALSE)</formula>
    </cfRule>
  </conditionalFormatting>
  <conditionalFormatting sqref="AE262:AE263 AI262:AI263 AM262:AM263 AQ262:AQ263 AU262:AU263">
    <cfRule type="expression" dxfId="2135" priority="1927">
      <formula>IF(RIGHT(TEXT(AE262,"0.#"),1)=".",FALSE,TRUE)</formula>
    </cfRule>
    <cfRule type="expression" dxfId="2134" priority="1928">
      <formula>IF(RIGHT(TEXT(AE262,"0.#"),1)=".",TRUE,FALSE)</formula>
    </cfRule>
  </conditionalFormatting>
  <conditionalFormatting sqref="AE254:AE255 AI254:AI255 AM254:AM255 AQ254:AQ255 AU254:AU255">
    <cfRule type="expression" dxfId="2133" priority="1931">
      <formula>IF(RIGHT(TEXT(AE254,"0.#"),1)=".",FALSE,TRUE)</formula>
    </cfRule>
    <cfRule type="expression" dxfId="2132" priority="1932">
      <formula>IF(RIGHT(TEXT(AE254,"0.#"),1)=".",TRUE,FALSE)</formula>
    </cfRule>
  </conditionalFormatting>
  <conditionalFormatting sqref="AE258:AE259 AI258:AI259 AM258:AM259 AQ258:AQ259 AU258:AU259">
    <cfRule type="expression" dxfId="2131" priority="1929">
      <formula>IF(RIGHT(TEXT(AE258,"0.#"),1)=".",FALSE,TRUE)</formula>
    </cfRule>
    <cfRule type="expression" dxfId="2130" priority="1930">
      <formula>IF(RIGHT(TEXT(AE258,"0.#"),1)=".",TRUE,FALSE)</formula>
    </cfRule>
  </conditionalFormatting>
  <conditionalFormatting sqref="AE314:AE315 AI314:AI315 AM314:AM315 AQ314:AQ315 AU314:AU315">
    <cfRule type="expression" dxfId="2129" priority="1921">
      <formula>IF(RIGHT(TEXT(AE314,"0.#"),1)=".",FALSE,TRUE)</formula>
    </cfRule>
    <cfRule type="expression" dxfId="2128" priority="1922">
      <formula>IF(RIGHT(TEXT(AE314,"0.#"),1)=".",TRUE,FALSE)</formula>
    </cfRule>
  </conditionalFormatting>
  <conditionalFormatting sqref="AE266:AE267 AI266:AI267 AM266:AM267 AQ266:AQ267 AU266:AU267">
    <cfRule type="expression" dxfId="2127" priority="1925">
      <formula>IF(RIGHT(TEXT(AE266,"0.#"),1)=".",FALSE,TRUE)</formula>
    </cfRule>
    <cfRule type="expression" dxfId="2126" priority="1926">
      <formula>IF(RIGHT(TEXT(AE266,"0.#"),1)=".",TRUE,FALSE)</formula>
    </cfRule>
  </conditionalFormatting>
  <conditionalFormatting sqref="AE270:AE271 AI270:AI271 AM270:AM271 AQ270:AQ271 AU270:AU271">
    <cfRule type="expression" dxfId="2125" priority="1923">
      <formula>IF(RIGHT(TEXT(AE270,"0.#"),1)=".",FALSE,TRUE)</formula>
    </cfRule>
    <cfRule type="expression" dxfId="2124" priority="1924">
      <formula>IF(RIGHT(TEXT(AE270,"0.#"),1)=".",TRUE,FALSE)</formula>
    </cfRule>
  </conditionalFormatting>
  <conditionalFormatting sqref="AE326:AE327 AI326:AI327 AM326:AM327 AQ326:AQ327 AU326:AU327">
    <cfRule type="expression" dxfId="2123" priority="1915">
      <formula>IF(RIGHT(TEXT(AE326,"0.#"),1)=".",FALSE,TRUE)</formula>
    </cfRule>
    <cfRule type="expression" dxfId="2122" priority="1916">
      <formula>IF(RIGHT(TEXT(AE326,"0.#"),1)=".",TRUE,FALSE)</formula>
    </cfRule>
  </conditionalFormatting>
  <conditionalFormatting sqref="AE318:AE319 AI318:AI319 AM318:AM319 AQ318:AQ319 AU318:AU319">
    <cfRule type="expression" dxfId="2121" priority="1919">
      <formula>IF(RIGHT(TEXT(AE318,"0.#"),1)=".",FALSE,TRUE)</formula>
    </cfRule>
    <cfRule type="expression" dxfId="2120" priority="1920">
      <formula>IF(RIGHT(TEXT(AE318,"0.#"),1)=".",TRUE,FALSE)</formula>
    </cfRule>
  </conditionalFormatting>
  <conditionalFormatting sqref="AE322:AE323 AI322:AI323 AM322:AM323 AQ322:AQ323 AU322:AU323">
    <cfRule type="expression" dxfId="2119" priority="1917">
      <formula>IF(RIGHT(TEXT(AE322,"0.#"),1)=".",FALSE,TRUE)</formula>
    </cfRule>
    <cfRule type="expression" dxfId="2118" priority="1918">
      <formula>IF(RIGHT(TEXT(AE322,"0.#"),1)=".",TRUE,FALSE)</formula>
    </cfRule>
  </conditionalFormatting>
  <conditionalFormatting sqref="AE378:AE379 AI378:AI379 AM378:AM379 AQ378:AQ379 AU378:AU379">
    <cfRule type="expression" dxfId="2117" priority="1909">
      <formula>IF(RIGHT(TEXT(AE378,"0.#"),1)=".",FALSE,TRUE)</formula>
    </cfRule>
    <cfRule type="expression" dxfId="2116" priority="1910">
      <formula>IF(RIGHT(TEXT(AE378,"0.#"),1)=".",TRUE,FALSE)</formula>
    </cfRule>
  </conditionalFormatting>
  <conditionalFormatting sqref="AE330:AE331 AI330:AI331 AM330:AM331 AQ330:AQ331 AU330:AU331">
    <cfRule type="expression" dxfId="2115" priority="1913">
      <formula>IF(RIGHT(TEXT(AE330,"0.#"),1)=".",FALSE,TRUE)</formula>
    </cfRule>
    <cfRule type="expression" dxfId="2114" priority="1914">
      <formula>IF(RIGHT(TEXT(AE330,"0.#"),1)=".",TRUE,FALSE)</formula>
    </cfRule>
  </conditionalFormatting>
  <conditionalFormatting sqref="AE374:AE375 AI374:AI375 AM374:AM375 AQ374:AQ375 AU374:AU375">
    <cfRule type="expression" dxfId="2113" priority="1911">
      <formula>IF(RIGHT(TEXT(AE374,"0.#"),1)=".",FALSE,TRUE)</formula>
    </cfRule>
    <cfRule type="expression" dxfId="2112" priority="1912">
      <formula>IF(RIGHT(TEXT(AE374,"0.#"),1)=".",TRUE,FALSE)</formula>
    </cfRule>
  </conditionalFormatting>
  <conditionalFormatting sqref="AE390:AE391 AI390:AI391 AM390:AM391 AQ390:AQ391 AU390:AU391">
    <cfRule type="expression" dxfId="2111" priority="1903">
      <formula>IF(RIGHT(TEXT(AE390,"0.#"),1)=".",FALSE,TRUE)</formula>
    </cfRule>
    <cfRule type="expression" dxfId="2110" priority="1904">
      <formula>IF(RIGHT(TEXT(AE390,"0.#"),1)=".",TRUE,FALSE)</formula>
    </cfRule>
  </conditionalFormatting>
  <conditionalFormatting sqref="AE382:AE383 AI382:AI383 AM382:AM383 AQ382:AQ383 AU382:AU383">
    <cfRule type="expression" dxfId="2109" priority="1907">
      <formula>IF(RIGHT(TEXT(AE382,"0.#"),1)=".",FALSE,TRUE)</formula>
    </cfRule>
    <cfRule type="expression" dxfId="2108" priority="1908">
      <formula>IF(RIGHT(TEXT(AE382,"0.#"),1)=".",TRUE,FALSE)</formula>
    </cfRule>
  </conditionalFormatting>
  <conditionalFormatting sqref="AE386:AE387 AI386:AI387 AM386:AM387 AQ386:AQ387 AU386:AU387">
    <cfRule type="expression" dxfId="2107" priority="1905">
      <formula>IF(RIGHT(TEXT(AE386,"0.#"),1)=".",FALSE,TRUE)</formula>
    </cfRule>
    <cfRule type="expression" dxfId="2106" priority="1906">
      <formula>IF(RIGHT(TEXT(AE386,"0.#"),1)=".",TRUE,FALSE)</formula>
    </cfRule>
  </conditionalFormatting>
  <conditionalFormatting sqref="AE440 AI440 AM440 AQ440">
    <cfRule type="expression" dxfId="2105" priority="1897">
      <formula>IF(RIGHT(TEXT(AE440,"0.#"),1)=".",FALSE,TRUE)</formula>
    </cfRule>
    <cfRule type="expression" dxfId="2104" priority="1898">
      <formula>IF(RIGHT(TEXT(AE440,"0.#"),1)=".",TRUE,FALSE)</formula>
    </cfRule>
  </conditionalFormatting>
  <conditionalFormatting sqref="AE438">
    <cfRule type="expression" dxfId="2103" priority="1901">
      <formula>IF(RIGHT(TEXT(AE438,"0.#"),1)=".",FALSE,TRUE)</formula>
    </cfRule>
    <cfRule type="expression" dxfId="2102" priority="1902">
      <formula>IF(RIGHT(TEXT(AE438,"0.#"),1)=".",TRUE,FALSE)</formula>
    </cfRule>
  </conditionalFormatting>
  <conditionalFormatting sqref="AE439 AI439 AM439 AQ439">
    <cfRule type="expression" dxfId="2101" priority="1899">
      <formula>IF(RIGHT(TEXT(AE439,"0.#"),1)=".",FALSE,TRUE)</formula>
    </cfRule>
    <cfRule type="expression" dxfId="2100" priority="1900">
      <formula>IF(RIGHT(TEXT(AE439,"0.#"),1)=".",TRUE,FALSE)</formula>
    </cfRule>
  </conditionalFormatting>
  <conditionalFormatting sqref="AU440">
    <cfRule type="expression" dxfId="2099" priority="1885">
      <formula>IF(RIGHT(TEXT(AU440,"0.#"),1)=".",FALSE,TRUE)</formula>
    </cfRule>
    <cfRule type="expression" dxfId="2098" priority="1886">
      <formula>IF(RIGHT(TEXT(AU440,"0.#"),1)=".",TRUE,FALSE)</formula>
    </cfRule>
  </conditionalFormatting>
  <conditionalFormatting sqref="AU438">
    <cfRule type="expression" dxfId="2097" priority="1889">
      <formula>IF(RIGHT(TEXT(AU438,"0.#"),1)=".",FALSE,TRUE)</formula>
    </cfRule>
    <cfRule type="expression" dxfId="2096" priority="1890">
      <formula>IF(RIGHT(TEXT(AU438,"0.#"),1)=".",TRUE,FALSE)</formula>
    </cfRule>
  </conditionalFormatting>
  <conditionalFormatting sqref="AU439">
    <cfRule type="expression" dxfId="2095" priority="1887">
      <formula>IF(RIGHT(TEXT(AU439,"0.#"),1)=".",FALSE,TRUE)</formula>
    </cfRule>
    <cfRule type="expression" dxfId="2094" priority="1888">
      <formula>IF(RIGHT(TEXT(AU439,"0.#"),1)=".",TRUE,FALSE)</formula>
    </cfRule>
  </conditionalFormatting>
  <conditionalFormatting sqref="AI438 AM438 AQ438">
    <cfRule type="expression" dxfId="2093" priority="1883">
      <formula>IF(RIGHT(TEXT(AI438,"0.#"),1)=".",FALSE,TRUE)</formula>
    </cfRule>
    <cfRule type="expression" dxfId="2092" priority="1884">
      <formula>IF(RIGHT(TEXT(AI438,"0.#"),1)=".",TRUE,FALSE)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803">
    <cfRule type="expression" dxfId="703" priority="3">
      <formula>IF(RIGHT(TEXT(AU803,"0.#"),1)=".",FALSE,TRUE)</formula>
    </cfRule>
    <cfRule type="expression" dxfId="702" priority="4">
      <formula>IF(RIGHT(TEXT(AU803,"0.#"),1)=".",TRUE,FALSE)</formula>
    </cfRule>
  </conditionalFormatting>
  <conditionalFormatting sqref="AU804:AU807 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47"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715</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346</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388</v>
      </c>
      <c r="AF2" s="1028"/>
      <c r="AG2" s="1028"/>
      <c r="AH2" s="1028"/>
      <c r="AI2" s="1028" t="s">
        <v>410</v>
      </c>
      <c r="AJ2" s="1028"/>
      <c r="AK2" s="1028"/>
      <c r="AL2" s="558"/>
      <c r="AM2" s="1028" t="s">
        <v>507</v>
      </c>
      <c r="AN2" s="1028"/>
      <c r="AO2" s="1028"/>
      <c r="AP2" s="558"/>
      <c r="AQ2" s="160" t="s">
        <v>232</v>
      </c>
      <c r="AR2" s="135"/>
      <c r="AS2" s="135"/>
      <c r="AT2" s="136"/>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201"/>
      <c r="AR3" s="202"/>
      <c r="AS3" s="138" t="s">
        <v>233</v>
      </c>
      <c r="AT3" s="139"/>
      <c r="AU3" s="202"/>
      <c r="AV3" s="202"/>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10"/>
      <c r="Q4" s="1003"/>
      <c r="R4" s="1003"/>
      <c r="S4" s="1003"/>
      <c r="T4" s="1003"/>
      <c r="U4" s="1003"/>
      <c r="V4" s="1003"/>
      <c r="W4" s="1003"/>
      <c r="X4" s="1004"/>
      <c r="Y4" s="1013" t="s">
        <v>12</v>
      </c>
      <c r="Z4" s="1014"/>
      <c r="AA4" s="1015"/>
      <c r="AB4" s="462"/>
      <c r="AC4" s="1017"/>
      <c r="AD4" s="1017"/>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378</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6" t="s">
        <v>346</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388</v>
      </c>
      <c r="AF9" s="1028"/>
      <c r="AG9" s="1028"/>
      <c r="AH9" s="1028"/>
      <c r="AI9" s="1028" t="s">
        <v>410</v>
      </c>
      <c r="AJ9" s="1028"/>
      <c r="AK9" s="1028"/>
      <c r="AL9" s="558"/>
      <c r="AM9" s="1028" t="s">
        <v>507</v>
      </c>
      <c r="AN9" s="1028"/>
      <c r="AO9" s="1028"/>
      <c r="AP9" s="558"/>
      <c r="AQ9" s="160" t="s">
        <v>232</v>
      </c>
      <c r="AR9" s="135"/>
      <c r="AS9" s="135"/>
      <c r="AT9" s="136"/>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201"/>
      <c r="AR10" s="202"/>
      <c r="AS10" s="138" t="s">
        <v>233</v>
      </c>
      <c r="AT10" s="139"/>
      <c r="AU10" s="202"/>
      <c r="AV10" s="202"/>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10"/>
      <c r="Q11" s="1003"/>
      <c r="R11" s="1003"/>
      <c r="S11" s="1003"/>
      <c r="T11" s="1003"/>
      <c r="U11" s="1003"/>
      <c r="V11" s="1003"/>
      <c r="W11" s="1003"/>
      <c r="X11" s="1004"/>
      <c r="Y11" s="1013" t="s">
        <v>12</v>
      </c>
      <c r="Z11" s="1014"/>
      <c r="AA11" s="1015"/>
      <c r="AB11" s="462"/>
      <c r="AC11" s="1017"/>
      <c r="AD11" s="1017"/>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378</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6" t="s">
        <v>346</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388</v>
      </c>
      <c r="AF16" s="1028"/>
      <c r="AG16" s="1028"/>
      <c r="AH16" s="1028"/>
      <c r="AI16" s="1028" t="s">
        <v>410</v>
      </c>
      <c r="AJ16" s="1028"/>
      <c r="AK16" s="1028"/>
      <c r="AL16" s="558"/>
      <c r="AM16" s="1028" t="s">
        <v>507</v>
      </c>
      <c r="AN16" s="1028"/>
      <c r="AO16" s="1028"/>
      <c r="AP16" s="558"/>
      <c r="AQ16" s="160" t="s">
        <v>232</v>
      </c>
      <c r="AR16" s="135"/>
      <c r="AS16" s="135"/>
      <c r="AT16" s="136"/>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201"/>
      <c r="AR17" s="202"/>
      <c r="AS17" s="138" t="s">
        <v>233</v>
      </c>
      <c r="AT17" s="139"/>
      <c r="AU17" s="202"/>
      <c r="AV17" s="202"/>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10"/>
      <c r="Q18" s="1003"/>
      <c r="R18" s="1003"/>
      <c r="S18" s="1003"/>
      <c r="T18" s="1003"/>
      <c r="U18" s="1003"/>
      <c r="V18" s="1003"/>
      <c r="W18" s="1003"/>
      <c r="X18" s="1004"/>
      <c r="Y18" s="1013" t="s">
        <v>12</v>
      </c>
      <c r="Z18" s="1014"/>
      <c r="AA18" s="1015"/>
      <c r="AB18" s="462"/>
      <c r="AC18" s="1017"/>
      <c r="AD18" s="1017"/>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378</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6" t="s">
        <v>346</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388</v>
      </c>
      <c r="AF23" s="1028"/>
      <c r="AG23" s="1028"/>
      <c r="AH23" s="1028"/>
      <c r="AI23" s="1028" t="s">
        <v>410</v>
      </c>
      <c r="AJ23" s="1028"/>
      <c r="AK23" s="1028"/>
      <c r="AL23" s="558"/>
      <c r="AM23" s="1028" t="s">
        <v>507</v>
      </c>
      <c r="AN23" s="1028"/>
      <c r="AO23" s="1028"/>
      <c r="AP23" s="558"/>
      <c r="AQ23" s="160" t="s">
        <v>232</v>
      </c>
      <c r="AR23" s="135"/>
      <c r="AS23" s="135"/>
      <c r="AT23" s="136"/>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201"/>
      <c r="AR24" s="202"/>
      <c r="AS24" s="138" t="s">
        <v>233</v>
      </c>
      <c r="AT24" s="139"/>
      <c r="AU24" s="202"/>
      <c r="AV24" s="202"/>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10"/>
      <c r="Q25" s="1003"/>
      <c r="R25" s="1003"/>
      <c r="S25" s="1003"/>
      <c r="T25" s="1003"/>
      <c r="U25" s="1003"/>
      <c r="V25" s="1003"/>
      <c r="W25" s="1003"/>
      <c r="X25" s="1004"/>
      <c r="Y25" s="1013" t="s">
        <v>12</v>
      </c>
      <c r="Z25" s="1014"/>
      <c r="AA25" s="1015"/>
      <c r="AB25" s="462"/>
      <c r="AC25" s="1017"/>
      <c r="AD25" s="1017"/>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378</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6" t="s">
        <v>346</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388</v>
      </c>
      <c r="AF30" s="1028"/>
      <c r="AG30" s="1028"/>
      <c r="AH30" s="1028"/>
      <c r="AI30" s="1028" t="s">
        <v>410</v>
      </c>
      <c r="AJ30" s="1028"/>
      <c r="AK30" s="1028"/>
      <c r="AL30" s="558"/>
      <c r="AM30" s="1028" t="s">
        <v>507</v>
      </c>
      <c r="AN30" s="1028"/>
      <c r="AO30" s="1028"/>
      <c r="AP30" s="558"/>
      <c r="AQ30" s="160" t="s">
        <v>232</v>
      </c>
      <c r="AR30" s="135"/>
      <c r="AS30" s="135"/>
      <c r="AT30" s="136"/>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201"/>
      <c r="AR31" s="202"/>
      <c r="AS31" s="138" t="s">
        <v>233</v>
      </c>
      <c r="AT31" s="139"/>
      <c r="AU31" s="202"/>
      <c r="AV31" s="202"/>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10"/>
      <c r="Q32" s="1003"/>
      <c r="R32" s="1003"/>
      <c r="S32" s="1003"/>
      <c r="T32" s="1003"/>
      <c r="U32" s="1003"/>
      <c r="V32" s="1003"/>
      <c r="W32" s="1003"/>
      <c r="X32" s="1004"/>
      <c r="Y32" s="1013" t="s">
        <v>12</v>
      </c>
      <c r="Z32" s="1014"/>
      <c r="AA32" s="1015"/>
      <c r="AB32" s="462"/>
      <c r="AC32" s="1017"/>
      <c r="AD32" s="1017"/>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378</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6" t="s">
        <v>346</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388</v>
      </c>
      <c r="AF37" s="1028"/>
      <c r="AG37" s="1028"/>
      <c r="AH37" s="1028"/>
      <c r="AI37" s="1028" t="s">
        <v>410</v>
      </c>
      <c r="AJ37" s="1028"/>
      <c r="AK37" s="1028"/>
      <c r="AL37" s="558"/>
      <c r="AM37" s="1028" t="s">
        <v>507</v>
      </c>
      <c r="AN37" s="1028"/>
      <c r="AO37" s="1028"/>
      <c r="AP37" s="558"/>
      <c r="AQ37" s="160" t="s">
        <v>232</v>
      </c>
      <c r="AR37" s="135"/>
      <c r="AS37" s="135"/>
      <c r="AT37" s="136"/>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201"/>
      <c r="AR38" s="202"/>
      <c r="AS38" s="138" t="s">
        <v>233</v>
      </c>
      <c r="AT38" s="139"/>
      <c r="AU38" s="202"/>
      <c r="AV38" s="202"/>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10"/>
      <c r="Q39" s="1003"/>
      <c r="R39" s="1003"/>
      <c r="S39" s="1003"/>
      <c r="T39" s="1003"/>
      <c r="U39" s="1003"/>
      <c r="V39" s="1003"/>
      <c r="W39" s="1003"/>
      <c r="X39" s="1004"/>
      <c r="Y39" s="1013" t="s">
        <v>12</v>
      </c>
      <c r="Z39" s="1014"/>
      <c r="AA39" s="1015"/>
      <c r="AB39" s="462"/>
      <c r="AC39" s="1017"/>
      <c r="AD39" s="1017"/>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378</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6" t="s">
        <v>346</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388</v>
      </c>
      <c r="AF44" s="1028"/>
      <c r="AG44" s="1028"/>
      <c r="AH44" s="1028"/>
      <c r="AI44" s="1028" t="s">
        <v>410</v>
      </c>
      <c r="AJ44" s="1028"/>
      <c r="AK44" s="1028"/>
      <c r="AL44" s="558"/>
      <c r="AM44" s="1028" t="s">
        <v>507</v>
      </c>
      <c r="AN44" s="1028"/>
      <c r="AO44" s="1028"/>
      <c r="AP44" s="558"/>
      <c r="AQ44" s="160" t="s">
        <v>232</v>
      </c>
      <c r="AR44" s="135"/>
      <c r="AS44" s="135"/>
      <c r="AT44" s="136"/>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201"/>
      <c r="AR45" s="202"/>
      <c r="AS45" s="138" t="s">
        <v>233</v>
      </c>
      <c r="AT45" s="139"/>
      <c r="AU45" s="202"/>
      <c r="AV45" s="202"/>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10"/>
      <c r="Q46" s="1003"/>
      <c r="R46" s="1003"/>
      <c r="S46" s="1003"/>
      <c r="T46" s="1003"/>
      <c r="U46" s="1003"/>
      <c r="V46" s="1003"/>
      <c r="W46" s="1003"/>
      <c r="X46" s="1004"/>
      <c r="Y46" s="1013" t="s">
        <v>12</v>
      </c>
      <c r="Z46" s="1014"/>
      <c r="AA46" s="1015"/>
      <c r="AB46" s="462"/>
      <c r="AC46" s="1017"/>
      <c r="AD46" s="1017"/>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378</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6" t="s">
        <v>346</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388</v>
      </c>
      <c r="AF51" s="1028"/>
      <c r="AG51" s="1028"/>
      <c r="AH51" s="1028"/>
      <c r="AI51" s="1028" t="s">
        <v>410</v>
      </c>
      <c r="AJ51" s="1028"/>
      <c r="AK51" s="1028"/>
      <c r="AL51" s="558"/>
      <c r="AM51" s="1028" t="s">
        <v>507</v>
      </c>
      <c r="AN51" s="1028"/>
      <c r="AO51" s="1028"/>
      <c r="AP51" s="558"/>
      <c r="AQ51" s="160" t="s">
        <v>232</v>
      </c>
      <c r="AR51" s="135"/>
      <c r="AS51" s="135"/>
      <c r="AT51" s="136"/>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201"/>
      <c r="AR52" s="202"/>
      <c r="AS52" s="138" t="s">
        <v>233</v>
      </c>
      <c r="AT52" s="139"/>
      <c r="AU52" s="202"/>
      <c r="AV52" s="202"/>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10"/>
      <c r="Q53" s="1003"/>
      <c r="R53" s="1003"/>
      <c r="S53" s="1003"/>
      <c r="T53" s="1003"/>
      <c r="U53" s="1003"/>
      <c r="V53" s="1003"/>
      <c r="W53" s="1003"/>
      <c r="X53" s="1004"/>
      <c r="Y53" s="1013" t="s">
        <v>12</v>
      </c>
      <c r="Z53" s="1014"/>
      <c r="AA53" s="1015"/>
      <c r="AB53" s="462"/>
      <c r="AC53" s="1017"/>
      <c r="AD53" s="1017"/>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378</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6" t="s">
        <v>346</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388</v>
      </c>
      <c r="AF58" s="1028"/>
      <c r="AG58" s="1028"/>
      <c r="AH58" s="1028"/>
      <c r="AI58" s="1028" t="s">
        <v>410</v>
      </c>
      <c r="AJ58" s="1028"/>
      <c r="AK58" s="1028"/>
      <c r="AL58" s="558"/>
      <c r="AM58" s="1028" t="s">
        <v>507</v>
      </c>
      <c r="AN58" s="1028"/>
      <c r="AO58" s="1028"/>
      <c r="AP58" s="558"/>
      <c r="AQ58" s="160" t="s">
        <v>232</v>
      </c>
      <c r="AR58" s="135"/>
      <c r="AS58" s="135"/>
      <c r="AT58" s="136"/>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201"/>
      <c r="AR59" s="202"/>
      <c r="AS59" s="138" t="s">
        <v>233</v>
      </c>
      <c r="AT59" s="139"/>
      <c r="AU59" s="202"/>
      <c r="AV59" s="202"/>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10"/>
      <c r="Q60" s="1003"/>
      <c r="R60" s="1003"/>
      <c r="S60" s="1003"/>
      <c r="T60" s="1003"/>
      <c r="U60" s="1003"/>
      <c r="V60" s="1003"/>
      <c r="W60" s="1003"/>
      <c r="X60" s="1004"/>
      <c r="Y60" s="1013" t="s">
        <v>12</v>
      </c>
      <c r="Z60" s="1014"/>
      <c r="AA60" s="1015"/>
      <c r="AB60" s="462"/>
      <c r="AC60" s="1017"/>
      <c r="AD60" s="1017"/>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378</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6" t="s">
        <v>346</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388</v>
      </c>
      <c r="AF65" s="1028"/>
      <c r="AG65" s="1028"/>
      <c r="AH65" s="1028"/>
      <c r="AI65" s="1028" t="s">
        <v>410</v>
      </c>
      <c r="AJ65" s="1028"/>
      <c r="AK65" s="1028"/>
      <c r="AL65" s="558"/>
      <c r="AM65" s="1028" t="s">
        <v>507</v>
      </c>
      <c r="AN65" s="1028"/>
      <c r="AO65" s="1028"/>
      <c r="AP65" s="558"/>
      <c r="AQ65" s="160" t="s">
        <v>232</v>
      </c>
      <c r="AR65" s="135"/>
      <c r="AS65" s="135"/>
      <c r="AT65" s="136"/>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201"/>
      <c r="AR66" s="202"/>
      <c r="AS66" s="138" t="s">
        <v>233</v>
      </c>
      <c r="AT66" s="139"/>
      <c r="AU66" s="202"/>
      <c r="AV66" s="202"/>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10"/>
      <c r="Q67" s="1003"/>
      <c r="R67" s="1003"/>
      <c r="S67" s="1003"/>
      <c r="T67" s="1003"/>
      <c r="U67" s="1003"/>
      <c r="V67" s="1003"/>
      <c r="W67" s="1003"/>
      <c r="X67" s="1004"/>
      <c r="Y67" s="1013" t="s">
        <v>12</v>
      </c>
      <c r="Z67" s="1014"/>
      <c r="AA67" s="1015"/>
      <c r="AB67" s="462"/>
      <c r="AC67" s="1017"/>
      <c r="AD67" s="1017"/>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378</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364</v>
      </c>
      <c r="H2" s="596"/>
      <c r="I2" s="596"/>
      <c r="J2" s="596"/>
      <c r="K2" s="596"/>
      <c r="L2" s="596"/>
      <c r="M2" s="596"/>
      <c r="N2" s="596"/>
      <c r="O2" s="596"/>
      <c r="P2" s="596"/>
      <c r="Q2" s="596"/>
      <c r="R2" s="596"/>
      <c r="S2" s="596"/>
      <c r="T2" s="596"/>
      <c r="U2" s="596"/>
      <c r="V2" s="596"/>
      <c r="W2" s="596"/>
      <c r="X2" s="596"/>
      <c r="Y2" s="596"/>
      <c r="Z2" s="596"/>
      <c r="AA2" s="596"/>
      <c r="AB2" s="597"/>
      <c r="AC2" s="595" t="s">
        <v>366</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350</v>
      </c>
      <c r="Z3" s="365"/>
      <c r="AA3" s="365"/>
      <c r="AB3" s="365"/>
      <c r="AC3" s="154" t="s">
        <v>335</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2">
        <v>1</v>
      </c>
      <c r="B4" s="1052">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3"/>
      <c r="AD4" s="1053"/>
      <c r="AE4" s="1053"/>
      <c r="AF4" s="1053"/>
      <c r="AG4" s="1053"/>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2">
        <v>2</v>
      </c>
      <c r="B5" s="1052">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3"/>
      <c r="AD5" s="1053"/>
      <c r="AE5" s="1053"/>
      <c r="AF5" s="1053"/>
      <c r="AG5" s="1053"/>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2">
        <v>3</v>
      </c>
      <c r="B6" s="1052">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3"/>
      <c r="AD6" s="1053"/>
      <c r="AE6" s="1053"/>
      <c r="AF6" s="1053"/>
      <c r="AG6" s="1053"/>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2">
        <v>4</v>
      </c>
      <c r="B7" s="1052">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3"/>
      <c r="AD7" s="1053"/>
      <c r="AE7" s="1053"/>
      <c r="AF7" s="1053"/>
      <c r="AG7" s="1053"/>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2">
        <v>5</v>
      </c>
      <c r="B8" s="1052">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3"/>
      <c r="AD8" s="1053"/>
      <c r="AE8" s="1053"/>
      <c r="AF8" s="1053"/>
      <c r="AG8" s="1053"/>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2">
        <v>6</v>
      </c>
      <c r="B9" s="1052">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3"/>
      <c r="AD9" s="1053"/>
      <c r="AE9" s="1053"/>
      <c r="AF9" s="1053"/>
      <c r="AG9" s="1053"/>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2">
        <v>7</v>
      </c>
      <c r="B10" s="1052">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3"/>
      <c r="AD10" s="1053"/>
      <c r="AE10" s="1053"/>
      <c r="AF10" s="1053"/>
      <c r="AG10" s="1053"/>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2">
        <v>8</v>
      </c>
      <c r="B11" s="1052">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3"/>
      <c r="AD11" s="1053"/>
      <c r="AE11" s="1053"/>
      <c r="AF11" s="1053"/>
      <c r="AG11" s="1053"/>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2">
        <v>9</v>
      </c>
      <c r="B12" s="1052">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3"/>
      <c r="AD12" s="1053"/>
      <c r="AE12" s="1053"/>
      <c r="AF12" s="1053"/>
      <c r="AG12" s="1053"/>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2">
        <v>10</v>
      </c>
      <c r="B13" s="1052">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3"/>
      <c r="AD13" s="1053"/>
      <c r="AE13" s="1053"/>
      <c r="AF13" s="1053"/>
      <c r="AG13" s="1053"/>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2">
        <v>11</v>
      </c>
      <c r="B14" s="1052">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3"/>
      <c r="AD14" s="1053"/>
      <c r="AE14" s="1053"/>
      <c r="AF14" s="1053"/>
      <c r="AG14" s="1053"/>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2">
        <v>12</v>
      </c>
      <c r="B15" s="1052">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3"/>
      <c r="AD15" s="1053"/>
      <c r="AE15" s="1053"/>
      <c r="AF15" s="1053"/>
      <c r="AG15" s="1053"/>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2">
        <v>13</v>
      </c>
      <c r="B16" s="1052">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3"/>
      <c r="AD16" s="1053"/>
      <c r="AE16" s="1053"/>
      <c r="AF16" s="1053"/>
      <c r="AG16" s="1053"/>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2">
        <v>14</v>
      </c>
      <c r="B17" s="1052">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3"/>
      <c r="AD17" s="1053"/>
      <c r="AE17" s="1053"/>
      <c r="AF17" s="1053"/>
      <c r="AG17" s="1053"/>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2">
        <v>15</v>
      </c>
      <c r="B18" s="1052">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3"/>
      <c r="AD18" s="1053"/>
      <c r="AE18" s="1053"/>
      <c r="AF18" s="1053"/>
      <c r="AG18" s="1053"/>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2">
        <v>16</v>
      </c>
      <c r="B19" s="1052">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3"/>
      <c r="AD19" s="1053"/>
      <c r="AE19" s="1053"/>
      <c r="AF19" s="1053"/>
      <c r="AG19" s="1053"/>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2">
        <v>17</v>
      </c>
      <c r="B20" s="1052">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3"/>
      <c r="AD20" s="1053"/>
      <c r="AE20" s="1053"/>
      <c r="AF20" s="1053"/>
      <c r="AG20" s="1053"/>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2">
        <v>18</v>
      </c>
      <c r="B21" s="1052">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3"/>
      <c r="AD21" s="1053"/>
      <c r="AE21" s="1053"/>
      <c r="AF21" s="1053"/>
      <c r="AG21" s="1053"/>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2">
        <v>19</v>
      </c>
      <c r="B22" s="1052">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3"/>
      <c r="AD22" s="1053"/>
      <c r="AE22" s="1053"/>
      <c r="AF22" s="1053"/>
      <c r="AG22" s="1053"/>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2">
        <v>20</v>
      </c>
      <c r="B23" s="1052">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3"/>
      <c r="AD23" s="1053"/>
      <c r="AE23" s="1053"/>
      <c r="AF23" s="1053"/>
      <c r="AG23" s="1053"/>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2">
        <v>21</v>
      </c>
      <c r="B24" s="1052">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3"/>
      <c r="AD24" s="1053"/>
      <c r="AE24" s="1053"/>
      <c r="AF24" s="1053"/>
      <c r="AG24" s="1053"/>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2">
        <v>22</v>
      </c>
      <c r="B25" s="1052">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3"/>
      <c r="AD25" s="1053"/>
      <c r="AE25" s="1053"/>
      <c r="AF25" s="1053"/>
      <c r="AG25" s="1053"/>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2">
        <v>23</v>
      </c>
      <c r="B26" s="1052">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3"/>
      <c r="AD26" s="1053"/>
      <c r="AE26" s="1053"/>
      <c r="AF26" s="1053"/>
      <c r="AG26" s="1053"/>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2">
        <v>24</v>
      </c>
      <c r="B27" s="1052">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3"/>
      <c r="AD27" s="1053"/>
      <c r="AE27" s="1053"/>
      <c r="AF27" s="1053"/>
      <c r="AG27" s="1053"/>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2">
        <v>25</v>
      </c>
      <c r="B28" s="1052">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3"/>
      <c r="AD28" s="1053"/>
      <c r="AE28" s="1053"/>
      <c r="AF28" s="1053"/>
      <c r="AG28" s="1053"/>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2">
        <v>26</v>
      </c>
      <c r="B29" s="1052">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3"/>
      <c r="AD29" s="1053"/>
      <c r="AE29" s="1053"/>
      <c r="AF29" s="1053"/>
      <c r="AG29" s="1053"/>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2">
        <v>27</v>
      </c>
      <c r="B30" s="1052">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3"/>
      <c r="AD30" s="1053"/>
      <c r="AE30" s="1053"/>
      <c r="AF30" s="1053"/>
      <c r="AG30" s="1053"/>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2">
        <v>28</v>
      </c>
      <c r="B31" s="1052">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3"/>
      <c r="AD31" s="1053"/>
      <c r="AE31" s="1053"/>
      <c r="AF31" s="1053"/>
      <c r="AG31" s="1053"/>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2">
        <v>29</v>
      </c>
      <c r="B32" s="1052">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3"/>
      <c r="AD32" s="1053"/>
      <c r="AE32" s="1053"/>
      <c r="AF32" s="1053"/>
      <c r="AG32" s="1053"/>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2">
        <v>30</v>
      </c>
      <c r="B33" s="1052">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3"/>
      <c r="AD33" s="1053"/>
      <c r="AE33" s="1053"/>
      <c r="AF33" s="1053"/>
      <c r="AG33" s="1053"/>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350</v>
      </c>
      <c r="Z36" s="365"/>
      <c r="AA36" s="365"/>
      <c r="AB36" s="365"/>
      <c r="AC36" s="154" t="s">
        <v>335</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2">
        <v>1</v>
      </c>
      <c r="B37" s="1052">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3"/>
      <c r="AD37" s="1053"/>
      <c r="AE37" s="1053"/>
      <c r="AF37" s="1053"/>
      <c r="AG37" s="1053"/>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2">
        <v>2</v>
      </c>
      <c r="B38" s="1052">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3"/>
      <c r="AD38" s="1053"/>
      <c r="AE38" s="1053"/>
      <c r="AF38" s="1053"/>
      <c r="AG38" s="1053"/>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2">
        <v>3</v>
      </c>
      <c r="B39" s="1052">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3"/>
      <c r="AD39" s="1053"/>
      <c r="AE39" s="1053"/>
      <c r="AF39" s="1053"/>
      <c r="AG39" s="1053"/>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2">
        <v>4</v>
      </c>
      <c r="B40" s="1052">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3"/>
      <c r="AD40" s="1053"/>
      <c r="AE40" s="1053"/>
      <c r="AF40" s="1053"/>
      <c r="AG40" s="1053"/>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2">
        <v>5</v>
      </c>
      <c r="B41" s="1052">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3"/>
      <c r="AD41" s="1053"/>
      <c r="AE41" s="1053"/>
      <c r="AF41" s="1053"/>
      <c r="AG41" s="1053"/>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2">
        <v>6</v>
      </c>
      <c r="B42" s="1052">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3"/>
      <c r="AD42" s="1053"/>
      <c r="AE42" s="1053"/>
      <c r="AF42" s="1053"/>
      <c r="AG42" s="1053"/>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2">
        <v>7</v>
      </c>
      <c r="B43" s="1052">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3"/>
      <c r="AD43" s="1053"/>
      <c r="AE43" s="1053"/>
      <c r="AF43" s="1053"/>
      <c r="AG43" s="1053"/>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2">
        <v>8</v>
      </c>
      <c r="B44" s="1052">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3"/>
      <c r="AD44" s="1053"/>
      <c r="AE44" s="1053"/>
      <c r="AF44" s="1053"/>
      <c r="AG44" s="1053"/>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2">
        <v>9</v>
      </c>
      <c r="B45" s="1052">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3"/>
      <c r="AD45" s="1053"/>
      <c r="AE45" s="1053"/>
      <c r="AF45" s="1053"/>
      <c r="AG45" s="1053"/>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2">
        <v>10</v>
      </c>
      <c r="B46" s="1052">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3"/>
      <c r="AD46" s="1053"/>
      <c r="AE46" s="1053"/>
      <c r="AF46" s="1053"/>
      <c r="AG46" s="1053"/>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2">
        <v>11</v>
      </c>
      <c r="B47" s="1052">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3"/>
      <c r="AD47" s="1053"/>
      <c r="AE47" s="1053"/>
      <c r="AF47" s="1053"/>
      <c r="AG47" s="1053"/>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2">
        <v>12</v>
      </c>
      <c r="B48" s="1052">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3"/>
      <c r="AD48" s="1053"/>
      <c r="AE48" s="1053"/>
      <c r="AF48" s="1053"/>
      <c r="AG48" s="1053"/>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2">
        <v>13</v>
      </c>
      <c r="B49" s="1052">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3"/>
      <c r="AD49" s="1053"/>
      <c r="AE49" s="1053"/>
      <c r="AF49" s="1053"/>
      <c r="AG49" s="1053"/>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2">
        <v>14</v>
      </c>
      <c r="B50" s="1052">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3"/>
      <c r="AD50" s="1053"/>
      <c r="AE50" s="1053"/>
      <c r="AF50" s="1053"/>
      <c r="AG50" s="1053"/>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2">
        <v>15</v>
      </c>
      <c r="B51" s="1052">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3"/>
      <c r="AD51" s="1053"/>
      <c r="AE51" s="1053"/>
      <c r="AF51" s="1053"/>
      <c r="AG51" s="1053"/>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2">
        <v>16</v>
      </c>
      <c r="B52" s="1052">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3"/>
      <c r="AD52" s="1053"/>
      <c r="AE52" s="1053"/>
      <c r="AF52" s="1053"/>
      <c r="AG52" s="1053"/>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2">
        <v>17</v>
      </c>
      <c r="B53" s="1052">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3"/>
      <c r="AD53" s="1053"/>
      <c r="AE53" s="1053"/>
      <c r="AF53" s="1053"/>
      <c r="AG53" s="1053"/>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2">
        <v>18</v>
      </c>
      <c r="B54" s="1052">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3"/>
      <c r="AD54" s="1053"/>
      <c r="AE54" s="1053"/>
      <c r="AF54" s="1053"/>
      <c r="AG54" s="1053"/>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2">
        <v>19</v>
      </c>
      <c r="B55" s="1052">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3"/>
      <c r="AD55" s="1053"/>
      <c r="AE55" s="1053"/>
      <c r="AF55" s="1053"/>
      <c r="AG55" s="1053"/>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2">
        <v>20</v>
      </c>
      <c r="B56" s="1052">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3"/>
      <c r="AD56" s="1053"/>
      <c r="AE56" s="1053"/>
      <c r="AF56" s="1053"/>
      <c r="AG56" s="1053"/>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2">
        <v>21</v>
      </c>
      <c r="B57" s="1052">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3"/>
      <c r="AD57" s="1053"/>
      <c r="AE57" s="1053"/>
      <c r="AF57" s="1053"/>
      <c r="AG57" s="1053"/>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2">
        <v>22</v>
      </c>
      <c r="B58" s="1052">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3"/>
      <c r="AD58" s="1053"/>
      <c r="AE58" s="1053"/>
      <c r="AF58" s="1053"/>
      <c r="AG58" s="1053"/>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2">
        <v>23</v>
      </c>
      <c r="B59" s="1052">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3"/>
      <c r="AD59" s="1053"/>
      <c r="AE59" s="1053"/>
      <c r="AF59" s="1053"/>
      <c r="AG59" s="1053"/>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2">
        <v>24</v>
      </c>
      <c r="B60" s="1052">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3"/>
      <c r="AD60" s="1053"/>
      <c r="AE60" s="1053"/>
      <c r="AF60" s="1053"/>
      <c r="AG60" s="1053"/>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2">
        <v>25</v>
      </c>
      <c r="B61" s="1052">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3"/>
      <c r="AD61" s="1053"/>
      <c r="AE61" s="1053"/>
      <c r="AF61" s="1053"/>
      <c r="AG61" s="1053"/>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2">
        <v>26</v>
      </c>
      <c r="B62" s="1052">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3"/>
      <c r="AD62" s="1053"/>
      <c r="AE62" s="1053"/>
      <c r="AF62" s="1053"/>
      <c r="AG62" s="1053"/>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2">
        <v>27</v>
      </c>
      <c r="B63" s="1052">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3"/>
      <c r="AD63" s="1053"/>
      <c r="AE63" s="1053"/>
      <c r="AF63" s="1053"/>
      <c r="AG63" s="1053"/>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2">
        <v>28</v>
      </c>
      <c r="B64" s="1052">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3"/>
      <c r="AD64" s="1053"/>
      <c r="AE64" s="1053"/>
      <c r="AF64" s="1053"/>
      <c r="AG64" s="1053"/>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2">
        <v>29</v>
      </c>
      <c r="B65" s="1052">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3"/>
      <c r="AD65" s="1053"/>
      <c r="AE65" s="1053"/>
      <c r="AF65" s="1053"/>
      <c r="AG65" s="1053"/>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2">
        <v>30</v>
      </c>
      <c r="B66" s="1052">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3"/>
      <c r="AD66" s="1053"/>
      <c r="AE66" s="1053"/>
      <c r="AF66" s="1053"/>
      <c r="AG66" s="1053"/>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350</v>
      </c>
      <c r="Z69" s="365"/>
      <c r="AA69" s="365"/>
      <c r="AB69" s="365"/>
      <c r="AC69" s="154" t="s">
        <v>335</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2">
        <v>1</v>
      </c>
      <c r="B70" s="1052">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3"/>
      <c r="AD70" s="1053"/>
      <c r="AE70" s="1053"/>
      <c r="AF70" s="1053"/>
      <c r="AG70" s="1053"/>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2">
        <v>2</v>
      </c>
      <c r="B71" s="1052">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3"/>
      <c r="AD71" s="1053"/>
      <c r="AE71" s="1053"/>
      <c r="AF71" s="1053"/>
      <c r="AG71" s="1053"/>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2">
        <v>3</v>
      </c>
      <c r="B72" s="1052">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3"/>
      <c r="AD72" s="1053"/>
      <c r="AE72" s="1053"/>
      <c r="AF72" s="1053"/>
      <c r="AG72" s="1053"/>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2">
        <v>4</v>
      </c>
      <c r="B73" s="1052">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3"/>
      <c r="AD73" s="1053"/>
      <c r="AE73" s="1053"/>
      <c r="AF73" s="1053"/>
      <c r="AG73" s="1053"/>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2">
        <v>5</v>
      </c>
      <c r="B74" s="1052">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3"/>
      <c r="AD74" s="1053"/>
      <c r="AE74" s="1053"/>
      <c r="AF74" s="1053"/>
      <c r="AG74" s="1053"/>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2">
        <v>6</v>
      </c>
      <c r="B75" s="1052">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3"/>
      <c r="AD75" s="1053"/>
      <c r="AE75" s="1053"/>
      <c r="AF75" s="1053"/>
      <c r="AG75" s="1053"/>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2">
        <v>7</v>
      </c>
      <c r="B76" s="1052">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3"/>
      <c r="AD76" s="1053"/>
      <c r="AE76" s="1053"/>
      <c r="AF76" s="1053"/>
      <c r="AG76" s="1053"/>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2">
        <v>8</v>
      </c>
      <c r="B77" s="1052">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3"/>
      <c r="AD77" s="1053"/>
      <c r="AE77" s="1053"/>
      <c r="AF77" s="1053"/>
      <c r="AG77" s="1053"/>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2">
        <v>9</v>
      </c>
      <c r="B78" s="1052">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3"/>
      <c r="AD78" s="1053"/>
      <c r="AE78" s="1053"/>
      <c r="AF78" s="1053"/>
      <c r="AG78" s="1053"/>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2">
        <v>10</v>
      </c>
      <c r="B79" s="1052">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3"/>
      <c r="AD79" s="1053"/>
      <c r="AE79" s="1053"/>
      <c r="AF79" s="1053"/>
      <c r="AG79" s="1053"/>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2">
        <v>11</v>
      </c>
      <c r="B80" s="1052">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3"/>
      <c r="AD80" s="1053"/>
      <c r="AE80" s="1053"/>
      <c r="AF80" s="1053"/>
      <c r="AG80" s="1053"/>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2">
        <v>12</v>
      </c>
      <c r="B81" s="1052">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3"/>
      <c r="AD81" s="1053"/>
      <c r="AE81" s="1053"/>
      <c r="AF81" s="1053"/>
      <c r="AG81" s="1053"/>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2">
        <v>13</v>
      </c>
      <c r="B82" s="1052">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3"/>
      <c r="AD82" s="1053"/>
      <c r="AE82" s="1053"/>
      <c r="AF82" s="1053"/>
      <c r="AG82" s="1053"/>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2">
        <v>14</v>
      </c>
      <c r="B83" s="1052">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3"/>
      <c r="AD83" s="1053"/>
      <c r="AE83" s="1053"/>
      <c r="AF83" s="1053"/>
      <c r="AG83" s="1053"/>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2">
        <v>15</v>
      </c>
      <c r="B84" s="1052">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3"/>
      <c r="AD84" s="1053"/>
      <c r="AE84" s="1053"/>
      <c r="AF84" s="1053"/>
      <c r="AG84" s="1053"/>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2">
        <v>16</v>
      </c>
      <c r="B85" s="1052">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3"/>
      <c r="AD85" s="1053"/>
      <c r="AE85" s="1053"/>
      <c r="AF85" s="1053"/>
      <c r="AG85" s="1053"/>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2">
        <v>17</v>
      </c>
      <c r="B86" s="1052">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3"/>
      <c r="AD86" s="1053"/>
      <c r="AE86" s="1053"/>
      <c r="AF86" s="1053"/>
      <c r="AG86" s="1053"/>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2">
        <v>18</v>
      </c>
      <c r="B87" s="1052">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3"/>
      <c r="AD87" s="1053"/>
      <c r="AE87" s="1053"/>
      <c r="AF87" s="1053"/>
      <c r="AG87" s="1053"/>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2">
        <v>19</v>
      </c>
      <c r="B88" s="1052">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3"/>
      <c r="AD88" s="1053"/>
      <c r="AE88" s="1053"/>
      <c r="AF88" s="1053"/>
      <c r="AG88" s="1053"/>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2">
        <v>20</v>
      </c>
      <c r="B89" s="1052">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3"/>
      <c r="AD89" s="1053"/>
      <c r="AE89" s="1053"/>
      <c r="AF89" s="1053"/>
      <c r="AG89" s="1053"/>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2">
        <v>21</v>
      </c>
      <c r="B90" s="1052">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3"/>
      <c r="AD90" s="1053"/>
      <c r="AE90" s="1053"/>
      <c r="AF90" s="1053"/>
      <c r="AG90" s="1053"/>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2">
        <v>22</v>
      </c>
      <c r="B91" s="1052">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3"/>
      <c r="AD91" s="1053"/>
      <c r="AE91" s="1053"/>
      <c r="AF91" s="1053"/>
      <c r="AG91" s="1053"/>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2">
        <v>23</v>
      </c>
      <c r="B92" s="1052">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3"/>
      <c r="AD92" s="1053"/>
      <c r="AE92" s="1053"/>
      <c r="AF92" s="1053"/>
      <c r="AG92" s="1053"/>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2">
        <v>24</v>
      </c>
      <c r="B93" s="1052">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3"/>
      <c r="AD93" s="1053"/>
      <c r="AE93" s="1053"/>
      <c r="AF93" s="1053"/>
      <c r="AG93" s="1053"/>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2">
        <v>25</v>
      </c>
      <c r="B94" s="1052">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3"/>
      <c r="AD94" s="1053"/>
      <c r="AE94" s="1053"/>
      <c r="AF94" s="1053"/>
      <c r="AG94" s="1053"/>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2">
        <v>26</v>
      </c>
      <c r="B95" s="1052">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3"/>
      <c r="AD95" s="1053"/>
      <c r="AE95" s="1053"/>
      <c r="AF95" s="1053"/>
      <c r="AG95" s="1053"/>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2">
        <v>27</v>
      </c>
      <c r="B96" s="1052">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3"/>
      <c r="AD96" s="1053"/>
      <c r="AE96" s="1053"/>
      <c r="AF96" s="1053"/>
      <c r="AG96" s="1053"/>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2">
        <v>28</v>
      </c>
      <c r="B97" s="1052">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3"/>
      <c r="AD97" s="1053"/>
      <c r="AE97" s="1053"/>
      <c r="AF97" s="1053"/>
      <c r="AG97" s="1053"/>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2">
        <v>29</v>
      </c>
      <c r="B98" s="1052">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3"/>
      <c r="AD98" s="1053"/>
      <c r="AE98" s="1053"/>
      <c r="AF98" s="1053"/>
      <c r="AG98" s="1053"/>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2">
        <v>30</v>
      </c>
      <c r="B99" s="1052">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3"/>
      <c r="AD99" s="1053"/>
      <c r="AE99" s="1053"/>
      <c r="AF99" s="1053"/>
      <c r="AG99" s="1053"/>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350</v>
      </c>
      <c r="Z102" s="365"/>
      <c r="AA102" s="365"/>
      <c r="AB102" s="365"/>
      <c r="AC102" s="154" t="s">
        <v>335</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2">
        <v>1</v>
      </c>
      <c r="B103" s="1052">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3"/>
      <c r="AD103" s="1053"/>
      <c r="AE103" s="1053"/>
      <c r="AF103" s="1053"/>
      <c r="AG103" s="1053"/>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2">
        <v>2</v>
      </c>
      <c r="B104" s="1052">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3"/>
      <c r="AD104" s="1053"/>
      <c r="AE104" s="1053"/>
      <c r="AF104" s="1053"/>
      <c r="AG104" s="1053"/>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2">
        <v>3</v>
      </c>
      <c r="B105" s="1052">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3"/>
      <c r="AD105" s="1053"/>
      <c r="AE105" s="1053"/>
      <c r="AF105" s="1053"/>
      <c r="AG105" s="1053"/>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2">
        <v>4</v>
      </c>
      <c r="B106" s="1052">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3"/>
      <c r="AD106" s="1053"/>
      <c r="AE106" s="1053"/>
      <c r="AF106" s="1053"/>
      <c r="AG106" s="1053"/>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2">
        <v>5</v>
      </c>
      <c r="B107" s="1052">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3"/>
      <c r="AD107" s="1053"/>
      <c r="AE107" s="1053"/>
      <c r="AF107" s="1053"/>
      <c r="AG107" s="1053"/>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2">
        <v>6</v>
      </c>
      <c r="B108" s="1052">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3"/>
      <c r="AD108" s="1053"/>
      <c r="AE108" s="1053"/>
      <c r="AF108" s="1053"/>
      <c r="AG108" s="1053"/>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2">
        <v>7</v>
      </c>
      <c r="B109" s="1052">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3"/>
      <c r="AD109" s="1053"/>
      <c r="AE109" s="1053"/>
      <c r="AF109" s="1053"/>
      <c r="AG109" s="1053"/>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2">
        <v>8</v>
      </c>
      <c r="B110" s="1052">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3"/>
      <c r="AD110" s="1053"/>
      <c r="AE110" s="1053"/>
      <c r="AF110" s="1053"/>
      <c r="AG110" s="1053"/>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2">
        <v>9</v>
      </c>
      <c r="B111" s="1052">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3"/>
      <c r="AD111" s="1053"/>
      <c r="AE111" s="1053"/>
      <c r="AF111" s="1053"/>
      <c r="AG111" s="1053"/>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2">
        <v>10</v>
      </c>
      <c r="B112" s="1052">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3"/>
      <c r="AD112" s="1053"/>
      <c r="AE112" s="1053"/>
      <c r="AF112" s="1053"/>
      <c r="AG112" s="1053"/>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2">
        <v>11</v>
      </c>
      <c r="B113" s="1052">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3"/>
      <c r="AD113" s="1053"/>
      <c r="AE113" s="1053"/>
      <c r="AF113" s="1053"/>
      <c r="AG113" s="1053"/>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2">
        <v>12</v>
      </c>
      <c r="B114" s="1052">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3"/>
      <c r="AD114" s="1053"/>
      <c r="AE114" s="1053"/>
      <c r="AF114" s="1053"/>
      <c r="AG114" s="1053"/>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2">
        <v>13</v>
      </c>
      <c r="B115" s="1052">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3"/>
      <c r="AD115" s="1053"/>
      <c r="AE115" s="1053"/>
      <c r="AF115" s="1053"/>
      <c r="AG115" s="1053"/>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2">
        <v>14</v>
      </c>
      <c r="B116" s="1052">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3"/>
      <c r="AD116" s="1053"/>
      <c r="AE116" s="1053"/>
      <c r="AF116" s="1053"/>
      <c r="AG116" s="1053"/>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2">
        <v>15</v>
      </c>
      <c r="B117" s="1052">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3"/>
      <c r="AD117" s="1053"/>
      <c r="AE117" s="1053"/>
      <c r="AF117" s="1053"/>
      <c r="AG117" s="1053"/>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2">
        <v>16</v>
      </c>
      <c r="B118" s="1052">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3"/>
      <c r="AD118" s="1053"/>
      <c r="AE118" s="1053"/>
      <c r="AF118" s="1053"/>
      <c r="AG118" s="1053"/>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2">
        <v>17</v>
      </c>
      <c r="B119" s="1052">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3"/>
      <c r="AD119" s="1053"/>
      <c r="AE119" s="1053"/>
      <c r="AF119" s="1053"/>
      <c r="AG119" s="1053"/>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2">
        <v>18</v>
      </c>
      <c r="B120" s="1052">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3"/>
      <c r="AD120" s="1053"/>
      <c r="AE120" s="1053"/>
      <c r="AF120" s="1053"/>
      <c r="AG120" s="1053"/>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2">
        <v>19</v>
      </c>
      <c r="B121" s="1052">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3"/>
      <c r="AD121" s="1053"/>
      <c r="AE121" s="1053"/>
      <c r="AF121" s="1053"/>
      <c r="AG121" s="1053"/>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2">
        <v>20</v>
      </c>
      <c r="B122" s="1052">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3"/>
      <c r="AD122" s="1053"/>
      <c r="AE122" s="1053"/>
      <c r="AF122" s="1053"/>
      <c r="AG122" s="1053"/>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2">
        <v>21</v>
      </c>
      <c r="B123" s="1052">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3"/>
      <c r="AD123" s="1053"/>
      <c r="AE123" s="1053"/>
      <c r="AF123" s="1053"/>
      <c r="AG123" s="1053"/>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2">
        <v>22</v>
      </c>
      <c r="B124" s="1052">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3"/>
      <c r="AD124" s="1053"/>
      <c r="AE124" s="1053"/>
      <c r="AF124" s="1053"/>
      <c r="AG124" s="1053"/>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2">
        <v>23</v>
      </c>
      <c r="B125" s="1052">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3"/>
      <c r="AD125" s="1053"/>
      <c r="AE125" s="1053"/>
      <c r="AF125" s="1053"/>
      <c r="AG125" s="1053"/>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2">
        <v>24</v>
      </c>
      <c r="B126" s="1052">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3"/>
      <c r="AD126" s="1053"/>
      <c r="AE126" s="1053"/>
      <c r="AF126" s="1053"/>
      <c r="AG126" s="1053"/>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2">
        <v>25</v>
      </c>
      <c r="B127" s="1052">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3"/>
      <c r="AD127" s="1053"/>
      <c r="AE127" s="1053"/>
      <c r="AF127" s="1053"/>
      <c r="AG127" s="1053"/>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2">
        <v>26</v>
      </c>
      <c r="B128" s="1052">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3"/>
      <c r="AD128" s="1053"/>
      <c r="AE128" s="1053"/>
      <c r="AF128" s="1053"/>
      <c r="AG128" s="1053"/>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2">
        <v>27</v>
      </c>
      <c r="B129" s="1052">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3"/>
      <c r="AD129" s="1053"/>
      <c r="AE129" s="1053"/>
      <c r="AF129" s="1053"/>
      <c r="AG129" s="1053"/>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2">
        <v>28</v>
      </c>
      <c r="B130" s="1052">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3"/>
      <c r="AD130" s="1053"/>
      <c r="AE130" s="1053"/>
      <c r="AF130" s="1053"/>
      <c r="AG130" s="1053"/>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2">
        <v>29</v>
      </c>
      <c r="B131" s="1052">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3"/>
      <c r="AD131" s="1053"/>
      <c r="AE131" s="1053"/>
      <c r="AF131" s="1053"/>
      <c r="AG131" s="1053"/>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2">
        <v>30</v>
      </c>
      <c r="B132" s="1052">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3"/>
      <c r="AD132" s="1053"/>
      <c r="AE132" s="1053"/>
      <c r="AF132" s="1053"/>
      <c r="AG132" s="1053"/>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350</v>
      </c>
      <c r="Z135" s="365"/>
      <c r="AA135" s="365"/>
      <c r="AB135" s="365"/>
      <c r="AC135" s="154" t="s">
        <v>335</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2">
        <v>1</v>
      </c>
      <c r="B136" s="1052">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3"/>
      <c r="AD136" s="1053"/>
      <c r="AE136" s="1053"/>
      <c r="AF136" s="1053"/>
      <c r="AG136" s="1053"/>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2">
        <v>2</v>
      </c>
      <c r="B137" s="1052">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3"/>
      <c r="AD137" s="1053"/>
      <c r="AE137" s="1053"/>
      <c r="AF137" s="1053"/>
      <c r="AG137" s="1053"/>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2">
        <v>3</v>
      </c>
      <c r="B138" s="1052">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3"/>
      <c r="AD138" s="1053"/>
      <c r="AE138" s="1053"/>
      <c r="AF138" s="1053"/>
      <c r="AG138" s="1053"/>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2">
        <v>4</v>
      </c>
      <c r="B139" s="1052">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3"/>
      <c r="AD139" s="1053"/>
      <c r="AE139" s="1053"/>
      <c r="AF139" s="1053"/>
      <c r="AG139" s="1053"/>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2">
        <v>5</v>
      </c>
      <c r="B140" s="1052">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3"/>
      <c r="AD140" s="1053"/>
      <c r="AE140" s="1053"/>
      <c r="AF140" s="1053"/>
      <c r="AG140" s="1053"/>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2">
        <v>6</v>
      </c>
      <c r="B141" s="1052">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3"/>
      <c r="AD141" s="1053"/>
      <c r="AE141" s="1053"/>
      <c r="AF141" s="1053"/>
      <c r="AG141" s="1053"/>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2">
        <v>7</v>
      </c>
      <c r="B142" s="1052">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3"/>
      <c r="AD142" s="1053"/>
      <c r="AE142" s="1053"/>
      <c r="AF142" s="1053"/>
      <c r="AG142" s="1053"/>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2">
        <v>8</v>
      </c>
      <c r="B143" s="1052">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3"/>
      <c r="AD143" s="1053"/>
      <c r="AE143" s="1053"/>
      <c r="AF143" s="1053"/>
      <c r="AG143" s="1053"/>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2">
        <v>9</v>
      </c>
      <c r="B144" s="1052">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3"/>
      <c r="AD144" s="1053"/>
      <c r="AE144" s="1053"/>
      <c r="AF144" s="1053"/>
      <c r="AG144" s="1053"/>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2">
        <v>10</v>
      </c>
      <c r="B145" s="1052">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3"/>
      <c r="AD145" s="1053"/>
      <c r="AE145" s="1053"/>
      <c r="AF145" s="1053"/>
      <c r="AG145" s="1053"/>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2">
        <v>11</v>
      </c>
      <c r="B146" s="1052">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3"/>
      <c r="AD146" s="1053"/>
      <c r="AE146" s="1053"/>
      <c r="AF146" s="1053"/>
      <c r="AG146" s="1053"/>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2">
        <v>12</v>
      </c>
      <c r="B147" s="1052">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3"/>
      <c r="AD147" s="1053"/>
      <c r="AE147" s="1053"/>
      <c r="AF147" s="1053"/>
      <c r="AG147" s="1053"/>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2">
        <v>13</v>
      </c>
      <c r="B148" s="1052">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3"/>
      <c r="AD148" s="1053"/>
      <c r="AE148" s="1053"/>
      <c r="AF148" s="1053"/>
      <c r="AG148" s="1053"/>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2">
        <v>14</v>
      </c>
      <c r="B149" s="1052">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3"/>
      <c r="AD149" s="1053"/>
      <c r="AE149" s="1053"/>
      <c r="AF149" s="1053"/>
      <c r="AG149" s="1053"/>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2">
        <v>15</v>
      </c>
      <c r="B150" s="1052">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3"/>
      <c r="AD150" s="1053"/>
      <c r="AE150" s="1053"/>
      <c r="AF150" s="1053"/>
      <c r="AG150" s="1053"/>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2">
        <v>16</v>
      </c>
      <c r="B151" s="1052">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3"/>
      <c r="AD151" s="1053"/>
      <c r="AE151" s="1053"/>
      <c r="AF151" s="1053"/>
      <c r="AG151" s="1053"/>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2">
        <v>17</v>
      </c>
      <c r="B152" s="1052">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3"/>
      <c r="AD152" s="1053"/>
      <c r="AE152" s="1053"/>
      <c r="AF152" s="1053"/>
      <c r="AG152" s="1053"/>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2">
        <v>18</v>
      </c>
      <c r="B153" s="1052">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3"/>
      <c r="AD153" s="1053"/>
      <c r="AE153" s="1053"/>
      <c r="AF153" s="1053"/>
      <c r="AG153" s="1053"/>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2">
        <v>19</v>
      </c>
      <c r="B154" s="1052">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3"/>
      <c r="AD154" s="1053"/>
      <c r="AE154" s="1053"/>
      <c r="AF154" s="1053"/>
      <c r="AG154" s="1053"/>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2">
        <v>20</v>
      </c>
      <c r="B155" s="1052">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3"/>
      <c r="AD155" s="1053"/>
      <c r="AE155" s="1053"/>
      <c r="AF155" s="1053"/>
      <c r="AG155" s="1053"/>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2">
        <v>21</v>
      </c>
      <c r="B156" s="1052">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3"/>
      <c r="AD156" s="1053"/>
      <c r="AE156" s="1053"/>
      <c r="AF156" s="1053"/>
      <c r="AG156" s="1053"/>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2">
        <v>22</v>
      </c>
      <c r="B157" s="1052">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3"/>
      <c r="AD157" s="1053"/>
      <c r="AE157" s="1053"/>
      <c r="AF157" s="1053"/>
      <c r="AG157" s="1053"/>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2">
        <v>23</v>
      </c>
      <c r="B158" s="1052">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3"/>
      <c r="AD158" s="1053"/>
      <c r="AE158" s="1053"/>
      <c r="AF158" s="1053"/>
      <c r="AG158" s="1053"/>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2">
        <v>24</v>
      </c>
      <c r="B159" s="1052">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3"/>
      <c r="AD159" s="1053"/>
      <c r="AE159" s="1053"/>
      <c r="AF159" s="1053"/>
      <c r="AG159" s="1053"/>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2">
        <v>25</v>
      </c>
      <c r="B160" s="1052">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3"/>
      <c r="AD160" s="1053"/>
      <c r="AE160" s="1053"/>
      <c r="AF160" s="1053"/>
      <c r="AG160" s="1053"/>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2">
        <v>26</v>
      </c>
      <c r="B161" s="1052">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3"/>
      <c r="AD161" s="1053"/>
      <c r="AE161" s="1053"/>
      <c r="AF161" s="1053"/>
      <c r="AG161" s="1053"/>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2">
        <v>27</v>
      </c>
      <c r="B162" s="1052">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3"/>
      <c r="AD162" s="1053"/>
      <c r="AE162" s="1053"/>
      <c r="AF162" s="1053"/>
      <c r="AG162" s="1053"/>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2">
        <v>28</v>
      </c>
      <c r="B163" s="1052">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3"/>
      <c r="AD163" s="1053"/>
      <c r="AE163" s="1053"/>
      <c r="AF163" s="1053"/>
      <c r="AG163" s="1053"/>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2">
        <v>29</v>
      </c>
      <c r="B164" s="1052">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3"/>
      <c r="AD164" s="1053"/>
      <c r="AE164" s="1053"/>
      <c r="AF164" s="1053"/>
      <c r="AG164" s="1053"/>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2">
        <v>30</v>
      </c>
      <c r="B165" s="1052">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3"/>
      <c r="AD165" s="1053"/>
      <c r="AE165" s="1053"/>
      <c r="AF165" s="1053"/>
      <c r="AG165" s="1053"/>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350</v>
      </c>
      <c r="Z168" s="365"/>
      <c r="AA168" s="365"/>
      <c r="AB168" s="365"/>
      <c r="AC168" s="154" t="s">
        <v>335</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2">
        <v>1</v>
      </c>
      <c r="B169" s="1052">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3"/>
      <c r="AD169" s="1053"/>
      <c r="AE169" s="1053"/>
      <c r="AF169" s="1053"/>
      <c r="AG169" s="1053"/>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2">
        <v>2</v>
      </c>
      <c r="B170" s="1052">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3"/>
      <c r="AD170" s="1053"/>
      <c r="AE170" s="1053"/>
      <c r="AF170" s="1053"/>
      <c r="AG170" s="1053"/>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2">
        <v>3</v>
      </c>
      <c r="B171" s="1052">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3"/>
      <c r="AD171" s="1053"/>
      <c r="AE171" s="1053"/>
      <c r="AF171" s="1053"/>
      <c r="AG171" s="1053"/>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2">
        <v>4</v>
      </c>
      <c r="B172" s="1052">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3"/>
      <c r="AD172" s="1053"/>
      <c r="AE172" s="1053"/>
      <c r="AF172" s="1053"/>
      <c r="AG172" s="1053"/>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2">
        <v>5</v>
      </c>
      <c r="B173" s="1052">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3"/>
      <c r="AD173" s="1053"/>
      <c r="AE173" s="1053"/>
      <c r="AF173" s="1053"/>
      <c r="AG173" s="1053"/>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2">
        <v>6</v>
      </c>
      <c r="B174" s="1052">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3"/>
      <c r="AD174" s="1053"/>
      <c r="AE174" s="1053"/>
      <c r="AF174" s="1053"/>
      <c r="AG174" s="1053"/>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2">
        <v>7</v>
      </c>
      <c r="B175" s="1052">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3"/>
      <c r="AD175" s="1053"/>
      <c r="AE175" s="1053"/>
      <c r="AF175" s="1053"/>
      <c r="AG175" s="1053"/>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2">
        <v>8</v>
      </c>
      <c r="B176" s="1052">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3"/>
      <c r="AD176" s="1053"/>
      <c r="AE176" s="1053"/>
      <c r="AF176" s="1053"/>
      <c r="AG176" s="1053"/>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2">
        <v>9</v>
      </c>
      <c r="B177" s="1052">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3"/>
      <c r="AD177" s="1053"/>
      <c r="AE177" s="1053"/>
      <c r="AF177" s="1053"/>
      <c r="AG177" s="1053"/>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2">
        <v>10</v>
      </c>
      <c r="B178" s="1052">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3"/>
      <c r="AD178" s="1053"/>
      <c r="AE178" s="1053"/>
      <c r="AF178" s="1053"/>
      <c r="AG178" s="1053"/>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2">
        <v>11</v>
      </c>
      <c r="B179" s="1052">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3"/>
      <c r="AD179" s="1053"/>
      <c r="AE179" s="1053"/>
      <c r="AF179" s="1053"/>
      <c r="AG179" s="1053"/>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2">
        <v>12</v>
      </c>
      <c r="B180" s="1052">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3"/>
      <c r="AD180" s="1053"/>
      <c r="AE180" s="1053"/>
      <c r="AF180" s="1053"/>
      <c r="AG180" s="1053"/>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2">
        <v>13</v>
      </c>
      <c r="B181" s="1052">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3"/>
      <c r="AD181" s="1053"/>
      <c r="AE181" s="1053"/>
      <c r="AF181" s="1053"/>
      <c r="AG181" s="1053"/>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2">
        <v>14</v>
      </c>
      <c r="B182" s="1052">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3"/>
      <c r="AD182" s="1053"/>
      <c r="AE182" s="1053"/>
      <c r="AF182" s="1053"/>
      <c r="AG182" s="1053"/>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2">
        <v>15</v>
      </c>
      <c r="B183" s="1052">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3"/>
      <c r="AD183" s="1053"/>
      <c r="AE183" s="1053"/>
      <c r="AF183" s="1053"/>
      <c r="AG183" s="1053"/>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2">
        <v>16</v>
      </c>
      <c r="B184" s="1052">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3"/>
      <c r="AD184" s="1053"/>
      <c r="AE184" s="1053"/>
      <c r="AF184" s="1053"/>
      <c r="AG184" s="1053"/>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2">
        <v>17</v>
      </c>
      <c r="B185" s="1052">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3"/>
      <c r="AD185" s="1053"/>
      <c r="AE185" s="1053"/>
      <c r="AF185" s="1053"/>
      <c r="AG185" s="1053"/>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2">
        <v>18</v>
      </c>
      <c r="B186" s="1052">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3"/>
      <c r="AD186" s="1053"/>
      <c r="AE186" s="1053"/>
      <c r="AF186" s="1053"/>
      <c r="AG186" s="1053"/>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2">
        <v>19</v>
      </c>
      <c r="B187" s="1052">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3"/>
      <c r="AD187" s="1053"/>
      <c r="AE187" s="1053"/>
      <c r="AF187" s="1053"/>
      <c r="AG187" s="1053"/>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2">
        <v>20</v>
      </c>
      <c r="B188" s="1052">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3"/>
      <c r="AD188" s="1053"/>
      <c r="AE188" s="1053"/>
      <c r="AF188" s="1053"/>
      <c r="AG188" s="1053"/>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2">
        <v>21</v>
      </c>
      <c r="B189" s="1052">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3"/>
      <c r="AD189" s="1053"/>
      <c r="AE189" s="1053"/>
      <c r="AF189" s="1053"/>
      <c r="AG189" s="1053"/>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2">
        <v>22</v>
      </c>
      <c r="B190" s="1052">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3"/>
      <c r="AD190" s="1053"/>
      <c r="AE190" s="1053"/>
      <c r="AF190" s="1053"/>
      <c r="AG190" s="1053"/>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2">
        <v>23</v>
      </c>
      <c r="B191" s="1052">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3"/>
      <c r="AD191" s="1053"/>
      <c r="AE191" s="1053"/>
      <c r="AF191" s="1053"/>
      <c r="AG191" s="1053"/>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2">
        <v>24</v>
      </c>
      <c r="B192" s="1052">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3"/>
      <c r="AD192" s="1053"/>
      <c r="AE192" s="1053"/>
      <c r="AF192" s="1053"/>
      <c r="AG192" s="1053"/>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2">
        <v>25</v>
      </c>
      <c r="B193" s="1052">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3"/>
      <c r="AD193" s="1053"/>
      <c r="AE193" s="1053"/>
      <c r="AF193" s="1053"/>
      <c r="AG193" s="1053"/>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2">
        <v>26</v>
      </c>
      <c r="B194" s="1052">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3"/>
      <c r="AD194" s="1053"/>
      <c r="AE194" s="1053"/>
      <c r="AF194" s="1053"/>
      <c r="AG194" s="1053"/>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2">
        <v>27</v>
      </c>
      <c r="B195" s="1052">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3"/>
      <c r="AD195" s="1053"/>
      <c r="AE195" s="1053"/>
      <c r="AF195" s="1053"/>
      <c r="AG195" s="1053"/>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2">
        <v>28</v>
      </c>
      <c r="B196" s="1052">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3"/>
      <c r="AD196" s="1053"/>
      <c r="AE196" s="1053"/>
      <c r="AF196" s="1053"/>
      <c r="AG196" s="1053"/>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2">
        <v>29</v>
      </c>
      <c r="B197" s="1052">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3"/>
      <c r="AD197" s="1053"/>
      <c r="AE197" s="1053"/>
      <c r="AF197" s="1053"/>
      <c r="AG197" s="1053"/>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2">
        <v>30</v>
      </c>
      <c r="B198" s="1052">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3"/>
      <c r="AD198" s="1053"/>
      <c r="AE198" s="1053"/>
      <c r="AF198" s="1053"/>
      <c r="AG198" s="1053"/>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350</v>
      </c>
      <c r="Z201" s="365"/>
      <c r="AA201" s="365"/>
      <c r="AB201" s="365"/>
      <c r="AC201" s="154" t="s">
        <v>335</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2">
        <v>1</v>
      </c>
      <c r="B202" s="1052">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3"/>
      <c r="AD202" s="1053"/>
      <c r="AE202" s="1053"/>
      <c r="AF202" s="1053"/>
      <c r="AG202" s="1053"/>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2">
        <v>2</v>
      </c>
      <c r="B203" s="1052">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3"/>
      <c r="AD203" s="1053"/>
      <c r="AE203" s="1053"/>
      <c r="AF203" s="1053"/>
      <c r="AG203" s="1053"/>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2">
        <v>3</v>
      </c>
      <c r="B204" s="1052">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3"/>
      <c r="AD204" s="1053"/>
      <c r="AE204" s="1053"/>
      <c r="AF204" s="1053"/>
      <c r="AG204" s="1053"/>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2">
        <v>4</v>
      </c>
      <c r="B205" s="1052">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3"/>
      <c r="AD205" s="1053"/>
      <c r="AE205" s="1053"/>
      <c r="AF205" s="1053"/>
      <c r="AG205" s="1053"/>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2">
        <v>5</v>
      </c>
      <c r="B206" s="1052">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3"/>
      <c r="AD206" s="1053"/>
      <c r="AE206" s="1053"/>
      <c r="AF206" s="1053"/>
      <c r="AG206" s="1053"/>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2">
        <v>6</v>
      </c>
      <c r="B207" s="1052">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3"/>
      <c r="AD207" s="1053"/>
      <c r="AE207" s="1053"/>
      <c r="AF207" s="1053"/>
      <c r="AG207" s="1053"/>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2">
        <v>7</v>
      </c>
      <c r="B208" s="1052">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3"/>
      <c r="AD208" s="1053"/>
      <c r="AE208" s="1053"/>
      <c r="AF208" s="1053"/>
      <c r="AG208" s="1053"/>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2">
        <v>8</v>
      </c>
      <c r="B209" s="1052">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3"/>
      <c r="AD209" s="1053"/>
      <c r="AE209" s="1053"/>
      <c r="AF209" s="1053"/>
      <c r="AG209" s="1053"/>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2">
        <v>9</v>
      </c>
      <c r="B210" s="1052">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3"/>
      <c r="AD210" s="1053"/>
      <c r="AE210" s="1053"/>
      <c r="AF210" s="1053"/>
      <c r="AG210" s="1053"/>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2">
        <v>10</v>
      </c>
      <c r="B211" s="1052">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3"/>
      <c r="AD211" s="1053"/>
      <c r="AE211" s="1053"/>
      <c r="AF211" s="1053"/>
      <c r="AG211" s="1053"/>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2">
        <v>11</v>
      </c>
      <c r="B212" s="1052">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3"/>
      <c r="AD212" s="1053"/>
      <c r="AE212" s="1053"/>
      <c r="AF212" s="1053"/>
      <c r="AG212" s="1053"/>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2">
        <v>12</v>
      </c>
      <c r="B213" s="1052">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3"/>
      <c r="AD213" s="1053"/>
      <c r="AE213" s="1053"/>
      <c r="AF213" s="1053"/>
      <c r="AG213" s="1053"/>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2">
        <v>13</v>
      </c>
      <c r="B214" s="1052">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3"/>
      <c r="AD214" s="1053"/>
      <c r="AE214" s="1053"/>
      <c r="AF214" s="1053"/>
      <c r="AG214" s="1053"/>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2">
        <v>14</v>
      </c>
      <c r="B215" s="1052">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3"/>
      <c r="AD215" s="1053"/>
      <c r="AE215" s="1053"/>
      <c r="AF215" s="1053"/>
      <c r="AG215" s="1053"/>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2">
        <v>15</v>
      </c>
      <c r="B216" s="1052">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3"/>
      <c r="AD216" s="1053"/>
      <c r="AE216" s="1053"/>
      <c r="AF216" s="1053"/>
      <c r="AG216" s="1053"/>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2">
        <v>16</v>
      </c>
      <c r="B217" s="1052">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3"/>
      <c r="AD217" s="1053"/>
      <c r="AE217" s="1053"/>
      <c r="AF217" s="1053"/>
      <c r="AG217" s="1053"/>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2">
        <v>17</v>
      </c>
      <c r="B218" s="1052">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3"/>
      <c r="AD218" s="1053"/>
      <c r="AE218" s="1053"/>
      <c r="AF218" s="1053"/>
      <c r="AG218" s="1053"/>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2">
        <v>18</v>
      </c>
      <c r="B219" s="1052">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3"/>
      <c r="AD219" s="1053"/>
      <c r="AE219" s="1053"/>
      <c r="AF219" s="1053"/>
      <c r="AG219" s="1053"/>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2">
        <v>19</v>
      </c>
      <c r="B220" s="1052">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3"/>
      <c r="AD220" s="1053"/>
      <c r="AE220" s="1053"/>
      <c r="AF220" s="1053"/>
      <c r="AG220" s="1053"/>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2">
        <v>20</v>
      </c>
      <c r="B221" s="1052">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3"/>
      <c r="AD221" s="1053"/>
      <c r="AE221" s="1053"/>
      <c r="AF221" s="1053"/>
      <c r="AG221" s="1053"/>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2">
        <v>21</v>
      </c>
      <c r="B222" s="1052">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3"/>
      <c r="AD222" s="1053"/>
      <c r="AE222" s="1053"/>
      <c r="AF222" s="1053"/>
      <c r="AG222" s="1053"/>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2">
        <v>22</v>
      </c>
      <c r="B223" s="1052">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3"/>
      <c r="AD223" s="1053"/>
      <c r="AE223" s="1053"/>
      <c r="AF223" s="1053"/>
      <c r="AG223" s="1053"/>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2">
        <v>23</v>
      </c>
      <c r="B224" s="1052">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3"/>
      <c r="AD224" s="1053"/>
      <c r="AE224" s="1053"/>
      <c r="AF224" s="1053"/>
      <c r="AG224" s="1053"/>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2">
        <v>24</v>
      </c>
      <c r="B225" s="1052">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3"/>
      <c r="AD225" s="1053"/>
      <c r="AE225" s="1053"/>
      <c r="AF225" s="1053"/>
      <c r="AG225" s="1053"/>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2">
        <v>25</v>
      </c>
      <c r="B226" s="1052">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3"/>
      <c r="AD226" s="1053"/>
      <c r="AE226" s="1053"/>
      <c r="AF226" s="1053"/>
      <c r="AG226" s="1053"/>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2">
        <v>26</v>
      </c>
      <c r="B227" s="1052">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3"/>
      <c r="AD227" s="1053"/>
      <c r="AE227" s="1053"/>
      <c r="AF227" s="1053"/>
      <c r="AG227" s="1053"/>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2">
        <v>27</v>
      </c>
      <c r="B228" s="1052">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3"/>
      <c r="AD228" s="1053"/>
      <c r="AE228" s="1053"/>
      <c r="AF228" s="1053"/>
      <c r="AG228" s="1053"/>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2">
        <v>28</v>
      </c>
      <c r="B229" s="1052">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3"/>
      <c r="AD229" s="1053"/>
      <c r="AE229" s="1053"/>
      <c r="AF229" s="1053"/>
      <c r="AG229" s="1053"/>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2">
        <v>29</v>
      </c>
      <c r="B230" s="1052">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3"/>
      <c r="AD230" s="1053"/>
      <c r="AE230" s="1053"/>
      <c r="AF230" s="1053"/>
      <c r="AG230" s="1053"/>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2">
        <v>30</v>
      </c>
      <c r="B231" s="1052">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3"/>
      <c r="AD231" s="1053"/>
      <c r="AE231" s="1053"/>
      <c r="AF231" s="1053"/>
      <c r="AG231" s="1053"/>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350</v>
      </c>
      <c r="Z234" s="365"/>
      <c r="AA234" s="365"/>
      <c r="AB234" s="365"/>
      <c r="AC234" s="154" t="s">
        <v>335</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2">
        <v>1</v>
      </c>
      <c r="B235" s="1052">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3"/>
      <c r="AD235" s="1053"/>
      <c r="AE235" s="1053"/>
      <c r="AF235" s="1053"/>
      <c r="AG235" s="1053"/>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2">
        <v>2</v>
      </c>
      <c r="B236" s="1052">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3"/>
      <c r="AD236" s="1053"/>
      <c r="AE236" s="1053"/>
      <c r="AF236" s="1053"/>
      <c r="AG236" s="1053"/>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2">
        <v>3</v>
      </c>
      <c r="B237" s="1052">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3"/>
      <c r="AD237" s="1053"/>
      <c r="AE237" s="1053"/>
      <c r="AF237" s="1053"/>
      <c r="AG237" s="1053"/>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2">
        <v>4</v>
      </c>
      <c r="B238" s="1052">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3"/>
      <c r="AD238" s="1053"/>
      <c r="AE238" s="1053"/>
      <c r="AF238" s="1053"/>
      <c r="AG238" s="1053"/>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2">
        <v>5</v>
      </c>
      <c r="B239" s="1052">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3"/>
      <c r="AD239" s="1053"/>
      <c r="AE239" s="1053"/>
      <c r="AF239" s="1053"/>
      <c r="AG239" s="1053"/>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2">
        <v>6</v>
      </c>
      <c r="B240" s="1052">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3"/>
      <c r="AD240" s="1053"/>
      <c r="AE240" s="1053"/>
      <c r="AF240" s="1053"/>
      <c r="AG240" s="1053"/>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2">
        <v>7</v>
      </c>
      <c r="B241" s="1052">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3"/>
      <c r="AD241" s="1053"/>
      <c r="AE241" s="1053"/>
      <c r="AF241" s="1053"/>
      <c r="AG241" s="1053"/>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2">
        <v>8</v>
      </c>
      <c r="B242" s="1052">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3"/>
      <c r="AD242" s="1053"/>
      <c r="AE242" s="1053"/>
      <c r="AF242" s="1053"/>
      <c r="AG242" s="1053"/>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2">
        <v>9</v>
      </c>
      <c r="B243" s="1052">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3"/>
      <c r="AD243" s="1053"/>
      <c r="AE243" s="1053"/>
      <c r="AF243" s="1053"/>
      <c r="AG243" s="1053"/>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2">
        <v>10</v>
      </c>
      <c r="B244" s="1052">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3"/>
      <c r="AD244" s="1053"/>
      <c r="AE244" s="1053"/>
      <c r="AF244" s="1053"/>
      <c r="AG244" s="1053"/>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2">
        <v>11</v>
      </c>
      <c r="B245" s="1052">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3"/>
      <c r="AD245" s="1053"/>
      <c r="AE245" s="1053"/>
      <c r="AF245" s="1053"/>
      <c r="AG245" s="1053"/>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2">
        <v>12</v>
      </c>
      <c r="B246" s="1052">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3"/>
      <c r="AD246" s="1053"/>
      <c r="AE246" s="1053"/>
      <c r="AF246" s="1053"/>
      <c r="AG246" s="1053"/>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2">
        <v>13</v>
      </c>
      <c r="B247" s="1052">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3"/>
      <c r="AD247" s="1053"/>
      <c r="AE247" s="1053"/>
      <c r="AF247" s="1053"/>
      <c r="AG247" s="1053"/>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2">
        <v>14</v>
      </c>
      <c r="B248" s="1052">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3"/>
      <c r="AD248" s="1053"/>
      <c r="AE248" s="1053"/>
      <c r="AF248" s="1053"/>
      <c r="AG248" s="1053"/>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2">
        <v>15</v>
      </c>
      <c r="B249" s="1052">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3"/>
      <c r="AD249" s="1053"/>
      <c r="AE249" s="1053"/>
      <c r="AF249" s="1053"/>
      <c r="AG249" s="1053"/>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2">
        <v>16</v>
      </c>
      <c r="B250" s="1052">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3"/>
      <c r="AD250" s="1053"/>
      <c r="AE250" s="1053"/>
      <c r="AF250" s="1053"/>
      <c r="AG250" s="1053"/>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2">
        <v>17</v>
      </c>
      <c r="B251" s="1052">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3"/>
      <c r="AD251" s="1053"/>
      <c r="AE251" s="1053"/>
      <c r="AF251" s="1053"/>
      <c r="AG251" s="1053"/>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2">
        <v>18</v>
      </c>
      <c r="B252" s="1052">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3"/>
      <c r="AD252" s="1053"/>
      <c r="AE252" s="1053"/>
      <c r="AF252" s="1053"/>
      <c r="AG252" s="1053"/>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2">
        <v>19</v>
      </c>
      <c r="B253" s="1052">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3"/>
      <c r="AD253" s="1053"/>
      <c r="AE253" s="1053"/>
      <c r="AF253" s="1053"/>
      <c r="AG253" s="1053"/>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2">
        <v>20</v>
      </c>
      <c r="B254" s="1052">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3"/>
      <c r="AD254" s="1053"/>
      <c r="AE254" s="1053"/>
      <c r="AF254" s="1053"/>
      <c r="AG254" s="1053"/>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2">
        <v>21</v>
      </c>
      <c r="B255" s="1052">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3"/>
      <c r="AD255" s="1053"/>
      <c r="AE255" s="1053"/>
      <c r="AF255" s="1053"/>
      <c r="AG255" s="1053"/>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2">
        <v>22</v>
      </c>
      <c r="B256" s="1052">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3"/>
      <c r="AD256" s="1053"/>
      <c r="AE256" s="1053"/>
      <c r="AF256" s="1053"/>
      <c r="AG256" s="1053"/>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2">
        <v>23</v>
      </c>
      <c r="B257" s="1052">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3"/>
      <c r="AD257" s="1053"/>
      <c r="AE257" s="1053"/>
      <c r="AF257" s="1053"/>
      <c r="AG257" s="1053"/>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2">
        <v>24</v>
      </c>
      <c r="B258" s="1052">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3"/>
      <c r="AD258" s="1053"/>
      <c r="AE258" s="1053"/>
      <c r="AF258" s="1053"/>
      <c r="AG258" s="1053"/>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2">
        <v>25</v>
      </c>
      <c r="B259" s="1052">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3"/>
      <c r="AD259" s="1053"/>
      <c r="AE259" s="1053"/>
      <c r="AF259" s="1053"/>
      <c r="AG259" s="1053"/>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2">
        <v>26</v>
      </c>
      <c r="B260" s="1052">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3"/>
      <c r="AD260" s="1053"/>
      <c r="AE260" s="1053"/>
      <c r="AF260" s="1053"/>
      <c r="AG260" s="1053"/>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2">
        <v>27</v>
      </c>
      <c r="B261" s="1052">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3"/>
      <c r="AD261" s="1053"/>
      <c r="AE261" s="1053"/>
      <c r="AF261" s="1053"/>
      <c r="AG261" s="1053"/>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2">
        <v>28</v>
      </c>
      <c r="B262" s="1052">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3"/>
      <c r="AD262" s="1053"/>
      <c r="AE262" s="1053"/>
      <c r="AF262" s="1053"/>
      <c r="AG262" s="1053"/>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2">
        <v>29</v>
      </c>
      <c r="B263" s="1052">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3"/>
      <c r="AD263" s="1053"/>
      <c r="AE263" s="1053"/>
      <c r="AF263" s="1053"/>
      <c r="AG263" s="1053"/>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2">
        <v>30</v>
      </c>
      <c r="B264" s="1052">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3"/>
      <c r="AD264" s="1053"/>
      <c r="AE264" s="1053"/>
      <c r="AF264" s="1053"/>
      <c r="AG264" s="1053"/>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350</v>
      </c>
      <c r="Z267" s="365"/>
      <c r="AA267" s="365"/>
      <c r="AB267" s="365"/>
      <c r="AC267" s="154" t="s">
        <v>335</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2">
        <v>1</v>
      </c>
      <c r="B268" s="1052">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3"/>
      <c r="AD268" s="1053"/>
      <c r="AE268" s="1053"/>
      <c r="AF268" s="1053"/>
      <c r="AG268" s="1053"/>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2">
        <v>2</v>
      </c>
      <c r="B269" s="1052">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3"/>
      <c r="AD269" s="1053"/>
      <c r="AE269" s="1053"/>
      <c r="AF269" s="1053"/>
      <c r="AG269" s="1053"/>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2">
        <v>3</v>
      </c>
      <c r="B270" s="1052">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3"/>
      <c r="AD270" s="1053"/>
      <c r="AE270" s="1053"/>
      <c r="AF270" s="1053"/>
      <c r="AG270" s="1053"/>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2">
        <v>4</v>
      </c>
      <c r="B271" s="1052">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3"/>
      <c r="AD271" s="1053"/>
      <c r="AE271" s="1053"/>
      <c r="AF271" s="1053"/>
      <c r="AG271" s="1053"/>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2">
        <v>5</v>
      </c>
      <c r="B272" s="1052">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3"/>
      <c r="AD272" s="1053"/>
      <c r="AE272" s="1053"/>
      <c r="AF272" s="1053"/>
      <c r="AG272" s="1053"/>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2">
        <v>6</v>
      </c>
      <c r="B273" s="1052">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3"/>
      <c r="AD273" s="1053"/>
      <c r="AE273" s="1053"/>
      <c r="AF273" s="1053"/>
      <c r="AG273" s="1053"/>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2">
        <v>7</v>
      </c>
      <c r="B274" s="1052">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3"/>
      <c r="AD274" s="1053"/>
      <c r="AE274" s="1053"/>
      <c r="AF274" s="1053"/>
      <c r="AG274" s="1053"/>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2">
        <v>8</v>
      </c>
      <c r="B275" s="1052">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3"/>
      <c r="AD275" s="1053"/>
      <c r="AE275" s="1053"/>
      <c r="AF275" s="1053"/>
      <c r="AG275" s="1053"/>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2">
        <v>9</v>
      </c>
      <c r="B276" s="1052">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3"/>
      <c r="AD276" s="1053"/>
      <c r="AE276" s="1053"/>
      <c r="AF276" s="1053"/>
      <c r="AG276" s="1053"/>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2">
        <v>10</v>
      </c>
      <c r="B277" s="1052">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3"/>
      <c r="AD277" s="1053"/>
      <c r="AE277" s="1053"/>
      <c r="AF277" s="1053"/>
      <c r="AG277" s="1053"/>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2">
        <v>11</v>
      </c>
      <c r="B278" s="1052">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3"/>
      <c r="AD278" s="1053"/>
      <c r="AE278" s="1053"/>
      <c r="AF278" s="1053"/>
      <c r="AG278" s="1053"/>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2">
        <v>12</v>
      </c>
      <c r="B279" s="1052">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3"/>
      <c r="AD279" s="1053"/>
      <c r="AE279" s="1053"/>
      <c r="AF279" s="1053"/>
      <c r="AG279" s="1053"/>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2">
        <v>13</v>
      </c>
      <c r="B280" s="1052">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3"/>
      <c r="AD280" s="1053"/>
      <c r="AE280" s="1053"/>
      <c r="AF280" s="1053"/>
      <c r="AG280" s="1053"/>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2">
        <v>14</v>
      </c>
      <c r="B281" s="1052">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3"/>
      <c r="AD281" s="1053"/>
      <c r="AE281" s="1053"/>
      <c r="AF281" s="1053"/>
      <c r="AG281" s="1053"/>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2">
        <v>15</v>
      </c>
      <c r="B282" s="1052">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3"/>
      <c r="AD282" s="1053"/>
      <c r="AE282" s="1053"/>
      <c r="AF282" s="1053"/>
      <c r="AG282" s="1053"/>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2">
        <v>16</v>
      </c>
      <c r="B283" s="1052">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3"/>
      <c r="AD283" s="1053"/>
      <c r="AE283" s="1053"/>
      <c r="AF283" s="1053"/>
      <c r="AG283" s="1053"/>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2">
        <v>17</v>
      </c>
      <c r="B284" s="1052">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3"/>
      <c r="AD284" s="1053"/>
      <c r="AE284" s="1053"/>
      <c r="AF284" s="1053"/>
      <c r="AG284" s="1053"/>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2">
        <v>18</v>
      </c>
      <c r="B285" s="1052">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3"/>
      <c r="AD285" s="1053"/>
      <c r="AE285" s="1053"/>
      <c r="AF285" s="1053"/>
      <c r="AG285" s="1053"/>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2">
        <v>19</v>
      </c>
      <c r="B286" s="1052">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3"/>
      <c r="AD286" s="1053"/>
      <c r="AE286" s="1053"/>
      <c r="AF286" s="1053"/>
      <c r="AG286" s="1053"/>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2">
        <v>20</v>
      </c>
      <c r="B287" s="1052">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3"/>
      <c r="AD287" s="1053"/>
      <c r="AE287" s="1053"/>
      <c r="AF287" s="1053"/>
      <c r="AG287" s="1053"/>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2">
        <v>21</v>
      </c>
      <c r="B288" s="1052">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3"/>
      <c r="AD288" s="1053"/>
      <c r="AE288" s="1053"/>
      <c r="AF288" s="1053"/>
      <c r="AG288" s="1053"/>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2">
        <v>22</v>
      </c>
      <c r="B289" s="1052">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3"/>
      <c r="AD289" s="1053"/>
      <c r="AE289" s="1053"/>
      <c r="AF289" s="1053"/>
      <c r="AG289" s="1053"/>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2">
        <v>23</v>
      </c>
      <c r="B290" s="1052">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3"/>
      <c r="AD290" s="1053"/>
      <c r="AE290" s="1053"/>
      <c r="AF290" s="1053"/>
      <c r="AG290" s="1053"/>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2">
        <v>24</v>
      </c>
      <c r="B291" s="1052">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3"/>
      <c r="AD291" s="1053"/>
      <c r="AE291" s="1053"/>
      <c r="AF291" s="1053"/>
      <c r="AG291" s="1053"/>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2">
        <v>25</v>
      </c>
      <c r="B292" s="1052">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3"/>
      <c r="AD292" s="1053"/>
      <c r="AE292" s="1053"/>
      <c r="AF292" s="1053"/>
      <c r="AG292" s="1053"/>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2">
        <v>26</v>
      </c>
      <c r="B293" s="1052">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3"/>
      <c r="AD293" s="1053"/>
      <c r="AE293" s="1053"/>
      <c r="AF293" s="1053"/>
      <c r="AG293" s="1053"/>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2">
        <v>27</v>
      </c>
      <c r="B294" s="1052">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3"/>
      <c r="AD294" s="1053"/>
      <c r="AE294" s="1053"/>
      <c r="AF294" s="1053"/>
      <c r="AG294" s="1053"/>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2">
        <v>28</v>
      </c>
      <c r="B295" s="1052">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3"/>
      <c r="AD295" s="1053"/>
      <c r="AE295" s="1053"/>
      <c r="AF295" s="1053"/>
      <c r="AG295" s="1053"/>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2">
        <v>29</v>
      </c>
      <c r="B296" s="1052">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3"/>
      <c r="AD296" s="1053"/>
      <c r="AE296" s="1053"/>
      <c r="AF296" s="1053"/>
      <c r="AG296" s="1053"/>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2">
        <v>30</v>
      </c>
      <c r="B297" s="1052">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3"/>
      <c r="AD297" s="1053"/>
      <c r="AE297" s="1053"/>
      <c r="AF297" s="1053"/>
      <c r="AG297" s="1053"/>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350</v>
      </c>
      <c r="Z300" s="365"/>
      <c r="AA300" s="365"/>
      <c r="AB300" s="365"/>
      <c r="AC300" s="154" t="s">
        <v>335</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2">
        <v>1</v>
      </c>
      <c r="B301" s="1052">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3"/>
      <c r="AD301" s="1053"/>
      <c r="AE301" s="1053"/>
      <c r="AF301" s="1053"/>
      <c r="AG301" s="1053"/>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2">
        <v>2</v>
      </c>
      <c r="B302" s="1052">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3"/>
      <c r="AD302" s="1053"/>
      <c r="AE302" s="1053"/>
      <c r="AF302" s="1053"/>
      <c r="AG302" s="1053"/>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2">
        <v>3</v>
      </c>
      <c r="B303" s="1052">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3"/>
      <c r="AD303" s="1053"/>
      <c r="AE303" s="1053"/>
      <c r="AF303" s="1053"/>
      <c r="AG303" s="1053"/>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2">
        <v>4</v>
      </c>
      <c r="B304" s="1052">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3"/>
      <c r="AD304" s="1053"/>
      <c r="AE304" s="1053"/>
      <c r="AF304" s="1053"/>
      <c r="AG304" s="1053"/>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2">
        <v>5</v>
      </c>
      <c r="B305" s="1052">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3"/>
      <c r="AD305" s="1053"/>
      <c r="AE305" s="1053"/>
      <c r="AF305" s="1053"/>
      <c r="AG305" s="1053"/>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2">
        <v>6</v>
      </c>
      <c r="B306" s="1052">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3"/>
      <c r="AD306" s="1053"/>
      <c r="AE306" s="1053"/>
      <c r="AF306" s="1053"/>
      <c r="AG306" s="1053"/>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2">
        <v>7</v>
      </c>
      <c r="B307" s="1052">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3"/>
      <c r="AD307" s="1053"/>
      <c r="AE307" s="1053"/>
      <c r="AF307" s="1053"/>
      <c r="AG307" s="1053"/>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2">
        <v>8</v>
      </c>
      <c r="B308" s="1052">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3"/>
      <c r="AD308" s="1053"/>
      <c r="AE308" s="1053"/>
      <c r="AF308" s="1053"/>
      <c r="AG308" s="1053"/>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2">
        <v>9</v>
      </c>
      <c r="B309" s="1052">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3"/>
      <c r="AD309" s="1053"/>
      <c r="AE309" s="1053"/>
      <c r="AF309" s="1053"/>
      <c r="AG309" s="1053"/>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2">
        <v>10</v>
      </c>
      <c r="B310" s="1052">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3"/>
      <c r="AD310" s="1053"/>
      <c r="AE310" s="1053"/>
      <c r="AF310" s="1053"/>
      <c r="AG310" s="1053"/>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2">
        <v>11</v>
      </c>
      <c r="B311" s="1052">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3"/>
      <c r="AD311" s="1053"/>
      <c r="AE311" s="1053"/>
      <c r="AF311" s="1053"/>
      <c r="AG311" s="1053"/>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2">
        <v>12</v>
      </c>
      <c r="B312" s="1052">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3"/>
      <c r="AD312" s="1053"/>
      <c r="AE312" s="1053"/>
      <c r="AF312" s="1053"/>
      <c r="AG312" s="1053"/>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2">
        <v>13</v>
      </c>
      <c r="B313" s="1052">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3"/>
      <c r="AD313" s="1053"/>
      <c r="AE313" s="1053"/>
      <c r="AF313" s="1053"/>
      <c r="AG313" s="1053"/>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2">
        <v>14</v>
      </c>
      <c r="B314" s="1052">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3"/>
      <c r="AD314" s="1053"/>
      <c r="AE314" s="1053"/>
      <c r="AF314" s="1053"/>
      <c r="AG314" s="1053"/>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2">
        <v>15</v>
      </c>
      <c r="B315" s="1052">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3"/>
      <c r="AD315" s="1053"/>
      <c r="AE315" s="1053"/>
      <c r="AF315" s="1053"/>
      <c r="AG315" s="1053"/>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2">
        <v>16</v>
      </c>
      <c r="B316" s="1052">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3"/>
      <c r="AD316" s="1053"/>
      <c r="AE316" s="1053"/>
      <c r="AF316" s="1053"/>
      <c r="AG316" s="1053"/>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2">
        <v>17</v>
      </c>
      <c r="B317" s="1052">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3"/>
      <c r="AD317" s="1053"/>
      <c r="AE317" s="1053"/>
      <c r="AF317" s="1053"/>
      <c r="AG317" s="1053"/>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2">
        <v>18</v>
      </c>
      <c r="B318" s="1052">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3"/>
      <c r="AD318" s="1053"/>
      <c r="AE318" s="1053"/>
      <c r="AF318" s="1053"/>
      <c r="AG318" s="1053"/>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2">
        <v>19</v>
      </c>
      <c r="B319" s="1052">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3"/>
      <c r="AD319" s="1053"/>
      <c r="AE319" s="1053"/>
      <c r="AF319" s="1053"/>
      <c r="AG319" s="1053"/>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2">
        <v>20</v>
      </c>
      <c r="B320" s="1052">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3"/>
      <c r="AD320" s="1053"/>
      <c r="AE320" s="1053"/>
      <c r="AF320" s="1053"/>
      <c r="AG320" s="1053"/>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2">
        <v>21</v>
      </c>
      <c r="B321" s="1052">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3"/>
      <c r="AD321" s="1053"/>
      <c r="AE321" s="1053"/>
      <c r="AF321" s="1053"/>
      <c r="AG321" s="1053"/>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2">
        <v>22</v>
      </c>
      <c r="B322" s="1052">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3"/>
      <c r="AD322" s="1053"/>
      <c r="AE322" s="1053"/>
      <c r="AF322" s="1053"/>
      <c r="AG322" s="1053"/>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2">
        <v>23</v>
      </c>
      <c r="B323" s="1052">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3"/>
      <c r="AD323" s="1053"/>
      <c r="AE323" s="1053"/>
      <c r="AF323" s="1053"/>
      <c r="AG323" s="1053"/>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2">
        <v>24</v>
      </c>
      <c r="B324" s="1052">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3"/>
      <c r="AD324" s="1053"/>
      <c r="AE324" s="1053"/>
      <c r="AF324" s="1053"/>
      <c r="AG324" s="1053"/>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2">
        <v>25</v>
      </c>
      <c r="B325" s="1052">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3"/>
      <c r="AD325" s="1053"/>
      <c r="AE325" s="1053"/>
      <c r="AF325" s="1053"/>
      <c r="AG325" s="1053"/>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2">
        <v>26</v>
      </c>
      <c r="B326" s="1052">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3"/>
      <c r="AD326" s="1053"/>
      <c r="AE326" s="1053"/>
      <c r="AF326" s="1053"/>
      <c r="AG326" s="1053"/>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2">
        <v>27</v>
      </c>
      <c r="B327" s="1052">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3"/>
      <c r="AD327" s="1053"/>
      <c r="AE327" s="1053"/>
      <c r="AF327" s="1053"/>
      <c r="AG327" s="1053"/>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2">
        <v>28</v>
      </c>
      <c r="B328" s="1052">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3"/>
      <c r="AD328" s="1053"/>
      <c r="AE328" s="1053"/>
      <c r="AF328" s="1053"/>
      <c r="AG328" s="1053"/>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2">
        <v>29</v>
      </c>
      <c r="B329" s="1052">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3"/>
      <c r="AD329" s="1053"/>
      <c r="AE329" s="1053"/>
      <c r="AF329" s="1053"/>
      <c r="AG329" s="1053"/>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2">
        <v>30</v>
      </c>
      <c r="B330" s="1052">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3"/>
      <c r="AD330" s="1053"/>
      <c r="AE330" s="1053"/>
      <c r="AF330" s="1053"/>
      <c r="AG330" s="1053"/>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350</v>
      </c>
      <c r="Z333" s="365"/>
      <c r="AA333" s="365"/>
      <c r="AB333" s="365"/>
      <c r="AC333" s="154" t="s">
        <v>335</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2">
        <v>1</v>
      </c>
      <c r="B334" s="1052">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3"/>
      <c r="AD334" s="1053"/>
      <c r="AE334" s="1053"/>
      <c r="AF334" s="1053"/>
      <c r="AG334" s="1053"/>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2">
        <v>2</v>
      </c>
      <c r="B335" s="1052">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3"/>
      <c r="AD335" s="1053"/>
      <c r="AE335" s="1053"/>
      <c r="AF335" s="1053"/>
      <c r="AG335" s="1053"/>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2">
        <v>3</v>
      </c>
      <c r="B336" s="1052">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3"/>
      <c r="AD336" s="1053"/>
      <c r="AE336" s="1053"/>
      <c r="AF336" s="1053"/>
      <c r="AG336" s="1053"/>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2">
        <v>4</v>
      </c>
      <c r="B337" s="1052">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3"/>
      <c r="AD337" s="1053"/>
      <c r="AE337" s="1053"/>
      <c r="AF337" s="1053"/>
      <c r="AG337" s="1053"/>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2">
        <v>5</v>
      </c>
      <c r="B338" s="1052">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3"/>
      <c r="AD338" s="1053"/>
      <c r="AE338" s="1053"/>
      <c r="AF338" s="1053"/>
      <c r="AG338" s="1053"/>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2">
        <v>6</v>
      </c>
      <c r="B339" s="1052">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3"/>
      <c r="AD339" s="1053"/>
      <c r="AE339" s="1053"/>
      <c r="AF339" s="1053"/>
      <c r="AG339" s="1053"/>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2">
        <v>7</v>
      </c>
      <c r="B340" s="1052">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3"/>
      <c r="AD340" s="1053"/>
      <c r="AE340" s="1053"/>
      <c r="AF340" s="1053"/>
      <c r="AG340" s="1053"/>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2">
        <v>8</v>
      </c>
      <c r="B341" s="1052">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3"/>
      <c r="AD341" s="1053"/>
      <c r="AE341" s="1053"/>
      <c r="AF341" s="1053"/>
      <c r="AG341" s="1053"/>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2">
        <v>9</v>
      </c>
      <c r="B342" s="1052">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3"/>
      <c r="AD342" s="1053"/>
      <c r="AE342" s="1053"/>
      <c r="AF342" s="1053"/>
      <c r="AG342" s="1053"/>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2">
        <v>10</v>
      </c>
      <c r="B343" s="1052">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3"/>
      <c r="AD343" s="1053"/>
      <c r="AE343" s="1053"/>
      <c r="AF343" s="1053"/>
      <c r="AG343" s="1053"/>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2">
        <v>11</v>
      </c>
      <c r="B344" s="1052">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3"/>
      <c r="AD344" s="1053"/>
      <c r="AE344" s="1053"/>
      <c r="AF344" s="1053"/>
      <c r="AG344" s="1053"/>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2">
        <v>12</v>
      </c>
      <c r="B345" s="1052">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3"/>
      <c r="AD345" s="1053"/>
      <c r="AE345" s="1053"/>
      <c r="AF345" s="1053"/>
      <c r="AG345" s="1053"/>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2">
        <v>13</v>
      </c>
      <c r="B346" s="1052">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3"/>
      <c r="AD346" s="1053"/>
      <c r="AE346" s="1053"/>
      <c r="AF346" s="1053"/>
      <c r="AG346" s="1053"/>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2">
        <v>14</v>
      </c>
      <c r="B347" s="1052">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3"/>
      <c r="AD347" s="1053"/>
      <c r="AE347" s="1053"/>
      <c r="AF347" s="1053"/>
      <c r="AG347" s="1053"/>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2">
        <v>15</v>
      </c>
      <c r="B348" s="1052">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3"/>
      <c r="AD348" s="1053"/>
      <c r="AE348" s="1053"/>
      <c r="AF348" s="1053"/>
      <c r="AG348" s="1053"/>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2">
        <v>16</v>
      </c>
      <c r="B349" s="1052">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3"/>
      <c r="AD349" s="1053"/>
      <c r="AE349" s="1053"/>
      <c r="AF349" s="1053"/>
      <c r="AG349" s="1053"/>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2">
        <v>17</v>
      </c>
      <c r="B350" s="1052">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3"/>
      <c r="AD350" s="1053"/>
      <c r="AE350" s="1053"/>
      <c r="AF350" s="1053"/>
      <c r="AG350" s="1053"/>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2">
        <v>18</v>
      </c>
      <c r="B351" s="1052">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3"/>
      <c r="AD351" s="1053"/>
      <c r="AE351" s="1053"/>
      <c r="AF351" s="1053"/>
      <c r="AG351" s="1053"/>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2">
        <v>19</v>
      </c>
      <c r="B352" s="1052">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3"/>
      <c r="AD352" s="1053"/>
      <c r="AE352" s="1053"/>
      <c r="AF352" s="1053"/>
      <c r="AG352" s="1053"/>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2">
        <v>20</v>
      </c>
      <c r="B353" s="1052">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3"/>
      <c r="AD353" s="1053"/>
      <c r="AE353" s="1053"/>
      <c r="AF353" s="1053"/>
      <c r="AG353" s="1053"/>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2">
        <v>21</v>
      </c>
      <c r="B354" s="1052">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3"/>
      <c r="AD354" s="1053"/>
      <c r="AE354" s="1053"/>
      <c r="AF354" s="1053"/>
      <c r="AG354" s="1053"/>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2">
        <v>22</v>
      </c>
      <c r="B355" s="1052">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3"/>
      <c r="AD355" s="1053"/>
      <c r="AE355" s="1053"/>
      <c r="AF355" s="1053"/>
      <c r="AG355" s="1053"/>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2">
        <v>23</v>
      </c>
      <c r="B356" s="1052">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3"/>
      <c r="AD356" s="1053"/>
      <c r="AE356" s="1053"/>
      <c r="AF356" s="1053"/>
      <c r="AG356" s="1053"/>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2">
        <v>24</v>
      </c>
      <c r="B357" s="1052">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3"/>
      <c r="AD357" s="1053"/>
      <c r="AE357" s="1053"/>
      <c r="AF357" s="1053"/>
      <c r="AG357" s="1053"/>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2">
        <v>25</v>
      </c>
      <c r="B358" s="1052">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3"/>
      <c r="AD358" s="1053"/>
      <c r="AE358" s="1053"/>
      <c r="AF358" s="1053"/>
      <c r="AG358" s="1053"/>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2">
        <v>26</v>
      </c>
      <c r="B359" s="1052">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3"/>
      <c r="AD359" s="1053"/>
      <c r="AE359" s="1053"/>
      <c r="AF359" s="1053"/>
      <c r="AG359" s="1053"/>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2">
        <v>27</v>
      </c>
      <c r="B360" s="1052">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3"/>
      <c r="AD360" s="1053"/>
      <c r="AE360" s="1053"/>
      <c r="AF360" s="1053"/>
      <c r="AG360" s="1053"/>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2">
        <v>28</v>
      </c>
      <c r="B361" s="1052">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3"/>
      <c r="AD361" s="1053"/>
      <c r="AE361" s="1053"/>
      <c r="AF361" s="1053"/>
      <c r="AG361" s="1053"/>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2">
        <v>29</v>
      </c>
      <c r="B362" s="1052">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3"/>
      <c r="AD362" s="1053"/>
      <c r="AE362" s="1053"/>
      <c r="AF362" s="1053"/>
      <c r="AG362" s="1053"/>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2">
        <v>30</v>
      </c>
      <c r="B363" s="1052">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3"/>
      <c r="AD363" s="1053"/>
      <c r="AE363" s="1053"/>
      <c r="AF363" s="1053"/>
      <c r="AG363" s="1053"/>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350</v>
      </c>
      <c r="Z366" s="365"/>
      <c r="AA366" s="365"/>
      <c r="AB366" s="365"/>
      <c r="AC366" s="154" t="s">
        <v>335</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2">
        <v>1</v>
      </c>
      <c r="B367" s="1052">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3"/>
      <c r="AD367" s="1053"/>
      <c r="AE367" s="1053"/>
      <c r="AF367" s="1053"/>
      <c r="AG367" s="1053"/>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2">
        <v>2</v>
      </c>
      <c r="B368" s="1052">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3"/>
      <c r="AD368" s="1053"/>
      <c r="AE368" s="1053"/>
      <c r="AF368" s="1053"/>
      <c r="AG368" s="1053"/>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2">
        <v>3</v>
      </c>
      <c r="B369" s="1052">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3"/>
      <c r="AD369" s="1053"/>
      <c r="AE369" s="1053"/>
      <c r="AF369" s="1053"/>
      <c r="AG369" s="1053"/>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2">
        <v>4</v>
      </c>
      <c r="B370" s="1052">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3"/>
      <c r="AD370" s="1053"/>
      <c r="AE370" s="1053"/>
      <c r="AF370" s="1053"/>
      <c r="AG370" s="1053"/>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2">
        <v>5</v>
      </c>
      <c r="B371" s="1052">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3"/>
      <c r="AD371" s="1053"/>
      <c r="AE371" s="1053"/>
      <c r="AF371" s="1053"/>
      <c r="AG371" s="1053"/>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2">
        <v>6</v>
      </c>
      <c r="B372" s="1052">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3"/>
      <c r="AD372" s="1053"/>
      <c r="AE372" s="1053"/>
      <c r="AF372" s="1053"/>
      <c r="AG372" s="1053"/>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2">
        <v>7</v>
      </c>
      <c r="B373" s="1052">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3"/>
      <c r="AD373" s="1053"/>
      <c r="AE373" s="1053"/>
      <c r="AF373" s="1053"/>
      <c r="AG373" s="1053"/>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2">
        <v>8</v>
      </c>
      <c r="B374" s="1052">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3"/>
      <c r="AD374" s="1053"/>
      <c r="AE374" s="1053"/>
      <c r="AF374" s="1053"/>
      <c r="AG374" s="1053"/>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2">
        <v>9</v>
      </c>
      <c r="B375" s="1052">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3"/>
      <c r="AD375" s="1053"/>
      <c r="AE375" s="1053"/>
      <c r="AF375" s="1053"/>
      <c r="AG375" s="1053"/>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2">
        <v>10</v>
      </c>
      <c r="B376" s="1052">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3"/>
      <c r="AD376" s="1053"/>
      <c r="AE376" s="1053"/>
      <c r="AF376" s="1053"/>
      <c r="AG376" s="1053"/>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2">
        <v>11</v>
      </c>
      <c r="B377" s="1052">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3"/>
      <c r="AD377" s="1053"/>
      <c r="AE377" s="1053"/>
      <c r="AF377" s="1053"/>
      <c r="AG377" s="1053"/>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2">
        <v>12</v>
      </c>
      <c r="B378" s="1052">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3"/>
      <c r="AD378" s="1053"/>
      <c r="AE378" s="1053"/>
      <c r="AF378" s="1053"/>
      <c r="AG378" s="1053"/>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2">
        <v>13</v>
      </c>
      <c r="B379" s="1052">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3"/>
      <c r="AD379" s="1053"/>
      <c r="AE379" s="1053"/>
      <c r="AF379" s="1053"/>
      <c r="AG379" s="1053"/>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2">
        <v>14</v>
      </c>
      <c r="B380" s="1052">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3"/>
      <c r="AD380" s="1053"/>
      <c r="AE380" s="1053"/>
      <c r="AF380" s="1053"/>
      <c r="AG380" s="1053"/>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2">
        <v>15</v>
      </c>
      <c r="B381" s="1052">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3"/>
      <c r="AD381" s="1053"/>
      <c r="AE381" s="1053"/>
      <c r="AF381" s="1053"/>
      <c r="AG381" s="1053"/>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2">
        <v>16</v>
      </c>
      <c r="B382" s="1052">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3"/>
      <c r="AD382" s="1053"/>
      <c r="AE382" s="1053"/>
      <c r="AF382" s="1053"/>
      <c r="AG382" s="1053"/>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2">
        <v>17</v>
      </c>
      <c r="B383" s="1052">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3"/>
      <c r="AD383" s="1053"/>
      <c r="AE383" s="1053"/>
      <c r="AF383" s="1053"/>
      <c r="AG383" s="1053"/>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2">
        <v>18</v>
      </c>
      <c r="B384" s="1052">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3"/>
      <c r="AD384" s="1053"/>
      <c r="AE384" s="1053"/>
      <c r="AF384" s="1053"/>
      <c r="AG384" s="1053"/>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2">
        <v>19</v>
      </c>
      <c r="B385" s="1052">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3"/>
      <c r="AD385" s="1053"/>
      <c r="AE385" s="1053"/>
      <c r="AF385" s="1053"/>
      <c r="AG385" s="1053"/>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2">
        <v>20</v>
      </c>
      <c r="B386" s="1052">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3"/>
      <c r="AD386" s="1053"/>
      <c r="AE386" s="1053"/>
      <c r="AF386" s="1053"/>
      <c r="AG386" s="1053"/>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2">
        <v>21</v>
      </c>
      <c r="B387" s="1052">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3"/>
      <c r="AD387" s="1053"/>
      <c r="AE387" s="1053"/>
      <c r="AF387" s="1053"/>
      <c r="AG387" s="1053"/>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2">
        <v>22</v>
      </c>
      <c r="B388" s="1052">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3"/>
      <c r="AD388" s="1053"/>
      <c r="AE388" s="1053"/>
      <c r="AF388" s="1053"/>
      <c r="AG388" s="1053"/>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2">
        <v>23</v>
      </c>
      <c r="B389" s="1052">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3"/>
      <c r="AD389" s="1053"/>
      <c r="AE389" s="1053"/>
      <c r="AF389" s="1053"/>
      <c r="AG389" s="1053"/>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2">
        <v>24</v>
      </c>
      <c r="B390" s="1052">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3"/>
      <c r="AD390" s="1053"/>
      <c r="AE390" s="1053"/>
      <c r="AF390" s="1053"/>
      <c r="AG390" s="1053"/>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2">
        <v>25</v>
      </c>
      <c r="B391" s="1052">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3"/>
      <c r="AD391" s="1053"/>
      <c r="AE391" s="1053"/>
      <c r="AF391" s="1053"/>
      <c r="AG391" s="1053"/>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2">
        <v>26</v>
      </c>
      <c r="B392" s="1052">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3"/>
      <c r="AD392" s="1053"/>
      <c r="AE392" s="1053"/>
      <c r="AF392" s="1053"/>
      <c r="AG392" s="1053"/>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2">
        <v>27</v>
      </c>
      <c r="B393" s="1052">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3"/>
      <c r="AD393" s="1053"/>
      <c r="AE393" s="1053"/>
      <c r="AF393" s="1053"/>
      <c r="AG393" s="1053"/>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2">
        <v>28</v>
      </c>
      <c r="B394" s="1052">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3"/>
      <c r="AD394" s="1053"/>
      <c r="AE394" s="1053"/>
      <c r="AF394" s="1053"/>
      <c r="AG394" s="1053"/>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2">
        <v>29</v>
      </c>
      <c r="B395" s="1052">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3"/>
      <c r="AD395" s="1053"/>
      <c r="AE395" s="1053"/>
      <c r="AF395" s="1053"/>
      <c r="AG395" s="1053"/>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2">
        <v>30</v>
      </c>
      <c r="B396" s="1052">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3"/>
      <c r="AD396" s="1053"/>
      <c r="AE396" s="1053"/>
      <c r="AF396" s="1053"/>
      <c r="AG396" s="1053"/>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350</v>
      </c>
      <c r="Z399" s="365"/>
      <c r="AA399" s="365"/>
      <c r="AB399" s="365"/>
      <c r="AC399" s="154" t="s">
        <v>335</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2">
        <v>1</v>
      </c>
      <c r="B400" s="1052">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3"/>
      <c r="AD400" s="1053"/>
      <c r="AE400" s="1053"/>
      <c r="AF400" s="1053"/>
      <c r="AG400" s="1053"/>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2">
        <v>2</v>
      </c>
      <c r="B401" s="1052">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3"/>
      <c r="AD401" s="1053"/>
      <c r="AE401" s="1053"/>
      <c r="AF401" s="1053"/>
      <c r="AG401" s="1053"/>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2">
        <v>3</v>
      </c>
      <c r="B402" s="1052">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3"/>
      <c r="AD402" s="1053"/>
      <c r="AE402" s="1053"/>
      <c r="AF402" s="1053"/>
      <c r="AG402" s="1053"/>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2">
        <v>4</v>
      </c>
      <c r="B403" s="1052">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3"/>
      <c r="AD403" s="1053"/>
      <c r="AE403" s="1053"/>
      <c r="AF403" s="1053"/>
      <c r="AG403" s="1053"/>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2">
        <v>5</v>
      </c>
      <c r="B404" s="1052">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3"/>
      <c r="AD404" s="1053"/>
      <c r="AE404" s="1053"/>
      <c r="AF404" s="1053"/>
      <c r="AG404" s="1053"/>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2">
        <v>6</v>
      </c>
      <c r="B405" s="1052">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3"/>
      <c r="AD405" s="1053"/>
      <c r="AE405" s="1053"/>
      <c r="AF405" s="1053"/>
      <c r="AG405" s="1053"/>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2">
        <v>7</v>
      </c>
      <c r="B406" s="1052">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3"/>
      <c r="AD406" s="1053"/>
      <c r="AE406" s="1053"/>
      <c r="AF406" s="1053"/>
      <c r="AG406" s="1053"/>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2">
        <v>8</v>
      </c>
      <c r="B407" s="1052">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3"/>
      <c r="AD407" s="1053"/>
      <c r="AE407" s="1053"/>
      <c r="AF407" s="1053"/>
      <c r="AG407" s="1053"/>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2">
        <v>9</v>
      </c>
      <c r="B408" s="1052">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3"/>
      <c r="AD408" s="1053"/>
      <c r="AE408" s="1053"/>
      <c r="AF408" s="1053"/>
      <c r="AG408" s="1053"/>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2">
        <v>10</v>
      </c>
      <c r="B409" s="1052">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3"/>
      <c r="AD409" s="1053"/>
      <c r="AE409" s="1053"/>
      <c r="AF409" s="1053"/>
      <c r="AG409" s="1053"/>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2">
        <v>11</v>
      </c>
      <c r="B410" s="1052">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3"/>
      <c r="AD410" s="1053"/>
      <c r="AE410" s="1053"/>
      <c r="AF410" s="1053"/>
      <c r="AG410" s="1053"/>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2">
        <v>12</v>
      </c>
      <c r="B411" s="1052">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3"/>
      <c r="AD411" s="1053"/>
      <c r="AE411" s="1053"/>
      <c r="AF411" s="1053"/>
      <c r="AG411" s="1053"/>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2">
        <v>13</v>
      </c>
      <c r="B412" s="1052">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3"/>
      <c r="AD412" s="1053"/>
      <c r="AE412" s="1053"/>
      <c r="AF412" s="1053"/>
      <c r="AG412" s="1053"/>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2">
        <v>14</v>
      </c>
      <c r="B413" s="1052">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3"/>
      <c r="AD413" s="1053"/>
      <c r="AE413" s="1053"/>
      <c r="AF413" s="1053"/>
      <c r="AG413" s="1053"/>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2">
        <v>15</v>
      </c>
      <c r="B414" s="1052">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3"/>
      <c r="AD414" s="1053"/>
      <c r="AE414" s="1053"/>
      <c r="AF414" s="1053"/>
      <c r="AG414" s="1053"/>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2">
        <v>16</v>
      </c>
      <c r="B415" s="1052">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3"/>
      <c r="AD415" s="1053"/>
      <c r="AE415" s="1053"/>
      <c r="AF415" s="1053"/>
      <c r="AG415" s="1053"/>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2">
        <v>17</v>
      </c>
      <c r="B416" s="1052">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3"/>
      <c r="AD416" s="1053"/>
      <c r="AE416" s="1053"/>
      <c r="AF416" s="1053"/>
      <c r="AG416" s="1053"/>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2">
        <v>18</v>
      </c>
      <c r="B417" s="1052">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3"/>
      <c r="AD417" s="1053"/>
      <c r="AE417" s="1053"/>
      <c r="AF417" s="1053"/>
      <c r="AG417" s="1053"/>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2">
        <v>19</v>
      </c>
      <c r="B418" s="1052">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3"/>
      <c r="AD418" s="1053"/>
      <c r="AE418" s="1053"/>
      <c r="AF418" s="1053"/>
      <c r="AG418" s="1053"/>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2">
        <v>20</v>
      </c>
      <c r="B419" s="1052">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3"/>
      <c r="AD419" s="1053"/>
      <c r="AE419" s="1053"/>
      <c r="AF419" s="1053"/>
      <c r="AG419" s="1053"/>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2">
        <v>21</v>
      </c>
      <c r="B420" s="1052">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3"/>
      <c r="AD420" s="1053"/>
      <c r="AE420" s="1053"/>
      <c r="AF420" s="1053"/>
      <c r="AG420" s="1053"/>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2">
        <v>22</v>
      </c>
      <c r="B421" s="1052">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3"/>
      <c r="AD421" s="1053"/>
      <c r="AE421" s="1053"/>
      <c r="AF421" s="1053"/>
      <c r="AG421" s="1053"/>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2">
        <v>23</v>
      </c>
      <c r="B422" s="1052">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3"/>
      <c r="AD422" s="1053"/>
      <c r="AE422" s="1053"/>
      <c r="AF422" s="1053"/>
      <c r="AG422" s="1053"/>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2">
        <v>24</v>
      </c>
      <c r="B423" s="1052">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3"/>
      <c r="AD423" s="1053"/>
      <c r="AE423" s="1053"/>
      <c r="AF423" s="1053"/>
      <c r="AG423" s="1053"/>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2">
        <v>25</v>
      </c>
      <c r="B424" s="1052">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3"/>
      <c r="AD424" s="1053"/>
      <c r="AE424" s="1053"/>
      <c r="AF424" s="1053"/>
      <c r="AG424" s="1053"/>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2">
        <v>26</v>
      </c>
      <c r="B425" s="1052">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3"/>
      <c r="AD425" s="1053"/>
      <c r="AE425" s="1053"/>
      <c r="AF425" s="1053"/>
      <c r="AG425" s="1053"/>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2">
        <v>27</v>
      </c>
      <c r="B426" s="1052">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3"/>
      <c r="AD426" s="1053"/>
      <c r="AE426" s="1053"/>
      <c r="AF426" s="1053"/>
      <c r="AG426" s="1053"/>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2">
        <v>28</v>
      </c>
      <c r="B427" s="1052">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3"/>
      <c r="AD427" s="1053"/>
      <c r="AE427" s="1053"/>
      <c r="AF427" s="1053"/>
      <c r="AG427" s="1053"/>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2">
        <v>29</v>
      </c>
      <c r="B428" s="1052">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3"/>
      <c r="AD428" s="1053"/>
      <c r="AE428" s="1053"/>
      <c r="AF428" s="1053"/>
      <c r="AG428" s="1053"/>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2">
        <v>30</v>
      </c>
      <c r="B429" s="1052">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3"/>
      <c r="AD429" s="1053"/>
      <c r="AE429" s="1053"/>
      <c r="AF429" s="1053"/>
      <c r="AG429" s="1053"/>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350</v>
      </c>
      <c r="Z432" s="365"/>
      <c r="AA432" s="365"/>
      <c r="AB432" s="365"/>
      <c r="AC432" s="154" t="s">
        <v>335</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2">
        <v>1</v>
      </c>
      <c r="B433" s="1052">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3"/>
      <c r="AD433" s="1053"/>
      <c r="AE433" s="1053"/>
      <c r="AF433" s="1053"/>
      <c r="AG433" s="1053"/>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2">
        <v>2</v>
      </c>
      <c r="B434" s="1052">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3"/>
      <c r="AD434" s="1053"/>
      <c r="AE434" s="1053"/>
      <c r="AF434" s="1053"/>
      <c r="AG434" s="1053"/>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2">
        <v>3</v>
      </c>
      <c r="B435" s="1052">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3"/>
      <c r="AD435" s="1053"/>
      <c r="AE435" s="1053"/>
      <c r="AF435" s="1053"/>
      <c r="AG435" s="1053"/>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2">
        <v>4</v>
      </c>
      <c r="B436" s="1052">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3"/>
      <c r="AD436" s="1053"/>
      <c r="AE436" s="1053"/>
      <c r="AF436" s="1053"/>
      <c r="AG436" s="1053"/>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2">
        <v>5</v>
      </c>
      <c r="B437" s="1052">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3"/>
      <c r="AD437" s="1053"/>
      <c r="AE437" s="1053"/>
      <c r="AF437" s="1053"/>
      <c r="AG437" s="1053"/>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2">
        <v>6</v>
      </c>
      <c r="B438" s="1052">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3"/>
      <c r="AD438" s="1053"/>
      <c r="AE438" s="1053"/>
      <c r="AF438" s="1053"/>
      <c r="AG438" s="1053"/>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2">
        <v>7</v>
      </c>
      <c r="B439" s="1052">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3"/>
      <c r="AD439" s="1053"/>
      <c r="AE439" s="1053"/>
      <c r="AF439" s="1053"/>
      <c r="AG439" s="1053"/>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2">
        <v>8</v>
      </c>
      <c r="B440" s="1052">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3"/>
      <c r="AD440" s="1053"/>
      <c r="AE440" s="1053"/>
      <c r="AF440" s="1053"/>
      <c r="AG440" s="1053"/>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2">
        <v>9</v>
      </c>
      <c r="B441" s="1052">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3"/>
      <c r="AD441" s="1053"/>
      <c r="AE441" s="1053"/>
      <c r="AF441" s="1053"/>
      <c r="AG441" s="1053"/>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2">
        <v>10</v>
      </c>
      <c r="B442" s="1052">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3"/>
      <c r="AD442" s="1053"/>
      <c r="AE442" s="1053"/>
      <c r="AF442" s="1053"/>
      <c r="AG442" s="1053"/>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2">
        <v>11</v>
      </c>
      <c r="B443" s="1052">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3"/>
      <c r="AD443" s="1053"/>
      <c r="AE443" s="1053"/>
      <c r="AF443" s="1053"/>
      <c r="AG443" s="1053"/>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2">
        <v>12</v>
      </c>
      <c r="B444" s="1052">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3"/>
      <c r="AD444" s="1053"/>
      <c r="AE444" s="1053"/>
      <c r="AF444" s="1053"/>
      <c r="AG444" s="1053"/>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2">
        <v>13</v>
      </c>
      <c r="B445" s="1052">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3"/>
      <c r="AD445" s="1053"/>
      <c r="AE445" s="1053"/>
      <c r="AF445" s="1053"/>
      <c r="AG445" s="1053"/>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2">
        <v>14</v>
      </c>
      <c r="B446" s="1052">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3"/>
      <c r="AD446" s="1053"/>
      <c r="AE446" s="1053"/>
      <c r="AF446" s="1053"/>
      <c r="AG446" s="1053"/>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2">
        <v>15</v>
      </c>
      <c r="B447" s="1052">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3"/>
      <c r="AD447" s="1053"/>
      <c r="AE447" s="1053"/>
      <c r="AF447" s="1053"/>
      <c r="AG447" s="1053"/>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2">
        <v>16</v>
      </c>
      <c r="B448" s="1052">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3"/>
      <c r="AD448" s="1053"/>
      <c r="AE448" s="1053"/>
      <c r="AF448" s="1053"/>
      <c r="AG448" s="1053"/>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2">
        <v>17</v>
      </c>
      <c r="B449" s="1052">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3"/>
      <c r="AD449" s="1053"/>
      <c r="AE449" s="1053"/>
      <c r="AF449" s="1053"/>
      <c r="AG449" s="1053"/>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2">
        <v>18</v>
      </c>
      <c r="B450" s="1052">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3"/>
      <c r="AD450" s="1053"/>
      <c r="AE450" s="1053"/>
      <c r="AF450" s="1053"/>
      <c r="AG450" s="1053"/>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2">
        <v>19</v>
      </c>
      <c r="B451" s="1052">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3"/>
      <c r="AD451" s="1053"/>
      <c r="AE451" s="1053"/>
      <c r="AF451" s="1053"/>
      <c r="AG451" s="1053"/>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2">
        <v>20</v>
      </c>
      <c r="B452" s="1052">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3"/>
      <c r="AD452" s="1053"/>
      <c r="AE452" s="1053"/>
      <c r="AF452" s="1053"/>
      <c r="AG452" s="1053"/>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2">
        <v>21</v>
      </c>
      <c r="B453" s="1052">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3"/>
      <c r="AD453" s="1053"/>
      <c r="AE453" s="1053"/>
      <c r="AF453" s="1053"/>
      <c r="AG453" s="1053"/>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2">
        <v>22</v>
      </c>
      <c r="B454" s="1052">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3"/>
      <c r="AD454" s="1053"/>
      <c r="AE454" s="1053"/>
      <c r="AF454" s="1053"/>
      <c r="AG454" s="1053"/>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2">
        <v>23</v>
      </c>
      <c r="B455" s="1052">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3"/>
      <c r="AD455" s="1053"/>
      <c r="AE455" s="1053"/>
      <c r="AF455" s="1053"/>
      <c r="AG455" s="1053"/>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2">
        <v>24</v>
      </c>
      <c r="B456" s="1052">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3"/>
      <c r="AD456" s="1053"/>
      <c r="AE456" s="1053"/>
      <c r="AF456" s="1053"/>
      <c r="AG456" s="1053"/>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2">
        <v>25</v>
      </c>
      <c r="B457" s="1052">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3"/>
      <c r="AD457" s="1053"/>
      <c r="AE457" s="1053"/>
      <c r="AF457" s="1053"/>
      <c r="AG457" s="1053"/>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2">
        <v>26</v>
      </c>
      <c r="B458" s="1052">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3"/>
      <c r="AD458" s="1053"/>
      <c r="AE458" s="1053"/>
      <c r="AF458" s="1053"/>
      <c r="AG458" s="1053"/>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2">
        <v>27</v>
      </c>
      <c r="B459" s="1052">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3"/>
      <c r="AD459" s="1053"/>
      <c r="AE459" s="1053"/>
      <c r="AF459" s="1053"/>
      <c r="AG459" s="1053"/>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2">
        <v>28</v>
      </c>
      <c r="B460" s="1052">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3"/>
      <c r="AD460" s="1053"/>
      <c r="AE460" s="1053"/>
      <c r="AF460" s="1053"/>
      <c r="AG460" s="1053"/>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2">
        <v>29</v>
      </c>
      <c r="B461" s="1052">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3"/>
      <c r="AD461" s="1053"/>
      <c r="AE461" s="1053"/>
      <c r="AF461" s="1053"/>
      <c r="AG461" s="1053"/>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2">
        <v>30</v>
      </c>
      <c r="B462" s="1052">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3"/>
      <c r="AD462" s="1053"/>
      <c r="AE462" s="1053"/>
      <c r="AF462" s="1053"/>
      <c r="AG462" s="1053"/>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350</v>
      </c>
      <c r="Z465" s="365"/>
      <c r="AA465" s="365"/>
      <c r="AB465" s="365"/>
      <c r="AC465" s="154" t="s">
        <v>335</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2">
        <v>1</v>
      </c>
      <c r="B466" s="1052">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3"/>
      <c r="AD466" s="1053"/>
      <c r="AE466" s="1053"/>
      <c r="AF466" s="1053"/>
      <c r="AG466" s="1053"/>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2">
        <v>2</v>
      </c>
      <c r="B467" s="1052">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3"/>
      <c r="AD467" s="1053"/>
      <c r="AE467" s="1053"/>
      <c r="AF467" s="1053"/>
      <c r="AG467" s="1053"/>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2">
        <v>3</v>
      </c>
      <c r="B468" s="1052">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3"/>
      <c r="AD468" s="1053"/>
      <c r="AE468" s="1053"/>
      <c r="AF468" s="1053"/>
      <c r="AG468" s="1053"/>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2">
        <v>4</v>
      </c>
      <c r="B469" s="1052">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3"/>
      <c r="AD469" s="1053"/>
      <c r="AE469" s="1053"/>
      <c r="AF469" s="1053"/>
      <c r="AG469" s="1053"/>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2">
        <v>5</v>
      </c>
      <c r="B470" s="1052">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3"/>
      <c r="AD470" s="1053"/>
      <c r="AE470" s="1053"/>
      <c r="AF470" s="1053"/>
      <c r="AG470" s="1053"/>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2">
        <v>6</v>
      </c>
      <c r="B471" s="1052">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3"/>
      <c r="AD471" s="1053"/>
      <c r="AE471" s="1053"/>
      <c r="AF471" s="1053"/>
      <c r="AG471" s="1053"/>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2">
        <v>7</v>
      </c>
      <c r="B472" s="1052">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3"/>
      <c r="AD472" s="1053"/>
      <c r="AE472" s="1053"/>
      <c r="AF472" s="1053"/>
      <c r="AG472" s="1053"/>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2">
        <v>8</v>
      </c>
      <c r="B473" s="1052">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3"/>
      <c r="AD473" s="1053"/>
      <c r="AE473" s="1053"/>
      <c r="AF473" s="1053"/>
      <c r="AG473" s="1053"/>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2">
        <v>9</v>
      </c>
      <c r="B474" s="1052">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3"/>
      <c r="AD474" s="1053"/>
      <c r="AE474" s="1053"/>
      <c r="AF474" s="1053"/>
      <c r="AG474" s="1053"/>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2">
        <v>10</v>
      </c>
      <c r="B475" s="1052">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3"/>
      <c r="AD475" s="1053"/>
      <c r="AE475" s="1053"/>
      <c r="AF475" s="1053"/>
      <c r="AG475" s="1053"/>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2">
        <v>11</v>
      </c>
      <c r="B476" s="1052">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3"/>
      <c r="AD476" s="1053"/>
      <c r="AE476" s="1053"/>
      <c r="AF476" s="1053"/>
      <c r="AG476" s="1053"/>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2">
        <v>12</v>
      </c>
      <c r="B477" s="1052">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3"/>
      <c r="AD477" s="1053"/>
      <c r="AE477" s="1053"/>
      <c r="AF477" s="1053"/>
      <c r="AG477" s="1053"/>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2">
        <v>13</v>
      </c>
      <c r="B478" s="1052">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3"/>
      <c r="AD478" s="1053"/>
      <c r="AE478" s="1053"/>
      <c r="AF478" s="1053"/>
      <c r="AG478" s="1053"/>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2">
        <v>14</v>
      </c>
      <c r="B479" s="1052">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3"/>
      <c r="AD479" s="1053"/>
      <c r="AE479" s="1053"/>
      <c r="AF479" s="1053"/>
      <c r="AG479" s="1053"/>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2">
        <v>15</v>
      </c>
      <c r="B480" s="1052">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3"/>
      <c r="AD480" s="1053"/>
      <c r="AE480" s="1053"/>
      <c r="AF480" s="1053"/>
      <c r="AG480" s="1053"/>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2">
        <v>16</v>
      </c>
      <c r="B481" s="1052">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3"/>
      <c r="AD481" s="1053"/>
      <c r="AE481" s="1053"/>
      <c r="AF481" s="1053"/>
      <c r="AG481" s="1053"/>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2">
        <v>17</v>
      </c>
      <c r="B482" s="1052">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3"/>
      <c r="AD482" s="1053"/>
      <c r="AE482" s="1053"/>
      <c r="AF482" s="1053"/>
      <c r="AG482" s="1053"/>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2">
        <v>18</v>
      </c>
      <c r="B483" s="1052">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3"/>
      <c r="AD483" s="1053"/>
      <c r="AE483" s="1053"/>
      <c r="AF483" s="1053"/>
      <c r="AG483" s="1053"/>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2">
        <v>19</v>
      </c>
      <c r="B484" s="1052">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3"/>
      <c r="AD484" s="1053"/>
      <c r="AE484" s="1053"/>
      <c r="AF484" s="1053"/>
      <c r="AG484" s="1053"/>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2">
        <v>20</v>
      </c>
      <c r="B485" s="1052">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3"/>
      <c r="AD485" s="1053"/>
      <c r="AE485" s="1053"/>
      <c r="AF485" s="1053"/>
      <c r="AG485" s="1053"/>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2">
        <v>21</v>
      </c>
      <c r="B486" s="1052">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3"/>
      <c r="AD486" s="1053"/>
      <c r="AE486" s="1053"/>
      <c r="AF486" s="1053"/>
      <c r="AG486" s="1053"/>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2">
        <v>22</v>
      </c>
      <c r="B487" s="1052">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3"/>
      <c r="AD487" s="1053"/>
      <c r="AE487" s="1053"/>
      <c r="AF487" s="1053"/>
      <c r="AG487" s="1053"/>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2">
        <v>23</v>
      </c>
      <c r="B488" s="1052">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3"/>
      <c r="AD488" s="1053"/>
      <c r="AE488" s="1053"/>
      <c r="AF488" s="1053"/>
      <c r="AG488" s="1053"/>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2">
        <v>24</v>
      </c>
      <c r="B489" s="1052">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3"/>
      <c r="AD489" s="1053"/>
      <c r="AE489" s="1053"/>
      <c r="AF489" s="1053"/>
      <c r="AG489" s="1053"/>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2">
        <v>25</v>
      </c>
      <c r="B490" s="1052">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3"/>
      <c r="AD490" s="1053"/>
      <c r="AE490" s="1053"/>
      <c r="AF490" s="1053"/>
      <c r="AG490" s="1053"/>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2">
        <v>26</v>
      </c>
      <c r="B491" s="1052">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3"/>
      <c r="AD491" s="1053"/>
      <c r="AE491" s="1053"/>
      <c r="AF491" s="1053"/>
      <c r="AG491" s="1053"/>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2">
        <v>27</v>
      </c>
      <c r="B492" s="1052">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3"/>
      <c r="AD492" s="1053"/>
      <c r="AE492" s="1053"/>
      <c r="AF492" s="1053"/>
      <c r="AG492" s="1053"/>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2">
        <v>28</v>
      </c>
      <c r="B493" s="1052">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3"/>
      <c r="AD493" s="1053"/>
      <c r="AE493" s="1053"/>
      <c r="AF493" s="1053"/>
      <c r="AG493" s="1053"/>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2">
        <v>29</v>
      </c>
      <c r="B494" s="1052">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3"/>
      <c r="AD494" s="1053"/>
      <c r="AE494" s="1053"/>
      <c r="AF494" s="1053"/>
      <c r="AG494" s="1053"/>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2">
        <v>30</v>
      </c>
      <c r="B495" s="1052">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3"/>
      <c r="AD495" s="1053"/>
      <c r="AE495" s="1053"/>
      <c r="AF495" s="1053"/>
      <c r="AG495" s="1053"/>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350</v>
      </c>
      <c r="Z498" s="365"/>
      <c r="AA498" s="365"/>
      <c r="AB498" s="365"/>
      <c r="AC498" s="154" t="s">
        <v>335</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2">
        <v>1</v>
      </c>
      <c r="B499" s="1052">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3"/>
      <c r="AD499" s="1053"/>
      <c r="AE499" s="1053"/>
      <c r="AF499" s="1053"/>
      <c r="AG499" s="1053"/>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2">
        <v>2</v>
      </c>
      <c r="B500" s="1052">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3"/>
      <c r="AD500" s="1053"/>
      <c r="AE500" s="1053"/>
      <c r="AF500" s="1053"/>
      <c r="AG500" s="1053"/>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2">
        <v>3</v>
      </c>
      <c r="B501" s="1052">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3"/>
      <c r="AD501" s="1053"/>
      <c r="AE501" s="1053"/>
      <c r="AF501" s="1053"/>
      <c r="AG501" s="1053"/>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2">
        <v>4</v>
      </c>
      <c r="B502" s="1052">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3"/>
      <c r="AD502" s="1053"/>
      <c r="AE502" s="1053"/>
      <c r="AF502" s="1053"/>
      <c r="AG502" s="1053"/>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2">
        <v>5</v>
      </c>
      <c r="B503" s="1052">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3"/>
      <c r="AD503" s="1053"/>
      <c r="AE503" s="1053"/>
      <c r="AF503" s="1053"/>
      <c r="AG503" s="1053"/>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2">
        <v>6</v>
      </c>
      <c r="B504" s="1052">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3"/>
      <c r="AD504" s="1053"/>
      <c r="AE504" s="1053"/>
      <c r="AF504" s="1053"/>
      <c r="AG504" s="1053"/>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2">
        <v>7</v>
      </c>
      <c r="B505" s="1052">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3"/>
      <c r="AD505" s="1053"/>
      <c r="AE505" s="1053"/>
      <c r="AF505" s="1053"/>
      <c r="AG505" s="1053"/>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2">
        <v>8</v>
      </c>
      <c r="B506" s="1052">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3"/>
      <c r="AD506" s="1053"/>
      <c r="AE506" s="1053"/>
      <c r="AF506" s="1053"/>
      <c r="AG506" s="1053"/>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2">
        <v>9</v>
      </c>
      <c r="B507" s="1052">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3"/>
      <c r="AD507" s="1053"/>
      <c r="AE507" s="1053"/>
      <c r="AF507" s="1053"/>
      <c r="AG507" s="1053"/>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2">
        <v>10</v>
      </c>
      <c r="B508" s="1052">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3"/>
      <c r="AD508" s="1053"/>
      <c r="AE508" s="1053"/>
      <c r="AF508" s="1053"/>
      <c r="AG508" s="1053"/>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2">
        <v>11</v>
      </c>
      <c r="B509" s="1052">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3"/>
      <c r="AD509" s="1053"/>
      <c r="AE509" s="1053"/>
      <c r="AF509" s="1053"/>
      <c r="AG509" s="1053"/>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2">
        <v>12</v>
      </c>
      <c r="B510" s="1052">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3"/>
      <c r="AD510" s="1053"/>
      <c r="AE510" s="1053"/>
      <c r="AF510" s="1053"/>
      <c r="AG510" s="1053"/>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2">
        <v>13</v>
      </c>
      <c r="B511" s="1052">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3"/>
      <c r="AD511" s="1053"/>
      <c r="AE511" s="1053"/>
      <c r="AF511" s="1053"/>
      <c r="AG511" s="1053"/>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2">
        <v>14</v>
      </c>
      <c r="B512" s="1052">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3"/>
      <c r="AD512" s="1053"/>
      <c r="AE512" s="1053"/>
      <c r="AF512" s="1053"/>
      <c r="AG512" s="1053"/>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2">
        <v>15</v>
      </c>
      <c r="B513" s="1052">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3"/>
      <c r="AD513" s="1053"/>
      <c r="AE513" s="1053"/>
      <c r="AF513" s="1053"/>
      <c r="AG513" s="1053"/>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2">
        <v>16</v>
      </c>
      <c r="B514" s="1052">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3"/>
      <c r="AD514" s="1053"/>
      <c r="AE514" s="1053"/>
      <c r="AF514" s="1053"/>
      <c r="AG514" s="1053"/>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2">
        <v>17</v>
      </c>
      <c r="B515" s="1052">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3"/>
      <c r="AD515" s="1053"/>
      <c r="AE515" s="1053"/>
      <c r="AF515" s="1053"/>
      <c r="AG515" s="1053"/>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2">
        <v>18</v>
      </c>
      <c r="B516" s="1052">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3"/>
      <c r="AD516" s="1053"/>
      <c r="AE516" s="1053"/>
      <c r="AF516" s="1053"/>
      <c r="AG516" s="1053"/>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2">
        <v>19</v>
      </c>
      <c r="B517" s="1052">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3"/>
      <c r="AD517" s="1053"/>
      <c r="AE517" s="1053"/>
      <c r="AF517" s="1053"/>
      <c r="AG517" s="1053"/>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2">
        <v>20</v>
      </c>
      <c r="B518" s="1052">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3"/>
      <c r="AD518" s="1053"/>
      <c r="AE518" s="1053"/>
      <c r="AF518" s="1053"/>
      <c r="AG518" s="1053"/>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2">
        <v>21</v>
      </c>
      <c r="B519" s="1052">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3"/>
      <c r="AD519" s="1053"/>
      <c r="AE519" s="1053"/>
      <c r="AF519" s="1053"/>
      <c r="AG519" s="1053"/>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2">
        <v>22</v>
      </c>
      <c r="B520" s="1052">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3"/>
      <c r="AD520" s="1053"/>
      <c r="AE520" s="1053"/>
      <c r="AF520" s="1053"/>
      <c r="AG520" s="1053"/>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2">
        <v>23</v>
      </c>
      <c r="B521" s="1052">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3"/>
      <c r="AD521" s="1053"/>
      <c r="AE521" s="1053"/>
      <c r="AF521" s="1053"/>
      <c r="AG521" s="1053"/>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2">
        <v>24</v>
      </c>
      <c r="B522" s="1052">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3"/>
      <c r="AD522" s="1053"/>
      <c r="AE522" s="1053"/>
      <c r="AF522" s="1053"/>
      <c r="AG522" s="1053"/>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2">
        <v>25</v>
      </c>
      <c r="B523" s="1052">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3"/>
      <c r="AD523" s="1053"/>
      <c r="AE523" s="1053"/>
      <c r="AF523" s="1053"/>
      <c r="AG523" s="1053"/>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2">
        <v>26</v>
      </c>
      <c r="B524" s="1052">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3"/>
      <c r="AD524" s="1053"/>
      <c r="AE524" s="1053"/>
      <c r="AF524" s="1053"/>
      <c r="AG524" s="1053"/>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2">
        <v>27</v>
      </c>
      <c r="B525" s="1052">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3"/>
      <c r="AD525" s="1053"/>
      <c r="AE525" s="1053"/>
      <c r="AF525" s="1053"/>
      <c r="AG525" s="1053"/>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2">
        <v>28</v>
      </c>
      <c r="B526" s="1052">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3"/>
      <c r="AD526" s="1053"/>
      <c r="AE526" s="1053"/>
      <c r="AF526" s="1053"/>
      <c r="AG526" s="1053"/>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2">
        <v>29</v>
      </c>
      <c r="B527" s="1052">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3"/>
      <c r="AD527" s="1053"/>
      <c r="AE527" s="1053"/>
      <c r="AF527" s="1053"/>
      <c r="AG527" s="1053"/>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2">
        <v>30</v>
      </c>
      <c r="B528" s="1052">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3"/>
      <c r="AD528" s="1053"/>
      <c r="AE528" s="1053"/>
      <c r="AF528" s="1053"/>
      <c r="AG528" s="1053"/>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350</v>
      </c>
      <c r="Z531" s="365"/>
      <c r="AA531" s="365"/>
      <c r="AB531" s="365"/>
      <c r="AC531" s="154" t="s">
        <v>335</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2">
        <v>1</v>
      </c>
      <c r="B532" s="1052">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3"/>
      <c r="AD532" s="1053"/>
      <c r="AE532" s="1053"/>
      <c r="AF532" s="1053"/>
      <c r="AG532" s="1053"/>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2">
        <v>2</v>
      </c>
      <c r="B533" s="1052">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3"/>
      <c r="AD533" s="1053"/>
      <c r="AE533" s="1053"/>
      <c r="AF533" s="1053"/>
      <c r="AG533" s="1053"/>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2">
        <v>3</v>
      </c>
      <c r="B534" s="1052">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3"/>
      <c r="AD534" s="1053"/>
      <c r="AE534" s="1053"/>
      <c r="AF534" s="1053"/>
      <c r="AG534" s="1053"/>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2">
        <v>4</v>
      </c>
      <c r="B535" s="1052">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3"/>
      <c r="AD535" s="1053"/>
      <c r="AE535" s="1053"/>
      <c r="AF535" s="1053"/>
      <c r="AG535" s="1053"/>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2">
        <v>5</v>
      </c>
      <c r="B536" s="1052">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3"/>
      <c r="AD536" s="1053"/>
      <c r="AE536" s="1053"/>
      <c r="AF536" s="1053"/>
      <c r="AG536" s="1053"/>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2">
        <v>6</v>
      </c>
      <c r="B537" s="1052">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3"/>
      <c r="AD537" s="1053"/>
      <c r="AE537" s="1053"/>
      <c r="AF537" s="1053"/>
      <c r="AG537" s="1053"/>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2">
        <v>7</v>
      </c>
      <c r="B538" s="1052">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3"/>
      <c r="AD538" s="1053"/>
      <c r="AE538" s="1053"/>
      <c r="AF538" s="1053"/>
      <c r="AG538" s="1053"/>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2">
        <v>8</v>
      </c>
      <c r="B539" s="1052">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3"/>
      <c r="AD539" s="1053"/>
      <c r="AE539" s="1053"/>
      <c r="AF539" s="1053"/>
      <c r="AG539" s="1053"/>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2">
        <v>9</v>
      </c>
      <c r="B540" s="1052">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3"/>
      <c r="AD540" s="1053"/>
      <c r="AE540" s="1053"/>
      <c r="AF540" s="1053"/>
      <c r="AG540" s="1053"/>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2">
        <v>10</v>
      </c>
      <c r="B541" s="1052">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3"/>
      <c r="AD541" s="1053"/>
      <c r="AE541" s="1053"/>
      <c r="AF541" s="1053"/>
      <c r="AG541" s="1053"/>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2">
        <v>11</v>
      </c>
      <c r="B542" s="1052">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3"/>
      <c r="AD542" s="1053"/>
      <c r="AE542" s="1053"/>
      <c r="AF542" s="1053"/>
      <c r="AG542" s="1053"/>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2">
        <v>12</v>
      </c>
      <c r="B543" s="1052">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3"/>
      <c r="AD543" s="1053"/>
      <c r="AE543" s="1053"/>
      <c r="AF543" s="1053"/>
      <c r="AG543" s="1053"/>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2">
        <v>13</v>
      </c>
      <c r="B544" s="1052">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3"/>
      <c r="AD544" s="1053"/>
      <c r="AE544" s="1053"/>
      <c r="AF544" s="1053"/>
      <c r="AG544" s="1053"/>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2">
        <v>14</v>
      </c>
      <c r="B545" s="1052">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3"/>
      <c r="AD545" s="1053"/>
      <c r="AE545" s="1053"/>
      <c r="AF545" s="1053"/>
      <c r="AG545" s="1053"/>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2">
        <v>15</v>
      </c>
      <c r="B546" s="1052">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3"/>
      <c r="AD546" s="1053"/>
      <c r="AE546" s="1053"/>
      <c r="AF546" s="1053"/>
      <c r="AG546" s="1053"/>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2">
        <v>16</v>
      </c>
      <c r="B547" s="1052">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3"/>
      <c r="AD547" s="1053"/>
      <c r="AE547" s="1053"/>
      <c r="AF547" s="1053"/>
      <c r="AG547" s="1053"/>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2">
        <v>17</v>
      </c>
      <c r="B548" s="1052">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3"/>
      <c r="AD548" s="1053"/>
      <c r="AE548" s="1053"/>
      <c r="AF548" s="1053"/>
      <c r="AG548" s="1053"/>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2">
        <v>18</v>
      </c>
      <c r="B549" s="1052">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3"/>
      <c r="AD549" s="1053"/>
      <c r="AE549" s="1053"/>
      <c r="AF549" s="1053"/>
      <c r="AG549" s="1053"/>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2">
        <v>19</v>
      </c>
      <c r="B550" s="1052">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3"/>
      <c r="AD550" s="1053"/>
      <c r="AE550" s="1053"/>
      <c r="AF550" s="1053"/>
      <c r="AG550" s="1053"/>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2">
        <v>20</v>
      </c>
      <c r="B551" s="1052">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3"/>
      <c r="AD551" s="1053"/>
      <c r="AE551" s="1053"/>
      <c r="AF551" s="1053"/>
      <c r="AG551" s="1053"/>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2">
        <v>21</v>
      </c>
      <c r="B552" s="1052">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3"/>
      <c r="AD552" s="1053"/>
      <c r="AE552" s="1053"/>
      <c r="AF552" s="1053"/>
      <c r="AG552" s="1053"/>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2">
        <v>22</v>
      </c>
      <c r="B553" s="1052">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3"/>
      <c r="AD553" s="1053"/>
      <c r="AE553" s="1053"/>
      <c r="AF553" s="1053"/>
      <c r="AG553" s="1053"/>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2">
        <v>23</v>
      </c>
      <c r="B554" s="1052">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3"/>
      <c r="AD554" s="1053"/>
      <c r="AE554" s="1053"/>
      <c r="AF554" s="1053"/>
      <c r="AG554" s="1053"/>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2">
        <v>24</v>
      </c>
      <c r="B555" s="1052">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3"/>
      <c r="AD555" s="1053"/>
      <c r="AE555" s="1053"/>
      <c r="AF555" s="1053"/>
      <c r="AG555" s="1053"/>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2">
        <v>25</v>
      </c>
      <c r="B556" s="1052">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3"/>
      <c r="AD556" s="1053"/>
      <c r="AE556" s="1053"/>
      <c r="AF556" s="1053"/>
      <c r="AG556" s="1053"/>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2">
        <v>26</v>
      </c>
      <c r="B557" s="1052">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3"/>
      <c r="AD557" s="1053"/>
      <c r="AE557" s="1053"/>
      <c r="AF557" s="1053"/>
      <c r="AG557" s="1053"/>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2">
        <v>27</v>
      </c>
      <c r="B558" s="1052">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3"/>
      <c r="AD558" s="1053"/>
      <c r="AE558" s="1053"/>
      <c r="AF558" s="1053"/>
      <c r="AG558" s="1053"/>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2">
        <v>28</v>
      </c>
      <c r="B559" s="1052">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3"/>
      <c r="AD559" s="1053"/>
      <c r="AE559" s="1053"/>
      <c r="AF559" s="1053"/>
      <c r="AG559" s="1053"/>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2">
        <v>29</v>
      </c>
      <c r="B560" s="1052">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3"/>
      <c r="AD560" s="1053"/>
      <c r="AE560" s="1053"/>
      <c r="AF560" s="1053"/>
      <c r="AG560" s="1053"/>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2">
        <v>30</v>
      </c>
      <c r="B561" s="1052">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3"/>
      <c r="AD561" s="1053"/>
      <c r="AE561" s="1053"/>
      <c r="AF561" s="1053"/>
      <c r="AG561" s="1053"/>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350</v>
      </c>
      <c r="Z564" s="365"/>
      <c r="AA564" s="365"/>
      <c r="AB564" s="365"/>
      <c r="AC564" s="154" t="s">
        <v>335</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2">
        <v>1</v>
      </c>
      <c r="B565" s="1052">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3"/>
      <c r="AD565" s="1053"/>
      <c r="AE565" s="1053"/>
      <c r="AF565" s="1053"/>
      <c r="AG565" s="1053"/>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2">
        <v>2</v>
      </c>
      <c r="B566" s="1052">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3"/>
      <c r="AD566" s="1053"/>
      <c r="AE566" s="1053"/>
      <c r="AF566" s="1053"/>
      <c r="AG566" s="1053"/>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2">
        <v>3</v>
      </c>
      <c r="B567" s="1052">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3"/>
      <c r="AD567" s="1053"/>
      <c r="AE567" s="1053"/>
      <c r="AF567" s="1053"/>
      <c r="AG567" s="1053"/>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2">
        <v>4</v>
      </c>
      <c r="B568" s="1052">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3"/>
      <c r="AD568" s="1053"/>
      <c r="AE568" s="1053"/>
      <c r="AF568" s="1053"/>
      <c r="AG568" s="1053"/>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2">
        <v>5</v>
      </c>
      <c r="B569" s="1052">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3"/>
      <c r="AD569" s="1053"/>
      <c r="AE569" s="1053"/>
      <c r="AF569" s="1053"/>
      <c r="AG569" s="1053"/>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2">
        <v>6</v>
      </c>
      <c r="B570" s="1052">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3"/>
      <c r="AD570" s="1053"/>
      <c r="AE570" s="1053"/>
      <c r="AF570" s="1053"/>
      <c r="AG570" s="1053"/>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2">
        <v>7</v>
      </c>
      <c r="B571" s="1052">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3"/>
      <c r="AD571" s="1053"/>
      <c r="AE571" s="1053"/>
      <c r="AF571" s="1053"/>
      <c r="AG571" s="1053"/>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2">
        <v>8</v>
      </c>
      <c r="B572" s="1052">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3"/>
      <c r="AD572" s="1053"/>
      <c r="AE572" s="1053"/>
      <c r="AF572" s="1053"/>
      <c r="AG572" s="1053"/>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2">
        <v>9</v>
      </c>
      <c r="B573" s="1052">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3"/>
      <c r="AD573" s="1053"/>
      <c r="AE573" s="1053"/>
      <c r="AF573" s="1053"/>
      <c r="AG573" s="1053"/>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2">
        <v>10</v>
      </c>
      <c r="B574" s="1052">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3"/>
      <c r="AD574" s="1053"/>
      <c r="AE574" s="1053"/>
      <c r="AF574" s="1053"/>
      <c r="AG574" s="1053"/>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2">
        <v>11</v>
      </c>
      <c r="B575" s="1052">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3"/>
      <c r="AD575" s="1053"/>
      <c r="AE575" s="1053"/>
      <c r="AF575" s="1053"/>
      <c r="AG575" s="1053"/>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2">
        <v>12</v>
      </c>
      <c r="B576" s="1052">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3"/>
      <c r="AD576" s="1053"/>
      <c r="AE576" s="1053"/>
      <c r="AF576" s="1053"/>
      <c r="AG576" s="1053"/>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2">
        <v>13</v>
      </c>
      <c r="B577" s="1052">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3"/>
      <c r="AD577" s="1053"/>
      <c r="AE577" s="1053"/>
      <c r="AF577" s="1053"/>
      <c r="AG577" s="1053"/>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2">
        <v>14</v>
      </c>
      <c r="B578" s="1052">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3"/>
      <c r="AD578" s="1053"/>
      <c r="AE578" s="1053"/>
      <c r="AF578" s="1053"/>
      <c r="AG578" s="1053"/>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2">
        <v>15</v>
      </c>
      <c r="B579" s="1052">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3"/>
      <c r="AD579" s="1053"/>
      <c r="AE579" s="1053"/>
      <c r="AF579" s="1053"/>
      <c r="AG579" s="1053"/>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2">
        <v>16</v>
      </c>
      <c r="B580" s="1052">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3"/>
      <c r="AD580" s="1053"/>
      <c r="AE580" s="1053"/>
      <c r="AF580" s="1053"/>
      <c r="AG580" s="1053"/>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2">
        <v>17</v>
      </c>
      <c r="B581" s="1052">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3"/>
      <c r="AD581" s="1053"/>
      <c r="AE581" s="1053"/>
      <c r="AF581" s="1053"/>
      <c r="AG581" s="1053"/>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2">
        <v>18</v>
      </c>
      <c r="B582" s="1052">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3"/>
      <c r="AD582" s="1053"/>
      <c r="AE582" s="1053"/>
      <c r="AF582" s="1053"/>
      <c r="AG582" s="1053"/>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2">
        <v>19</v>
      </c>
      <c r="B583" s="1052">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3"/>
      <c r="AD583" s="1053"/>
      <c r="AE583" s="1053"/>
      <c r="AF583" s="1053"/>
      <c r="AG583" s="1053"/>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2">
        <v>20</v>
      </c>
      <c r="B584" s="1052">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3"/>
      <c r="AD584" s="1053"/>
      <c r="AE584" s="1053"/>
      <c r="AF584" s="1053"/>
      <c r="AG584" s="1053"/>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2">
        <v>21</v>
      </c>
      <c r="B585" s="1052">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3"/>
      <c r="AD585" s="1053"/>
      <c r="AE585" s="1053"/>
      <c r="AF585" s="1053"/>
      <c r="AG585" s="1053"/>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2">
        <v>22</v>
      </c>
      <c r="B586" s="1052">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3"/>
      <c r="AD586" s="1053"/>
      <c r="AE586" s="1053"/>
      <c r="AF586" s="1053"/>
      <c r="AG586" s="1053"/>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2">
        <v>23</v>
      </c>
      <c r="B587" s="1052">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3"/>
      <c r="AD587" s="1053"/>
      <c r="AE587" s="1053"/>
      <c r="AF587" s="1053"/>
      <c r="AG587" s="1053"/>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2">
        <v>24</v>
      </c>
      <c r="B588" s="1052">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3"/>
      <c r="AD588" s="1053"/>
      <c r="AE588" s="1053"/>
      <c r="AF588" s="1053"/>
      <c r="AG588" s="1053"/>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2">
        <v>25</v>
      </c>
      <c r="B589" s="1052">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3"/>
      <c r="AD589" s="1053"/>
      <c r="AE589" s="1053"/>
      <c r="AF589" s="1053"/>
      <c r="AG589" s="1053"/>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2">
        <v>26</v>
      </c>
      <c r="B590" s="1052">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3"/>
      <c r="AD590" s="1053"/>
      <c r="AE590" s="1053"/>
      <c r="AF590" s="1053"/>
      <c r="AG590" s="1053"/>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2">
        <v>27</v>
      </c>
      <c r="B591" s="1052">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3"/>
      <c r="AD591" s="1053"/>
      <c r="AE591" s="1053"/>
      <c r="AF591" s="1053"/>
      <c r="AG591" s="1053"/>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2">
        <v>28</v>
      </c>
      <c r="B592" s="1052">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3"/>
      <c r="AD592" s="1053"/>
      <c r="AE592" s="1053"/>
      <c r="AF592" s="1053"/>
      <c r="AG592" s="1053"/>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2">
        <v>29</v>
      </c>
      <c r="B593" s="1052">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3"/>
      <c r="AD593" s="1053"/>
      <c r="AE593" s="1053"/>
      <c r="AF593" s="1053"/>
      <c r="AG593" s="1053"/>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2">
        <v>30</v>
      </c>
      <c r="B594" s="1052">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3"/>
      <c r="AD594" s="1053"/>
      <c r="AE594" s="1053"/>
      <c r="AF594" s="1053"/>
      <c r="AG594" s="1053"/>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350</v>
      </c>
      <c r="Z597" s="365"/>
      <c r="AA597" s="365"/>
      <c r="AB597" s="365"/>
      <c r="AC597" s="154" t="s">
        <v>335</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2">
        <v>1</v>
      </c>
      <c r="B598" s="1052">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3"/>
      <c r="AD598" s="1053"/>
      <c r="AE598" s="1053"/>
      <c r="AF598" s="1053"/>
      <c r="AG598" s="1053"/>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2">
        <v>2</v>
      </c>
      <c r="B599" s="1052">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3"/>
      <c r="AD599" s="1053"/>
      <c r="AE599" s="1053"/>
      <c r="AF599" s="1053"/>
      <c r="AG599" s="1053"/>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2">
        <v>3</v>
      </c>
      <c r="B600" s="1052">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3"/>
      <c r="AD600" s="1053"/>
      <c r="AE600" s="1053"/>
      <c r="AF600" s="1053"/>
      <c r="AG600" s="1053"/>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2">
        <v>4</v>
      </c>
      <c r="B601" s="1052">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3"/>
      <c r="AD601" s="1053"/>
      <c r="AE601" s="1053"/>
      <c r="AF601" s="1053"/>
      <c r="AG601" s="1053"/>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2">
        <v>5</v>
      </c>
      <c r="B602" s="1052">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3"/>
      <c r="AD602" s="1053"/>
      <c r="AE602" s="1053"/>
      <c r="AF602" s="1053"/>
      <c r="AG602" s="1053"/>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2">
        <v>6</v>
      </c>
      <c r="B603" s="1052">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3"/>
      <c r="AD603" s="1053"/>
      <c r="AE603" s="1053"/>
      <c r="AF603" s="1053"/>
      <c r="AG603" s="1053"/>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2">
        <v>7</v>
      </c>
      <c r="B604" s="1052">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3"/>
      <c r="AD604" s="1053"/>
      <c r="AE604" s="1053"/>
      <c r="AF604" s="1053"/>
      <c r="AG604" s="1053"/>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2">
        <v>8</v>
      </c>
      <c r="B605" s="1052">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3"/>
      <c r="AD605" s="1053"/>
      <c r="AE605" s="1053"/>
      <c r="AF605" s="1053"/>
      <c r="AG605" s="1053"/>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2">
        <v>9</v>
      </c>
      <c r="B606" s="1052">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3"/>
      <c r="AD606" s="1053"/>
      <c r="AE606" s="1053"/>
      <c r="AF606" s="1053"/>
      <c r="AG606" s="1053"/>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2">
        <v>10</v>
      </c>
      <c r="B607" s="1052">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3"/>
      <c r="AD607" s="1053"/>
      <c r="AE607" s="1053"/>
      <c r="AF607" s="1053"/>
      <c r="AG607" s="1053"/>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2">
        <v>11</v>
      </c>
      <c r="B608" s="1052">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3"/>
      <c r="AD608" s="1053"/>
      <c r="AE608" s="1053"/>
      <c r="AF608" s="1053"/>
      <c r="AG608" s="1053"/>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2">
        <v>12</v>
      </c>
      <c r="B609" s="1052">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3"/>
      <c r="AD609" s="1053"/>
      <c r="AE609" s="1053"/>
      <c r="AF609" s="1053"/>
      <c r="AG609" s="1053"/>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2">
        <v>13</v>
      </c>
      <c r="B610" s="1052">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3"/>
      <c r="AD610" s="1053"/>
      <c r="AE610" s="1053"/>
      <c r="AF610" s="1053"/>
      <c r="AG610" s="1053"/>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2">
        <v>14</v>
      </c>
      <c r="B611" s="1052">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3"/>
      <c r="AD611" s="1053"/>
      <c r="AE611" s="1053"/>
      <c r="AF611" s="1053"/>
      <c r="AG611" s="1053"/>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2">
        <v>15</v>
      </c>
      <c r="B612" s="1052">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3"/>
      <c r="AD612" s="1053"/>
      <c r="AE612" s="1053"/>
      <c r="AF612" s="1053"/>
      <c r="AG612" s="1053"/>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2">
        <v>16</v>
      </c>
      <c r="B613" s="1052">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3"/>
      <c r="AD613" s="1053"/>
      <c r="AE613" s="1053"/>
      <c r="AF613" s="1053"/>
      <c r="AG613" s="1053"/>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2">
        <v>17</v>
      </c>
      <c r="B614" s="1052">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3"/>
      <c r="AD614" s="1053"/>
      <c r="AE614" s="1053"/>
      <c r="AF614" s="1053"/>
      <c r="AG614" s="1053"/>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2">
        <v>18</v>
      </c>
      <c r="B615" s="1052">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3"/>
      <c r="AD615" s="1053"/>
      <c r="AE615" s="1053"/>
      <c r="AF615" s="1053"/>
      <c r="AG615" s="1053"/>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2">
        <v>19</v>
      </c>
      <c r="B616" s="1052">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3"/>
      <c r="AD616" s="1053"/>
      <c r="AE616" s="1053"/>
      <c r="AF616" s="1053"/>
      <c r="AG616" s="1053"/>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2">
        <v>20</v>
      </c>
      <c r="B617" s="1052">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3"/>
      <c r="AD617" s="1053"/>
      <c r="AE617" s="1053"/>
      <c r="AF617" s="1053"/>
      <c r="AG617" s="1053"/>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2">
        <v>21</v>
      </c>
      <c r="B618" s="1052">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3"/>
      <c r="AD618" s="1053"/>
      <c r="AE618" s="1053"/>
      <c r="AF618" s="1053"/>
      <c r="AG618" s="1053"/>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2">
        <v>22</v>
      </c>
      <c r="B619" s="1052">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3"/>
      <c r="AD619" s="1053"/>
      <c r="AE619" s="1053"/>
      <c r="AF619" s="1053"/>
      <c r="AG619" s="1053"/>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2">
        <v>23</v>
      </c>
      <c r="B620" s="1052">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3"/>
      <c r="AD620" s="1053"/>
      <c r="AE620" s="1053"/>
      <c r="AF620" s="1053"/>
      <c r="AG620" s="1053"/>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2">
        <v>24</v>
      </c>
      <c r="B621" s="1052">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3"/>
      <c r="AD621" s="1053"/>
      <c r="AE621" s="1053"/>
      <c r="AF621" s="1053"/>
      <c r="AG621" s="1053"/>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2">
        <v>25</v>
      </c>
      <c r="B622" s="1052">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3"/>
      <c r="AD622" s="1053"/>
      <c r="AE622" s="1053"/>
      <c r="AF622" s="1053"/>
      <c r="AG622" s="1053"/>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2">
        <v>26</v>
      </c>
      <c r="B623" s="1052">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3"/>
      <c r="AD623" s="1053"/>
      <c r="AE623" s="1053"/>
      <c r="AF623" s="1053"/>
      <c r="AG623" s="1053"/>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2">
        <v>27</v>
      </c>
      <c r="B624" s="1052">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3"/>
      <c r="AD624" s="1053"/>
      <c r="AE624" s="1053"/>
      <c r="AF624" s="1053"/>
      <c r="AG624" s="1053"/>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2">
        <v>28</v>
      </c>
      <c r="B625" s="1052">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3"/>
      <c r="AD625" s="1053"/>
      <c r="AE625" s="1053"/>
      <c r="AF625" s="1053"/>
      <c r="AG625" s="1053"/>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2">
        <v>29</v>
      </c>
      <c r="B626" s="1052">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3"/>
      <c r="AD626" s="1053"/>
      <c r="AE626" s="1053"/>
      <c r="AF626" s="1053"/>
      <c r="AG626" s="1053"/>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2">
        <v>30</v>
      </c>
      <c r="B627" s="1052">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3"/>
      <c r="AD627" s="1053"/>
      <c r="AE627" s="1053"/>
      <c r="AF627" s="1053"/>
      <c r="AG627" s="1053"/>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350</v>
      </c>
      <c r="Z630" s="365"/>
      <c r="AA630" s="365"/>
      <c r="AB630" s="365"/>
      <c r="AC630" s="154" t="s">
        <v>335</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2">
        <v>1</v>
      </c>
      <c r="B631" s="1052">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3"/>
      <c r="AD631" s="1053"/>
      <c r="AE631" s="1053"/>
      <c r="AF631" s="1053"/>
      <c r="AG631" s="1053"/>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2">
        <v>2</v>
      </c>
      <c r="B632" s="1052">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3"/>
      <c r="AD632" s="1053"/>
      <c r="AE632" s="1053"/>
      <c r="AF632" s="1053"/>
      <c r="AG632" s="1053"/>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2">
        <v>3</v>
      </c>
      <c r="B633" s="1052">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3"/>
      <c r="AD633" s="1053"/>
      <c r="AE633" s="1053"/>
      <c r="AF633" s="1053"/>
      <c r="AG633" s="1053"/>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2">
        <v>4</v>
      </c>
      <c r="B634" s="1052">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3"/>
      <c r="AD634" s="1053"/>
      <c r="AE634" s="1053"/>
      <c r="AF634" s="1053"/>
      <c r="AG634" s="1053"/>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2">
        <v>5</v>
      </c>
      <c r="B635" s="1052">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3"/>
      <c r="AD635" s="1053"/>
      <c r="AE635" s="1053"/>
      <c r="AF635" s="1053"/>
      <c r="AG635" s="1053"/>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2">
        <v>6</v>
      </c>
      <c r="B636" s="1052">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3"/>
      <c r="AD636" s="1053"/>
      <c r="AE636" s="1053"/>
      <c r="AF636" s="1053"/>
      <c r="AG636" s="1053"/>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2">
        <v>7</v>
      </c>
      <c r="B637" s="1052">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3"/>
      <c r="AD637" s="1053"/>
      <c r="AE637" s="1053"/>
      <c r="AF637" s="1053"/>
      <c r="AG637" s="1053"/>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2">
        <v>8</v>
      </c>
      <c r="B638" s="1052">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3"/>
      <c r="AD638" s="1053"/>
      <c r="AE638" s="1053"/>
      <c r="AF638" s="1053"/>
      <c r="AG638" s="1053"/>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2">
        <v>9</v>
      </c>
      <c r="B639" s="1052">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3"/>
      <c r="AD639" s="1053"/>
      <c r="AE639" s="1053"/>
      <c r="AF639" s="1053"/>
      <c r="AG639" s="1053"/>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2">
        <v>10</v>
      </c>
      <c r="B640" s="1052">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3"/>
      <c r="AD640" s="1053"/>
      <c r="AE640" s="1053"/>
      <c r="AF640" s="1053"/>
      <c r="AG640" s="1053"/>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2">
        <v>11</v>
      </c>
      <c r="B641" s="1052">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3"/>
      <c r="AD641" s="1053"/>
      <c r="AE641" s="1053"/>
      <c r="AF641" s="1053"/>
      <c r="AG641" s="1053"/>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2">
        <v>12</v>
      </c>
      <c r="B642" s="1052">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3"/>
      <c r="AD642" s="1053"/>
      <c r="AE642" s="1053"/>
      <c r="AF642" s="1053"/>
      <c r="AG642" s="1053"/>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2">
        <v>13</v>
      </c>
      <c r="B643" s="1052">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3"/>
      <c r="AD643" s="1053"/>
      <c r="AE643" s="1053"/>
      <c r="AF643" s="1053"/>
      <c r="AG643" s="1053"/>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2">
        <v>14</v>
      </c>
      <c r="B644" s="1052">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3"/>
      <c r="AD644" s="1053"/>
      <c r="AE644" s="1053"/>
      <c r="AF644" s="1053"/>
      <c r="AG644" s="1053"/>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2">
        <v>15</v>
      </c>
      <c r="B645" s="1052">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3"/>
      <c r="AD645" s="1053"/>
      <c r="AE645" s="1053"/>
      <c r="AF645" s="1053"/>
      <c r="AG645" s="1053"/>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2">
        <v>16</v>
      </c>
      <c r="B646" s="1052">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3"/>
      <c r="AD646" s="1053"/>
      <c r="AE646" s="1053"/>
      <c r="AF646" s="1053"/>
      <c r="AG646" s="1053"/>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2">
        <v>17</v>
      </c>
      <c r="B647" s="1052">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3"/>
      <c r="AD647" s="1053"/>
      <c r="AE647" s="1053"/>
      <c r="AF647" s="1053"/>
      <c r="AG647" s="1053"/>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2">
        <v>18</v>
      </c>
      <c r="B648" s="1052">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3"/>
      <c r="AD648" s="1053"/>
      <c r="AE648" s="1053"/>
      <c r="AF648" s="1053"/>
      <c r="AG648" s="1053"/>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2">
        <v>19</v>
      </c>
      <c r="B649" s="1052">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3"/>
      <c r="AD649" s="1053"/>
      <c r="AE649" s="1053"/>
      <c r="AF649" s="1053"/>
      <c r="AG649" s="1053"/>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2">
        <v>20</v>
      </c>
      <c r="B650" s="1052">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3"/>
      <c r="AD650" s="1053"/>
      <c r="AE650" s="1053"/>
      <c r="AF650" s="1053"/>
      <c r="AG650" s="1053"/>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2">
        <v>21</v>
      </c>
      <c r="B651" s="1052">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3"/>
      <c r="AD651" s="1053"/>
      <c r="AE651" s="1053"/>
      <c r="AF651" s="1053"/>
      <c r="AG651" s="1053"/>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2">
        <v>22</v>
      </c>
      <c r="B652" s="1052">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3"/>
      <c r="AD652" s="1053"/>
      <c r="AE652" s="1053"/>
      <c r="AF652" s="1053"/>
      <c r="AG652" s="1053"/>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2">
        <v>23</v>
      </c>
      <c r="B653" s="1052">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3"/>
      <c r="AD653" s="1053"/>
      <c r="AE653" s="1053"/>
      <c r="AF653" s="1053"/>
      <c r="AG653" s="1053"/>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2">
        <v>24</v>
      </c>
      <c r="B654" s="1052">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3"/>
      <c r="AD654" s="1053"/>
      <c r="AE654" s="1053"/>
      <c r="AF654" s="1053"/>
      <c r="AG654" s="1053"/>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2">
        <v>25</v>
      </c>
      <c r="B655" s="1052">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3"/>
      <c r="AD655" s="1053"/>
      <c r="AE655" s="1053"/>
      <c r="AF655" s="1053"/>
      <c r="AG655" s="1053"/>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2">
        <v>26</v>
      </c>
      <c r="B656" s="1052">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3"/>
      <c r="AD656" s="1053"/>
      <c r="AE656" s="1053"/>
      <c r="AF656" s="1053"/>
      <c r="AG656" s="1053"/>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2">
        <v>27</v>
      </c>
      <c r="B657" s="1052">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3"/>
      <c r="AD657" s="1053"/>
      <c r="AE657" s="1053"/>
      <c r="AF657" s="1053"/>
      <c r="AG657" s="1053"/>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2">
        <v>28</v>
      </c>
      <c r="B658" s="1052">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3"/>
      <c r="AD658" s="1053"/>
      <c r="AE658" s="1053"/>
      <c r="AF658" s="1053"/>
      <c r="AG658" s="1053"/>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2">
        <v>29</v>
      </c>
      <c r="B659" s="1052">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3"/>
      <c r="AD659" s="1053"/>
      <c r="AE659" s="1053"/>
      <c r="AF659" s="1053"/>
      <c r="AG659" s="1053"/>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2">
        <v>30</v>
      </c>
      <c r="B660" s="1052">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3"/>
      <c r="AD660" s="1053"/>
      <c r="AE660" s="1053"/>
      <c r="AF660" s="1053"/>
      <c r="AG660" s="1053"/>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350</v>
      </c>
      <c r="Z663" s="365"/>
      <c r="AA663" s="365"/>
      <c r="AB663" s="365"/>
      <c r="AC663" s="154" t="s">
        <v>335</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2">
        <v>1</v>
      </c>
      <c r="B664" s="1052">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3"/>
      <c r="AD664" s="1053"/>
      <c r="AE664" s="1053"/>
      <c r="AF664" s="1053"/>
      <c r="AG664" s="1053"/>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2">
        <v>2</v>
      </c>
      <c r="B665" s="1052">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3"/>
      <c r="AD665" s="1053"/>
      <c r="AE665" s="1053"/>
      <c r="AF665" s="1053"/>
      <c r="AG665" s="1053"/>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2">
        <v>3</v>
      </c>
      <c r="B666" s="1052">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3"/>
      <c r="AD666" s="1053"/>
      <c r="AE666" s="1053"/>
      <c r="AF666" s="1053"/>
      <c r="AG666" s="1053"/>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2">
        <v>4</v>
      </c>
      <c r="B667" s="1052">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3"/>
      <c r="AD667" s="1053"/>
      <c r="AE667" s="1053"/>
      <c r="AF667" s="1053"/>
      <c r="AG667" s="1053"/>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2">
        <v>5</v>
      </c>
      <c r="B668" s="1052">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3"/>
      <c r="AD668" s="1053"/>
      <c r="AE668" s="1053"/>
      <c r="AF668" s="1053"/>
      <c r="AG668" s="1053"/>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2">
        <v>6</v>
      </c>
      <c r="B669" s="1052">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3"/>
      <c r="AD669" s="1053"/>
      <c r="AE669" s="1053"/>
      <c r="AF669" s="1053"/>
      <c r="AG669" s="1053"/>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2">
        <v>7</v>
      </c>
      <c r="B670" s="1052">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3"/>
      <c r="AD670" s="1053"/>
      <c r="AE670" s="1053"/>
      <c r="AF670" s="1053"/>
      <c r="AG670" s="1053"/>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2">
        <v>8</v>
      </c>
      <c r="B671" s="1052">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3"/>
      <c r="AD671" s="1053"/>
      <c r="AE671" s="1053"/>
      <c r="AF671" s="1053"/>
      <c r="AG671" s="1053"/>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2">
        <v>9</v>
      </c>
      <c r="B672" s="1052">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3"/>
      <c r="AD672" s="1053"/>
      <c r="AE672" s="1053"/>
      <c r="AF672" s="1053"/>
      <c r="AG672" s="1053"/>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2">
        <v>10</v>
      </c>
      <c r="B673" s="1052">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3"/>
      <c r="AD673" s="1053"/>
      <c r="AE673" s="1053"/>
      <c r="AF673" s="1053"/>
      <c r="AG673" s="1053"/>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2">
        <v>11</v>
      </c>
      <c r="B674" s="1052">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3"/>
      <c r="AD674" s="1053"/>
      <c r="AE674" s="1053"/>
      <c r="AF674" s="1053"/>
      <c r="AG674" s="1053"/>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2">
        <v>12</v>
      </c>
      <c r="B675" s="1052">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3"/>
      <c r="AD675" s="1053"/>
      <c r="AE675" s="1053"/>
      <c r="AF675" s="1053"/>
      <c r="AG675" s="1053"/>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2">
        <v>13</v>
      </c>
      <c r="B676" s="1052">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3"/>
      <c r="AD676" s="1053"/>
      <c r="AE676" s="1053"/>
      <c r="AF676" s="1053"/>
      <c r="AG676" s="1053"/>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2">
        <v>14</v>
      </c>
      <c r="B677" s="1052">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3"/>
      <c r="AD677" s="1053"/>
      <c r="AE677" s="1053"/>
      <c r="AF677" s="1053"/>
      <c r="AG677" s="1053"/>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2">
        <v>15</v>
      </c>
      <c r="B678" s="1052">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3"/>
      <c r="AD678" s="1053"/>
      <c r="AE678" s="1053"/>
      <c r="AF678" s="1053"/>
      <c r="AG678" s="1053"/>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2">
        <v>16</v>
      </c>
      <c r="B679" s="1052">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3"/>
      <c r="AD679" s="1053"/>
      <c r="AE679" s="1053"/>
      <c r="AF679" s="1053"/>
      <c r="AG679" s="1053"/>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2">
        <v>17</v>
      </c>
      <c r="B680" s="1052">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3"/>
      <c r="AD680" s="1053"/>
      <c r="AE680" s="1053"/>
      <c r="AF680" s="1053"/>
      <c r="AG680" s="1053"/>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2">
        <v>18</v>
      </c>
      <c r="B681" s="1052">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3"/>
      <c r="AD681" s="1053"/>
      <c r="AE681" s="1053"/>
      <c r="AF681" s="1053"/>
      <c r="AG681" s="1053"/>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2">
        <v>19</v>
      </c>
      <c r="B682" s="1052">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3"/>
      <c r="AD682" s="1053"/>
      <c r="AE682" s="1053"/>
      <c r="AF682" s="1053"/>
      <c r="AG682" s="1053"/>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2">
        <v>20</v>
      </c>
      <c r="B683" s="1052">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3"/>
      <c r="AD683" s="1053"/>
      <c r="AE683" s="1053"/>
      <c r="AF683" s="1053"/>
      <c r="AG683" s="1053"/>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2">
        <v>21</v>
      </c>
      <c r="B684" s="1052">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3"/>
      <c r="AD684" s="1053"/>
      <c r="AE684" s="1053"/>
      <c r="AF684" s="1053"/>
      <c r="AG684" s="1053"/>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2">
        <v>22</v>
      </c>
      <c r="B685" s="1052">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3"/>
      <c r="AD685" s="1053"/>
      <c r="AE685" s="1053"/>
      <c r="AF685" s="1053"/>
      <c r="AG685" s="1053"/>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2">
        <v>23</v>
      </c>
      <c r="B686" s="1052">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3"/>
      <c r="AD686" s="1053"/>
      <c r="AE686" s="1053"/>
      <c r="AF686" s="1053"/>
      <c r="AG686" s="1053"/>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2">
        <v>24</v>
      </c>
      <c r="B687" s="1052">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3"/>
      <c r="AD687" s="1053"/>
      <c r="AE687" s="1053"/>
      <c r="AF687" s="1053"/>
      <c r="AG687" s="1053"/>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2">
        <v>25</v>
      </c>
      <c r="B688" s="1052">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3"/>
      <c r="AD688" s="1053"/>
      <c r="AE688" s="1053"/>
      <c r="AF688" s="1053"/>
      <c r="AG688" s="1053"/>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2">
        <v>26</v>
      </c>
      <c r="B689" s="1052">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3"/>
      <c r="AD689" s="1053"/>
      <c r="AE689" s="1053"/>
      <c r="AF689" s="1053"/>
      <c r="AG689" s="1053"/>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2">
        <v>27</v>
      </c>
      <c r="B690" s="1052">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3"/>
      <c r="AD690" s="1053"/>
      <c r="AE690" s="1053"/>
      <c r="AF690" s="1053"/>
      <c r="AG690" s="1053"/>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2">
        <v>28</v>
      </c>
      <c r="B691" s="1052">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3"/>
      <c r="AD691" s="1053"/>
      <c r="AE691" s="1053"/>
      <c r="AF691" s="1053"/>
      <c r="AG691" s="1053"/>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2">
        <v>29</v>
      </c>
      <c r="B692" s="1052">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3"/>
      <c r="AD692" s="1053"/>
      <c r="AE692" s="1053"/>
      <c r="AF692" s="1053"/>
      <c r="AG692" s="1053"/>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2">
        <v>30</v>
      </c>
      <c r="B693" s="1052">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3"/>
      <c r="AD693" s="1053"/>
      <c r="AE693" s="1053"/>
      <c r="AF693" s="1053"/>
      <c r="AG693" s="1053"/>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350</v>
      </c>
      <c r="Z696" s="365"/>
      <c r="AA696" s="365"/>
      <c r="AB696" s="365"/>
      <c r="AC696" s="154" t="s">
        <v>335</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2">
        <v>1</v>
      </c>
      <c r="B697" s="1052">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3"/>
      <c r="AD697" s="1053"/>
      <c r="AE697" s="1053"/>
      <c r="AF697" s="1053"/>
      <c r="AG697" s="1053"/>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2">
        <v>2</v>
      </c>
      <c r="B698" s="1052">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3"/>
      <c r="AD698" s="1053"/>
      <c r="AE698" s="1053"/>
      <c r="AF698" s="1053"/>
      <c r="AG698" s="1053"/>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2">
        <v>3</v>
      </c>
      <c r="B699" s="1052">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3"/>
      <c r="AD699" s="1053"/>
      <c r="AE699" s="1053"/>
      <c r="AF699" s="1053"/>
      <c r="AG699" s="1053"/>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2">
        <v>4</v>
      </c>
      <c r="B700" s="1052">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3"/>
      <c r="AD700" s="1053"/>
      <c r="AE700" s="1053"/>
      <c r="AF700" s="1053"/>
      <c r="AG700" s="1053"/>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2">
        <v>5</v>
      </c>
      <c r="B701" s="1052">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3"/>
      <c r="AD701" s="1053"/>
      <c r="AE701" s="1053"/>
      <c r="AF701" s="1053"/>
      <c r="AG701" s="1053"/>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2">
        <v>6</v>
      </c>
      <c r="B702" s="1052">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3"/>
      <c r="AD702" s="1053"/>
      <c r="AE702" s="1053"/>
      <c r="AF702" s="1053"/>
      <c r="AG702" s="1053"/>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2">
        <v>7</v>
      </c>
      <c r="B703" s="1052">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3"/>
      <c r="AD703" s="1053"/>
      <c r="AE703" s="1053"/>
      <c r="AF703" s="1053"/>
      <c r="AG703" s="1053"/>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2">
        <v>8</v>
      </c>
      <c r="B704" s="1052">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3"/>
      <c r="AD704" s="1053"/>
      <c r="AE704" s="1053"/>
      <c r="AF704" s="1053"/>
      <c r="AG704" s="1053"/>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2">
        <v>9</v>
      </c>
      <c r="B705" s="1052">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3"/>
      <c r="AD705" s="1053"/>
      <c r="AE705" s="1053"/>
      <c r="AF705" s="1053"/>
      <c r="AG705" s="1053"/>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2">
        <v>10</v>
      </c>
      <c r="B706" s="1052">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3"/>
      <c r="AD706" s="1053"/>
      <c r="AE706" s="1053"/>
      <c r="AF706" s="1053"/>
      <c r="AG706" s="1053"/>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2">
        <v>11</v>
      </c>
      <c r="B707" s="1052">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3"/>
      <c r="AD707" s="1053"/>
      <c r="AE707" s="1053"/>
      <c r="AF707" s="1053"/>
      <c r="AG707" s="1053"/>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2">
        <v>12</v>
      </c>
      <c r="B708" s="1052">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3"/>
      <c r="AD708" s="1053"/>
      <c r="AE708" s="1053"/>
      <c r="AF708" s="1053"/>
      <c r="AG708" s="1053"/>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2">
        <v>13</v>
      </c>
      <c r="B709" s="1052">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3"/>
      <c r="AD709" s="1053"/>
      <c r="AE709" s="1053"/>
      <c r="AF709" s="1053"/>
      <c r="AG709" s="1053"/>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2">
        <v>14</v>
      </c>
      <c r="B710" s="1052">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3"/>
      <c r="AD710" s="1053"/>
      <c r="AE710" s="1053"/>
      <c r="AF710" s="1053"/>
      <c r="AG710" s="1053"/>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2">
        <v>15</v>
      </c>
      <c r="B711" s="1052">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3"/>
      <c r="AD711" s="1053"/>
      <c r="AE711" s="1053"/>
      <c r="AF711" s="1053"/>
      <c r="AG711" s="1053"/>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2">
        <v>16</v>
      </c>
      <c r="B712" s="1052">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3"/>
      <c r="AD712" s="1053"/>
      <c r="AE712" s="1053"/>
      <c r="AF712" s="1053"/>
      <c r="AG712" s="1053"/>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2">
        <v>17</v>
      </c>
      <c r="B713" s="1052">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3"/>
      <c r="AD713" s="1053"/>
      <c r="AE713" s="1053"/>
      <c r="AF713" s="1053"/>
      <c r="AG713" s="1053"/>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2">
        <v>18</v>
      </c>
      <c r="B714" s="1052">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3"/>
      <c r="AD714" s="1053"/>
      <c r="AE714" s="1053"/>
      <c r="AF714" s="1053"/>
      <c r="AG714" s="1053"/>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2">
        <v>19</v>
      </c>
      <c r="B715" s="1052">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3"/>
      <c r="AD715" s="1053"/>
      <c r="AE715" s="1053"/>
      <c r="AF715" s="1053"/>
      <c r="AG715" s="1053"/>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2">
        <v>20</v>
      </c>
      <c r="B716" s="1052">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3"/>
      <c r="AD716" s="1053"/>
      <c r="AE716" s="1053"/>
      <c r="AF716" s="1053"/>
      <c r="AG716" s="1053"/>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2">
        <v>21</v>
      </c>
      <c r="B717" s="1052">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3"/>
      <c r="AD717" s="1053"/>
      <c r="AE717" s="1053"/>
      <c r="AF717" s="1053"/>
      <c r="AG717" s="1053"/>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2">
        <v>22</v>
      </c>
      <c r="B718" s="1052">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3"/>
      <c r="AD718" s="1053"/>
      <c r="AE718" s="1053"/>
      <c r="AF718" s="1053"/>
      <c r="AG718" s="1053"/>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2">
        <v>23</v>
      </c>
      <c r="B719" s="1052">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3"/>
      <c r="AD719" s="1053"/>
      <c r="AE719" s="1053"/>
      <c r="AF719" s="1053"/>
      <c r="AG719" s="1053"/>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2">
        <v>24</v>
      </c>
      <c r="B720" s="1052">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3"/>
      <c r="AD720" s="1053"/>
      <c r="AE720" s="1053"/>
      <c r="AF720" s="1053"/>
      <c r="AG720" s="1053"/>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2">
        <v>25</v>
      </c>
      <c r="B721" s="1052">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3"/>
      <c r="AD721" s="1053"/>
      <c r="AE721" s="1053"/>
      <c r="AF721" s="1053"/>
      <c r="AG721" s="1053"/>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2">
        <v>26</v>
      </c>
      <c r="B722" s="1052">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3"/>
      <c r="AD722" s="1053"/>
      <c r="AE722" s="1053"/>
      <c r="AF722" s="1053"/>
      <c r="AG722" s="1053"/>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2">
        <v>27</v>
      </c>
      <c r="B723" s="1052">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3"/>
      <c r="AD723" s="1053"/>
      <c r="AE723" s="1053"/>
      <c r="AF723" s="1053"/>
      <c r="AG723" s="1053"/>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2">
        <v>28</v>
      </c>
      <c r="B724" s="1052">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3"/>
      <c r="AD724" s="1053"/>
      <c r="AE724" s="1053"/>
      <c r="AF724" s="1053"/>
      <c r="AG724" s="1053"/>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2">
        <v>29</v>
      </c>
      <c r="B725" s="1052">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3"/>
      <c r="AD725" s="1053"/>
      <c r="AE725" s="1053"/>
      <c r="AF725" s="1053"/>
      <c r="AG725" s="1053"/>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2">
        <v>30</v>
      </c>
      <c r="B726" s="1052">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3"/>
      <c r="AD726" s="1053"/>
      <c r="AE726" s="1053"/>
      <c r="AF726" s="1053"/>
      <c r="AG726" s="1053"/>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350</v>
      </c>
      <c r="Z729" s="365"/>
      <c r="AA729" s="365"/>
      <c r="AB729" s="365"/>
      <c r="AC729" s="154" t="s">
        <v>335</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2">
        <v>1</v>
      </c>
      <c r="B730" s="1052">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3"/>
      <c r="AD730" s="1053"/>
      <c r="AE730" s="1053"/>
      <c r="AF730" s="1053"/>
      <c r="AG730" s="1053"/>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2">
        <v>2</v>
      </c>
      <c r="B731" s="1052">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3"/>
      <c r="AD731" s="1053"/>
      <c r="AE731" s="1053"/>
      <c r="AF731" s="1053"/>
      <c r="AG731" s="1053"/>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2">
        <v>3</v>
      </c>
      <c r="B732" s="1052">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3"/>
      <c r="AD732" s="1053"/>
      <c r="AE732" s="1053"/>
      <c r="AF732" s="1053"/>
      <c r="AG732" s="1053"/>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2">
        <v>4</v>
      </c>
      <c r="B733" s="1052">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3"/>
      <c r="AD733" s="1053"/>
      <c r="AE733" s="1053"/>
      <c r="AF733" s="1053"/>
      <c r="AG733" s="1053"/>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2">
        <v>5</v>
      </c>
      <c r="B734" s="1052">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3"/>
      <c r="AD734" s="1053"/>
      <c r="AE734" s="1053"/>
      <c r="AF734" s="1053"/>
      <c r="AG734" s="1053"/>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2">
        <v>6</v>
      </c>
      <c r="B735" s="1052">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3"/>
      <c r="AD735" s="1053"/>
      <c r="AE735" s="1053"/>
      <c r="AF735" s="1053"/>
      <c r="AG735" s="1053"/>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2">
        <v>7</v>
      </c>
      <c r="B736" s="1052">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3"/>
      <c r="AD736" s="1053"/>
      <c r="AE736" s="1053"/>
      <c r="AF736" s="1053"/>
      <c r="AG736" s="1053"/>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2">
        <v>8</v>
      </c>
      <c r="B737" s="1052">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3"/>
      <c r="AD737" s="1053"/>
      <c r="AE737" s="1053"/>
      <c r="AF737" s="1053"/>
      <c r="AG737" s="1053"/>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2">
        <v>9</v>
      </c>
      <c r="B738" s="1052">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3"/>
      <c r="AD738" s="1053"/>
      <c r="AE738" s="1053"/>
      <c r="AF738" s="1053"/>
      <c r="AG738" s="1053"/>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2">
        <v>10</v>
      </c>
      <c r="B739" s="1052">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3"/>
      <c r="AD739" s="1053"/>
      <c r="AE739" s="1053"/>
      <c r="AF739" s="1053"/>
      <c r="AG739" s="1053"/>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2">
        <v>11</v>
      </c>
      <c r="B740" s="1052">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3"/>
      <c r="AD740" s="1053"/>
      <c r="AE740" s="1053"/>
      <c r="AF740" s="1053"/>
      <c r="AG740" s="1053"/>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2">
        <v>12</v>
      </c>
      <c r="B741" s="1052">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3"/>
      <c r="AD741" s="1053"/>
      <c r="AE741" s="1053"/>
      <c r="AF741" s="1053"/>
      <c r="AG741" s="1053"/>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2">
        <v>13</v>
      </c>
      <c r="B742" s="1052">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3"/>
      <c r="AD742" s="1053"/>
      <c r="AE742" s="1053"/>
      <c r="AF742" s="1053"/>
      <c r="AG742" s="1053"/>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2">
        <v>14</v>
      </c>
      <c r="B743" s="1052">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3"/>
      <c r="AD743" s="1053"/>
      <c r="AE743" s="1053"/>
      <c r="AF743" s="1053"/>
      <c r="AG743" s="1053"/>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2">
        <v>15</v>
      </c>
      <c r="B744" s="1052">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3"/>
      <c r="AD744" s="1053"/>
      <c r="AE744" s="1053"/>
      <c r="AF744" s="1053"/>
      <c r="AG744" s="1053"/>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2">
        <v>16</v>
      </c>
      <c r="B745" s="1052">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3"/>
      <c r="AD745" s="1053"/>
      <c r="AE745" s="1053"/>
      <c r="AF745" s="1053"/>
      <c r="AG745" s="1053"/>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2">
        <v>17</v>
      </c>
      <c r="B746" s="1052">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3"/>
      <c r="AD746" s="1053"/>
      <c r="AE746" s="1053"/>
      <c r="AF746" s="1053"/>
      <c r="AG746" s="1053"/>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2">
        <v>18</v>
      </c>
      <c r="B747" s="1052">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3"/>
      <c r="AD747" s="1053"/>
      <c r="AE747" s="1053"/>
      <c r="AF747" s="1053"/>
      <c r="AG747" s="1053"/>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2">
        <v>19</v>
      </c>
      <c r="B748" s="1052">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3"/>
      <c r="AD748" s="1053"/>
      <c r="AE748" s="1053"/>
      <c r="AF748" s="1053"/>
      <c r="AG748" s="1053"/>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2">
        <v>20</v>
      </c>
      <c r="B749" s="1052">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3"/>
      <c r="AD749" s="1053"/>
      <c r="AE749" s="1053"/>
      <c r="AF749" s="1053"/>
      <c r="AG749" s="1053"/>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2">
        <v>21</v>
      </c>
      <c r="B750" s="1052">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3"/>
      <c r="AD750" s="1053"/>
      <c r="AE750" s="1053"/>
      <c r="AF750" s="1053"/>
      <c r="AG750" s="1053"/>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2">
        <v>22</v>
      </c>
      <c r="B751" s="1052">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3"/>
      <c r="AD751" s="1053"/>
      <c r="AE751" s="1053"/>
      <c r="AF751" s="1053"/>
      <c r="AG751" s="1053"/>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2">
        <v>23</v>
      </c>
      <c r="B752" s="1052">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3"/>
      <c r="AD752" s="1053"/>
      <c r="AE752" s="1053"/>
      <c r="AF752" s="1053"/>
      <c r="AG752" s="1053"/>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2">
        <v>24</v>
      </c>
      <c r="B753" s="1052">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3"/>
      <c r="AD753" s="1053"/>
      <c r="AE753" s="1053"/>
      <c r="AF753" s="1053"/>
      <c r="AG753" s="1053"/>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2">
        <v>25</v>
      </c>
      <c r="B754" s="1052">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3"/>
      <c r="AD754" s="1053"/>
      <c r="AE754" s="1053"/>
      <c r="AF754" s="1053"/>
      <c r="AG754" s="1053"/>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2">
        <v>26</v>
      </c>
      <c r="B755" s="1052">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3"/>
      <c r="AD755" s="1053"/>
      <c r="AE755" s="1053"/>
      <c r="AF755" s="1053"/>
      <c r="AG755" s="1053"/>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2">
        <v>27</v>
      </c>
      <c r="B756" s="1052">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3"/>
      <c r="AD756" s="1053"/>
      <c r="AE756" s="1053"/>
      <c r="AF756" s="1053"/>
      <c r="AG756" s="1053"/>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2">
        <v>28</v>
      </c>
      <c r="B757" s="1052">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3"/>
      <c r="AD757" s="1053"/>
      <c r="AE757" s="1053"/>
      <c r="AF757" s="1053"/>
      <c r="AG757" s="1053"/>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2">
        <v>29</v>
      </c>
      <c r="B758" s="1052">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3"/>
      <c r="AD758" s="1053"/>
      <c r="AE758" s="1053"/>
      <c r="AF758" s="1053"/>
      <c r="AG758" s="1053"/>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2">
        <v>30</v>
      </c>
      <c r="B759" s="1052">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3"/>
      <c r="AD759" s="1053"/>
      <c r="AE759" s="1053"/>
      <c r="AF759" s="1053"/>
      <c r="AG759" s="1053"/>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350</v>
      </c>
      <c r="Z762" s="365"/>
      <c r="AA762" s="365"/>
      <c r="AB762" s="365"/>
      <c r="AC762" s="154" t="s">
        <v>335</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2">
        <v>1</v>
      </c>
      <c r="B763" s="1052">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3"/>
      <c r="AD763" s="1053"/>
      <c r="AE763" s="1053"/>
      <c r="AF763" s="1053"/>
      <c r="AG763" s="1053"/>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2">
        <v>2</v>
      </c>
      <c r="B764" s="1052">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3"/>
      <c r="AD764" s="1053"/>
      <c r="AE764" s="1053"/>
      <c r="AF764" s="1053"/>
      <c r="AG764" s="1053"/>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2">
        <v>3</v>
      </c>
      <c r="B765" s="1052">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3"/>
      <c r="AD765" s="1053"/>
      <c r="AE765" s="1053"/>
      <c r="AF765" s="1053"/>
      <c r="AG765" s="1053"/>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2">
        <v>4</v>
      </c>
      <c r="B766" s="1052">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3"/>
      <c r="AD766" s="1053"/>
      <c r="AE766" s="1053"/>
      <c r="AF766" s="1053"/>
      <c r="AG766" s="1053"/>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2">
        <v>5</v>
      </c>
      <c r="B767" s="1052">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3"/>
      <c r="AD767" s="1053"/>
      <c r="AE767" s="1053"/>
      <c r="AF767" s="1053"/>
      <c r="AG767" s="1053"/>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2">
        <v>6</v>
      </c>
      <c r="B768" s="1052">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3"/>
      <c r="AD768" s="1053"/>
      <c r="AE768" s="1053"/>
      <c r="AF768" s="1053"/>
      <c r="AG768" s="1053"/>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2">
        <v>7</v>
      </c>
      <c r="B769" s="1052">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3"/>
      <c r="AD769" s="1053"/>
      <c r="AE769" s="1053"/>
      <c r="AF769" s="1053"/>
      <c r="AG769" s="1053"/>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2">
        <v>8</v>
      </c>
      <c r="B770" s="1052">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3"/>
      <c r="AD770" s="1053"/>
      <c r="AE770" s="1053"/>
      <c r="AF770" s="1053"/>
      <c r="AG770" s="1053"/>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2">
        <v>9</v>
      </c>
      <c r="B771" s="1052">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3"/>
      <c r="AD771" s="1053"/>
      <c r="AE771" s="1053"/>
      <c r="AF771" s="1053"/>
      <c r="AG771" s="1053"/>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2">
        <v>10</v>
      </c>
      <c r="B772" s="1052">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3"/>
      <c r="AD772" s="1053"/>
      <c r="AE772" s="1053"/>
      <c r="AF772" s="1053"/>
      <c r="AG772" s="1053"/>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2">
        <v>11</v>
      </c>
      <c r="B773" s="1052">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3"/>
      <c r="AD773" s="1053"/>
      <c r="AE773" s="1053"/>
      <c r="AF773" s="1053"/>
      <c r="AG773" s="1053"/>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2">
        <v>12</v>
      </c>
      <c r="B774" s="1052">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3"/>
      <c r="AD774" s="1053"/>
      <c r="AE774" s="1053"/>
      <c r="AF774" s="1053"/>
      <c r="AG774" s="1053"/>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2">
        <v>13</v>
      </c>
      <c r="B775" s="1052">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3"/>
      <c r="AD775" s="1053"/>
      <c r="AE775" s="1053"/>
      <c r="AF775" s="1053"/>
      <c r="AG775" s="1053"/>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2">
        <v>14</v>
      </c>
      <c r="B776" s="1052">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3"/>
      <c r="AD776" s="1053"/>
      <c r="AE776" s="1053"/>
      <c r="AF776" s="1053"/>
      <c r="AG776" s="1053"/>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2">
        <v>15</v>
      </c>
      <c r="B777" s="1052">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3"/>
      <c r="AD777" s="1053"/>
      <c r="AE777" s="1053"/>
      <c r="AF777" s="1053"/>
      <c r="AG777" s="1053"/>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2">
        <v>16</v>
      </c>
      <c r="B778" s="1052">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3"/>
      <c r="AD778" s="1053"/>
      <c r="AE778" s="1053"/>
      <c r="AF778" s="1053"/>
      <c r="AG778" s="1053"/>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2">
        <v>17</v>
      </c>
      <c r="B779" s="1052">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3"/>
      <c r="AD779" s="1053"/>
      <c r="AE779" s="1053"/>
      <c r="AF779" s="1053"/>
      <c r="AG779" s="1053"/>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2">
        <v>18</v>
      </c>
      <c r="B780" s="1052">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3"/>
      <c r="AD780" s="1053"/>
      <c r="AE780" s="1053"/>
      <c r="AF780" s="1053"/>
      <c r="AG780" s="1053"/>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2">
        <v>19</v>
      </c>
      <c r="B781" s="1052">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3"/>
      <c r="AD781" s="1053"/>
      <c r="AE781" s="1053"/>
      <c r="AF781" s="1053"/>
      <c r="AG781" s="1053"/>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2">
        <v>20</v>
      </c>
      <c r="B782" s="1052">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3"/>
      <c r="AD782" s="1053"/>
      <c r="AE782" s="1053"/>
      <c r="AF782" s="1053"/>
      <c r="AG782" s="1053"/>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2">
        <v>21</v>
      </c>
      <c r="B783" s="1052">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3"/>
      <c r="AD783" s="1053"/>
      <c r="AE783" s="1053"/>
      <c r="AF783" s="1053"/>
      <c r="AG783" s="1053"/>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2">
        <v>22</v>
      </c>
      <c r="B784" s="1052">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3"/>
      <c r="AD784" s="1053"/>
      <c r="AE784" s="1053"/>
      <c r="AF784" s="1053"/>
      <c r="AG784" s="1053"/>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2">
        <v>23</v>
      </c>
      <c r="B785" s="1052">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3"/>
      <c r="AD785" s="1053"/>
      <c r="AE785" s="1053"/>
      <c r="AF785" s="1053"/>
      <c r="AG785" s="1053"/>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2">
        <v>24</v>
      </c>
      <c r="B786" s="1052">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3"/>
      <c r="AD786" s="1053"/>
      <c r="AE786" s="1053"/>
      <c r="AF786" s="1053"/>
      <c r="AG786" s="1053"/>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2">
        <v>25</v>
      </c>
      <c r="B787" s="1052">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3"/>
      <c r="AD787" s="1053"/>
      <c r="AE787" s="1053"/>
      <c r="AF787" s="1053"/>
      <c r="AG787" s="1053"/>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2">
        <v>26</v>
      </c>
      <c r="B788" s="1052">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3"/>
      <c r="AD788" s="1053"/>
      <c r="AE788" s="1053"/>
      <c r="AF788" s="1053"/>
      <c r="AG788" s="1053"/>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2">
        <v>27</v>
      </c>
      <c r="B789" s="1052">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3"/>
      <c r="AD789" s="1053"/>
      <c r="AE789" s="1053"/>
      <c r="AF789" s="1053"/>
      <c r="AG789" s="1053"/>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2">
        <v>28</v>
      </c>
      <c r="B790" s="1052">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3"/>
      <c r="AD790" s="1053"/>
      <c r="AE790" s="1053"/>
      <c r="AF790" s="1053"/>
      <c r="AG790" s="1053"/>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2">
        <v>29</v>
      </c>
      <c r="B791" s="1052">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3"/>
      <c r="AD791" s="1053"/>
      <c r="AE791" s="1053"/>
      <c r="AF791" s="1053"/>
      <c r="AG791" s="1053"/>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2">
        <v>30</v>
      </c>
      <c r="B792" s="1052">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3"/>
      <c r="AD792" s="1053"/>
      <c r="AE792" s="1053"/>
      <c r="AF792" s="1053"/>
      <c r="AG792" s="1053"/>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350</v>
      </c>
      <c r="Z795" s="365"/>
      <c r="AA795" s="365"/>
      <c r="AB795" s="365"/>
      <c r="AC795" s="154" t="s">
        <v>335</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2">
        <v>1</v>
      </c>
      <c r="B796" s="1052">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3"/>
      <c r="AD796" s="1053"/>
      <c r="AE796" s="1053"/>
      <c r="AF796" s="1053"/>
      <c r="AG796" s="1053"/>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2">
        <v>2</v>
      </c>
      <c r="B797" s="1052">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3"/>
      <c r="AD797" s="1053"/>
      <c r="AE797" s="1053"/>
      <c r="AF797" s="1053"/>
      <c r="AG797" s="1053"/>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2">
        <v>3</v>
      </c>
      <c r="B798" s="1052">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3"/>
      <c r="AD798" s="1053"/>
      <c r="AE798" s="1053"/>
      <c r="AF798" s="1053"/>
      <c r="AG798" s="1053"/>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2">
        <v>4</v>
      </c>
      <c r="B799" s="1052">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3"/>
      <c r="AD799" s="1053"/>
      <c r="AE799" s="1053"/>
      <c r="AF799" s="1053"/>
      <c r="AG799" s="1053"/>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2">
        <v>5</v>
      </c>
      <c r="B800" s="1052">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3"/>
      <c r="AD800" s="1053"/>
      <c r="AE800" s="1053"/>
      <c r="AF800" s="1053"/>
      <c r="AG800" s="1053"/>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2">
        <v>6</v>
      </c>
      <c r="B801" s="1052">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3"/>
      <c r="AD801" s="1053"/>
      <c r="AE801" s="1053"/>
      <c r="AF801" s="1053"/>
      <c r="AG801" s="1053"/>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2">
        <v>7</v>
      </c>
      <c r="B802" s="1052">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3"/>
      <c r="AD802" s="1053"/>
      <c r="AE802" s="1053"/>
      <c r="AF802" s="1053"/>
      <c r="AG802" s="1053"/>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2">
        <v>8</v>
      </c>
      <c r="B803" s="1052">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3"/>
      <c r="AD803" s="1053"/>
      <c r="AE803" s="1053"/>
      <c r="AF803" s="1053"/>
      <c r="AG803" s="1053"/>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2">
        <v>9</v>
      </c>
      <c r="B804" s="1052">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3"/>
      <c r="AD804" s="1053"/>
      <c r="AE804" s="1053"/>
      <c r="AF804" s="1053"/>
      <c r="AG804" s="1053"/>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2">
        <v>10</v>
      </c>
      <c r="B805" s="1052">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3"/>
      <c r="AD805" s="1053"/>
      <c r="AE805" s="1053"/>
      <c r="AF805" s="1053"/>
      <c r="AG805" s="1053"/>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2">
        <v>11</v>
      </c>
      <c r="B806" s="1052">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3"/>
      <c r="AD806" s="1053"/>
      <c r="AE806" s="1053"/>
      <c r="AF806" s="1053"/>
      <c r="AG806" s="1053"/>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2">
        <v>12</v>
      </c>
      <c r="B807" s="1052">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3"/>
      <c r="AD807" s="1053"/>
      <c r="AE807" s="1053"/>
      <c r="AF807" s="1053"/>
      <c r="AG807" s="1053"/>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2">
        <v>13</v>
      </c>
      <c r="B808" s="1052">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3"/>
      <c r="AD808" s="1053"/>
      <c r="AE808" s="1053"/>
      <c r="AF808" s="1053"/>
      <c r="AG808" s="1053"/>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2">
        <v>14</v>
      </c>
      <c r="B809" s="1052">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3"/>
      <c r="AD809" s="1053"/>
      <c r="AE809" s="1053"/>
      <c r="AF809" s="1053"/>
      <c r="AG809" s="1053"/>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2">
        <v>15</v>
      </c>
      <c r="B810" s="1052">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3"/>
      <c r="AD810" s="1053"/>
      <c r="AE810" s="1053"/>
      <c r="AF810" s="1053"/>
      <c r="AG810" s="1053"/>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2">
        <v>16</v>
      </c>
      <c r="B811" s="1052">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3"/>
      <c r="AD811" s="1053"/>
      <c r="AE811" s="1053"/>
      <c r="AF811" s="1053"/>
      <c r="AG811" s="1053"/>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2">
        <v>17</v>
      </c>
      <c r="B812" s="1052">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3"/>
      <c r="AD812" s="1053"/>
      <c r="AE812" s="1053"/>
      <c r="AF812" s="1053"/>
      <c r="AG812" s="1053"/>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2">
        <v>18</v>
      </c>
      <c r="B813" s="1052">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3"/>
      <c r="AD813" s="1053"/>
      <c r="AE813" s="1053"/>
      <c r="AF813" s="1053"/>
      <c r="AG813" s="1053"/>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2">
        <v>19</v>
      </c>
      <c r="B814" s="1052">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3"/>
      <c r="AD814" s="1053"/>
      <c r="AE814" s="1053"/>
      <c r="AF814" s="1053"/>
      <c r="AG814" s="1053"/>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2">
        <v>20</v>
      </c>
      <c r="B815" s="1052">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3"/>
      <c r="AD815" s="1053"/>
      <c r="AE815" s="1053"/>
      <c r="AF815" s="1053"/>
      <c r="AG815" s="1053"/>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2">
        <v>21</v>
      </c>
      <c r="B816" s="1052">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3"/>
      <c r="AD816" s="1053"/>
      <c r="AE816" s="1053"/>
      <c r="AF816" s="1053"/>
      <c r="AG816" s="1053"/>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2">
        <v>22</v>
      </c>
      <c r="B817" s="1052">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3"/>
      <c r="AD817" s="1053"/>
      <c r="AE817" s="1053"/>
      <c r="AF817" s="1053"/>
      <c r="AG817" s="1053"/>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2">
        <v>23</v>
      </c>
      <c r="B818" s="1052">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3"/>
      <c r="AD818" s="1053"/>
      <c r="AE818" s="1053"/>
      <c r="AF818" s="1053"/>
      <c r="AG818" s="1053"/>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2">
        <v>24</v>
      </c>
      <c r="B819" s="1052">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3"/>
      <c r="AD819" s="1053"/>
      <c r="AE819" s="1053"/>
      <c r="AF819" s="1053"/>
      <c r="AG819" s="1053"/>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2">
        <v>25</v>
      </c>
      <c r="B820" s="1052">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3"/>
      <c r="AD820" s="1053"/>
      <c r="AE820" s="1053"/>
      <c r="AF820" s="1053"/>
      <c r="AG820" s="1053"/>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2">
        <v>26</v>
      </c>
      <c r="B821" s="1052">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3"/>
      <c r="AD821" s="1053"/>
      <c r="AE821" s="1053"/>
      <c r="AF821" s="1053"/>
      <c r="AG821" s="1053"/>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2">
        <v>27</v>
      </c>
      <c r="B822" s="1052">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3"/>
      <c r="AD822" s="1053"/>
      <c r="AE822" s="1053"/>
      <c r="AF822" s="1053"/>
      <c r="AG822" s="1053"/>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2">
        <v>28</v>
      </c>
      <c r="B823" s="1052">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3"/>
      <c r="AD823" s="1053"/>
      <c r="AE823" s="1053"/>
      <c r="AF823" s="1053"/>
      <c r="AG823" s="1053"/>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2">
        <v>29</v>
      </c>
      <c r="B824" s="1052">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3"/>
      <c r="AD824" s="1053"/>
      <c r="AE824" s="1053"/>
      <c r="AF824" s="1053"/>
      <c r="AG824" s="1053"/>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2">
        <v>30</v>
      </c>
      <c r="B825" s="1052">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3"/>
      <c r="AD825" s="1053"/>
      <c r="AE825" s="1053"/>
      <c r="AF825" s="1053"/>
      <c r="AG825" s="1053"/>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350</v>
      </c>
      <c r="Z828" s="365"/>
      <c r="AA828" s="365"/>
      <c r="AB828" s="365"/>
      <c r="AC828" s="154" t="s">
        <v>335</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2">
        <v>1</v>
      </c>
      <c r="B829" s="1052">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3"/>
      <c r="AD829" s="1053"/>
      <c r="AE829" s="1053"/>
      <c r="AF829" s="1053"/>
      <c r="AG829" s="1053"/>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2">
        <v>2</v>
      </c>
      <c r="B830" s="1052">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3"/>
      <c r="AD830" s="1053"/>
      <c r="AE830" s="1053"/>
      <c r="AF830" s="1053"/>
      <c r="AG830" s="1053"/>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2">
        <v>3</v>
      </c>
      <c r="B831" s="1052">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3"/>
      <c r="AD831" s="1053"/>
      <c r="AE831" s="1053"/>
      <c r="AF831" s="1053"/>
      <c r="AG831" s="1053"/>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2">
        <v>4</v>
      </c>
      <c r="B832" s="1052">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3"/>
      <c r="AD832" s="1053"/>
      <c r="AE832" s="1053"/>
      <c r="AF832" s="1053"/>
      <c r="AG832" s="1053"/>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2">
        <v>5</v>
      </c>
      <c r="B833" s="1052">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3"/>
      <c r="AD833" s="1053"/>
      <c r="AE833" s="1053"/>
      <c r="AF833" s="1053"/>
      <c r="AG833" s="1053"/>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2">
        <v>6</v>
      </c>
      <c r="B834" s="1052">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3"/>
      <c r="AD834" s="1053"/>
      <c r="AE834" s="1053"/>
      <c r="AF834" s="1053"/>
      <c r="AG834" s="1053"/>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2">
        <v>7</v>
      </c>
      <c r="B835" s="1052">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3"/>
      <c r="AD835" s="1053"/>
      <c r="AE835" s="1053"/>
      <c r="AF835" s="1053"/>
      <c r="AG835" s="1053"/>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2">
        <v>8</v>
      </c>
      <c r="B836" s="1052">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3"/>
      <c r="AD836" s="1053"/>
      <c r="AE836" s="1053"/>
      <c r="AF836" s="1053"/>
      <c r="AG836" s="1053"/>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2">
        <v>9</v>
      </c>
      <c r="B837" s="1052">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3"/>
      <c r="AD837" s="1053"/>
      <c r="AE837" s="1053"/>
      <c r="AF837" s="1053"/>
      <c r="AG837" s="1053"/>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2">
        <v>10</v>
      </c>
      <c r="B838" s="1052">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3"/>
      <c r="AD838" s="1053"/>
      <c r="AE838" s="1053"/>
      <c r="AF838" s="1053"/>
      <c r="AG838" s="1053"/>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2">
        <v>11</v>
      </c>
      <c r="B839" s="1052">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3"/>
      <c r="AD839" s="1053"/>
      <c r="AE839" s="1053"/>
      <c r="AF839" s="1053"/>
      <c r="AG839" s="1053"/>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2">
        <v>12</v>
      </c>
      <c r="B840" s="1052">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3"/>
      <c r="AD840" s="1053"/>
      <c r="AE840" s="1053"/>
      <c r="AF840" s="1053"/>
      <c r="AG840" s="1053"/>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2">
        <v>13</v>
      </c>
      <c r="B841" s="1052">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3"/>
      <c r="AD841" s="1053"/>
      <c r="AE841" s="1053"/>
      <c r="AF841" s="1053"/>
      <c r="AG841" s="1053"/>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2">
        <v>14</v>
      </c>
      <c r="B842" s="1052">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3"/>
      <c r="AD842" s="1053"/>
      <c r="AE842" s="1053"/>
      <c r="AF842" s="1053"/>
      <c r="AG842" s="1053"/>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2">
        <v>15</v>
      </c>
      <c r="B843" s="1052">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3"/>
      <c r="AD843" s="1053"/>
      <c r="AE843" s="1053"/>
      <c r="AF843" s="1053"/>
      <c r="AG843" s="1053"/>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2">
        <v>16</v>
      </c>
      <c r="B844" s="1052">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3"/>
      <c r="AD844" s="1053"/>
      <c r="AE844" s="1053"/>
      <c r="AF844" s="1053"/>
      <c r="AG844" s="1053"/>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2">
        <v>17</v>
      </c>
      <c r="B845" s="1052">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3"/>
      <c r="AD845" s="1053"/>
      <c r="AE845" s="1053"/>
      <c r="AF845" s="1053"/>
      <c r="AG845" s="1053"/>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2">
        <v>18</v>
      </c>
      <c r="B846" s="1052">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3"/>
      <c r="AD846" s="1053"/>
      <c r="AE846" s="1053"/>
      <c r="AF846" s="1053"/>
      <c r="AG846" s="1053"/>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2">
        <v>19</v>
      </c>
      <c r="B847" s="1052">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3"/>
      <c r="AD847" s="1053"/>
      <c r="AE847" s="1053"/>
      <c r="AF847" s="1053"/>
      <c r="AG847" s="10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2">
        <v>20</v>
      </c>
      <c r="B848" s="1052">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3"/>
      <c r="AD848" s="1053"/>
      <c r="AE848" s="1053"/>
      <c r="AF848" s="1053"/>
      <c r="AG848" s="10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2">
        <v>21</v>
      </c>
      <c r="B849" s="1052">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3"/>
      <c r="AD849" s="1053"/>
      <c r="AE849" s="1053"/>
      <c r="AF849" s="1053"/>
      <c r="AG849" s="10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2">
        <v>22</v>
      </c>
      <c r="B850" s="1052">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3"/>
      <c r="AD850" s="1053"/>
      <c r="AE850" s="1053"/>
      <c r="AF850" s="1053"/>
      <c r="AG850" s="10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2">
        <v>23</v>
      </c>
      <c r="B851" s="1052">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3"/>
      <c r="AD851" s="1053"/>
      <c r="AE851" s="1053"/>
      <c r="AF851" s="1053"/>
      <c r="AG851" s="10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2">
        <v>24</v>
      </c>
      <c r="B852" s="105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3"/>
      <c r="AD852" s="1053"/>
      <c r="AE852" s="1053"/>
      <c r="AF852" s="1053"/>
      <c r="AG852" s="10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2">
        <v>25</v>
      </c>
      <c r="B853" s="105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3"/>
      <c r="AD853" s="1053"/>
      <c r="AE853" s="1053"/>
      <c r="AF853" s="1053"/>
      <c r="AG853" s="10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2">
        <v>26</v>
      </c>
      <c r="B854" s="105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3"/>
      <c r="AD854" s="1053"/>
      <c r="AE854" s="1053"/>
      <c r="AF854" s="1053"/>
      <c r="AG854" s="10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2">
        <v>27</v>
      </c>
      <c r="B855" s="105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3"/>
      <c r="AD855" s="1053"/>
      <c r="AE855" s="1053"/>
      <c r="AF855" s="1053"/>
      <c r="AG855" s="10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2">
        <v>28</v>
      </c>
      <c r="B856" s="105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3"/>
      <c r="AD856" s="1053"/>
      <c r="AE856" s="1053"/>
      <c r="AF856" s="1053"/>
      <c r="AG856" s="10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2">
        <v>29</v>
      </c>
      <c r="B857" s="105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3"/>
      <c r="AD857" s="1053"/>
      <c r="AE857" s="1053"/>
      <c r="AF857" s="1053"/>
      <c r="AG857" s="10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2">
        <v>30</v>
      </c>
      <c r="B858" s="105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3"/>
      <c r="AD858" s="1053"/>
      <c r="AE858" s="1053"/>
      <c r="AF858" s="1053"/>
      <c r="AG858" s="10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350</v>
      </c>
      <c r="Z861" s="365"/>
      <c r="AA861" s="365"/>
      <c r="AB861" s="365"/>
      <c r="AC861" s="154" t="s">
        <v>335</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2">
        <v>1</v>
      </c>
      <c r="B862" s="105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3"/>
      <c r="AD862" s="1053"/>
      <c r="AE862" s="1053"/>
      <c r="AF862" s="1053"/>
      <c r="AG862" s="1053"/>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2">
        <v>2</v>
      </c>
      <c r="B863" s="105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3"/>
      <c r="AD863" s="1053"/>
      <c r="AE863" s="1053"/>
      <c r="AF863" s="1053"/>
      <c r="AG863" s="10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2">
        <v>3</v>
      </c>
      <c r="B864" s="105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3"/>
      <c r="AD864" s="1053"/>
      <c r="AE864" s="1053"/>
      <c r="AF864" s="1053"/>
      <c r="AG864" s="10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2">
        <v>4</v>
      </c>
      <c r="B865" s="105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3"/>
      <c r="AD865" s="1053"/>
      <c r="AE865" s="1053"/>
      <c r="AF865" s="1053"/>
      <c r="AG865" s="10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2">
        <v>5</v>
      </c>
      <c r="B866" s="105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3"/>
      <c r="AD866" s="1053"/>
      <c r="AE866" s="1053"/>
      <c r="AF866" s="1053"/>
      <c r="AG866" s="10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2">
        <v>6</v>
      </c>
      <c r="B867" s="105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3"/>
      <c r="AD867" s="1053"/>
      <c r="AE867" s="1053"/>
      <c r="AF867" s="1053"/>
      <c r="AG867" s="10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2">
        <v>7</v>
      </c>
      <c r="B868" s="105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3"/>
      <c r="AD868" s="1053"/>
      <c r="AE868" s="1053"/>
      <c r="AF868" s="1053"/>
      <c r="AG868" s="10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2">
        <v>8</v>
      </c>
      <c r="B869" s="105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3"/>
      <c r="AD869" s="1053"/>
      <c r="AE869" s="1053"/>
      <c r="AF869" s="1053"/>
      <c r="AG869" s="10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2">
        <v>9</v>
      </c>
      <c r="B870" s="105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3"/>
      <c r="AD870" s="1053"/>
      <c r="AE870" s="1053"/>
      <c r="AF870" s="1053"/>
      <c r="AG870" s="10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2">
        <v>10</v>
      </c>
      <c r="B871" s="105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3"/>
      <c r="AD871" s="1053"/>
      <c r="AE871" s="1053"/>
      <c r="AF871" s="1053"/>
      <c r="AG871" s="10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2">
        <v>11</v>
      </c>
      <c r="B872" s="105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3"/>
      <c r="AD872" s="1053"/>
      <c r="AE872" s="1053"/>
      <c r="AF872" s="1053"/>
      <c r="AG872" s="10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2">
        <v>12</v>
      </c>
      <c r="B873" s="105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3"/>
      <c r="AD873" s="1053"/>
      <c r="AE873" s="1053"/>
      <c r="AF873" s="1053"/>
      <c r="AG873" s="10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2">
        <v>13</v>
      </c>
      <c r="B874" s="105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3"/>
      <c r="AD874" s="1053"/>
      <c r="AE874" s="1053"/>
      <c r="AF874" s="1053"/>
      <c r="AG874" s="10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2">
        <v>14</v>
      </c>
      <c r="B875" s="1052">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3"/>
      <c r="AD875" s="1053"/>
      <c r="AE875" s="1053"/>
      <c r="AF875" s="1053"/>
      <c r="AG875" s="1053"/>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2">
        <v>15</v>
      </c>
      <c r="B876" s="1052">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3"/>
      <c r="AD876" s="1053"/>
      <c r="AE876" s="1053"/>
      <c r="AF876" s="1053"/>
      <c r="AG876" s="1053"/>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2">
        <v>16</v>
      </c>
      <c r="B877" s="1052">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3"/>
      <c r="AD877" s="1053"/>
      <c r="AE877" s="1053"/>
      <c r="AF877" s="1053"/>
      <c r="AG877" s="1053"/>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2">
        <v>17</v>
      </c>
      <c r="B878" s="105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3"/>
      <c r="AD878" s="1053"/>
      <c r="AE878" s="1053"/>
      <c r="AF878" s="1053"/>
      <c r="AG878" s="1053"/>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2">
        <v>18</v>
      </c>
      <c r="B879" s="1052">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3"/>
      <c r="AD879" s="1053"/>
      <c r="AE879" s="1053"/>
      <c r="AF879" s="1053"/>
      <c r="AG879" s="1053"/>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2">
        <v>19</v>
      </c>
      <c r="B880" s="1052">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3"/>
      <c r="AD880" s="1053"/>
      <c r="AE880" s="1053"/>
      <c r="AF880" s="1053"/>
      <c r="AG880" s="10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2">
        <v>20</v>
      </c>
      <c r="B881" s="1052">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3"/>
      <c r="AD881" s="1053"/>
      <c r="AE881" s="1053"/>
      <c r="AF881" s="1053"/>
      <c r="AG881" s="10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2">
        <v>21</v>
      </c>
      <c r="B882" s="105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3"/>
      <c r="AD882" s="1053"/>
      <c r="AE882" s="1053"/>
      <c r="AF882" s="1053"/>
      <c r="AG882" s="10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2">
        <v>22</v>
      </c>
      <c r="B883" s="105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3"/>
      <c r="AD883" s="1053"/>
      <c r="AE883" s="1053"/>
      <c r="AF883" s="1053"/>
      <c r="AG883" s="10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2">
        <v>23</v>
      </c>
      <c r="B884" s="105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3"/>
      <c r="AD884" s="1053"/>
      <c r="AE884" s="1053"/>
      <c r="AF884" s="1053"/>
      <c r="AG884" s="10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2">
        <v>24</v>
      </c>
      <c r="B885" s="105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3"/>
      <c r="AD885" s="1053"/>
      <c r="AE885" s="1053"/>
      <c r="AF885" s="1053"/>
      <c r="AG885" s="10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2">
        <v>25</v>
      </c>
      <c r="B886" s="105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3"/>
      <c r="AD886" s="1053"/>
      <c r="AE886" s="1053"/>
      <c r="AF886" s="1053"/>
      <c r="AG886" s="10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2">
        <v>26</v>
      </c>
      <c r="B887" s="105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3"/>
      <c r="AD887" s="1053"/>
      <c r="AE887" s="1053"/>
      <c r="AF887" s="1053"/>
      <c r="AG887" s="10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2">
        <v>27</v>
      </c>
      <c r="B888" s="105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3"/>
      <c r="AD888" s="1053"/>
      <c r="AE888" s="1053"/>
      <c r="AF888" s="1053"/>
      <c r="AG888" s="10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2">
        <v>28</v>
      </c>
      <c r="B889" s="105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3"/>
      <c r="AD889" s="1053"/>
      <c r="AE889" s="1053"/>
      <c r="AF889" s="1053"/>
      <c r="AG889" s="10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2">
        <v>29</v>
      </c>
      <c r="B890" s="105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3"/>
      <c r="AD890" s="1053"/>
      <c r="AE890" s="1053"/>
      <c r="AF890" s="1053"/>
      <c r="AG890" s="10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2">
        <v>30</v>
      </c>
      <c r="B891" s="105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3"/>
      <c r="AD891" s="1053"/>
      <c r="AE891" s="1053"/>
      <c r="AF891" s="1053"/>
      <c r="AG891" s="10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350</v>
      </c>
      <c r="Z894" s="365"/>
      <c r="AA894" s="365"/>
      <c r="AB894" s="365"/>
      <c r="AC894" s="154" t="s">
        <v>335</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2">
        <v>1</v>
      </c>
      <c r="B895" s="105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3"/>
      <c r="AD895" s="1053"/>
      <c r="AE895" s="1053"/>
      <c r="AF895" s="1053"/>
      <c r="AG895" s="1053"/>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2">
        <v>2</v>
      </c>
      <c r="B896" s="105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3"/>
      <c r="AD896" s="1053"/>
      <c r="AE896" s="1053"/>
      <c r="AF896" s="1053"/>
      <c r="AG896" s="10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2">
        <v>3</v>
      </c>
      <c r="B897" s="105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3"/>
      <c r="AD897" s="1053"/>
      <c r="AE897" s="1053"/>
      <c r="AF897" s="1053"/>
      <c r="AG897" s="10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2">
        <v>4</v>
      </c>
      <c r="B898" s="105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3"/>
      <c r="AD898" s="1053"/>
      <c r="AE898" s="1053"/>
      <c r="AF898" s="1053"/>
      <c r="AG898" s="10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2">
        <v>5</v>
      </c>
      <c r="B899" s="105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3"/>
      <c r="AD899" s="1053"/>
      <c r="AE899" s="1053"/>
      <c r="AF899" s="1053"/>
      <c r="AG899" s="10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2">
        <v>6</v>
      </c>
      <c r="B900" s="105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3"/>
      <c r="AD900" s="1053"/>
      <c r="AE900" s="1053"/>
      <c r="AF900" s="1053"/>
      <c r="AG900" s="10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2">
        <v>7</v>
      </c>
      <c r="B901" s="105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3"/>
      <c r="AD901" s="1053"/>
      <c r="AE901" s="1053"/>
      <c r="AF901" s="1053"/>
      <c r="AG901" s="10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2">
        <v>8</v>
      </c>
      <c r="B902" s="105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3"/>
      <c r="AD902" s="1053"/>
      <c r="AE902" s="1053"/>
      <c r="AF902" s="1053"/>
      <c r="AG902" s="10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2">
        <v>9</v>
      </c>
      <c r="B903" s="105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3"/>
      <c r="AD903" s="1053"/>
      <c r="AE903" s="1053"/>
      <c r="AF903" s="1053"/>
      <c r="AG903" s="10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2">
        <v>10</v>
      </c>
      <c r="B904" s="105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3"/>
      <c r="AD904" s="1053"/>
      <c r="AE904" s="1053"/>
      <c r="AF904" s="1053"/>
      <c r="AG904" s="10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2">
        <v>11</v>
      </c>
      <c r="B905" s="105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3"/>
      <c r="AD905" s="1053"/>
      <c r="AE905" s="1053"/>
      <c r="AF905" s="1053"/>
      <c r="AG905" s="10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2">
        <v>12</v>
      </c>
      <c r="B906" s="105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3"/>
      <c r="AD906" s="1053"/>
      <c r="AE906" s="1053"/>
      <c r="AF906" s="1053"/>
      <c r="AG906" s="10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2">
        <v>13</v>
      </c>
      <c r="B907" s="105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3"/>
      <c r="AD907" s="1053"/>
      <c r="AE907" s="1053"/>
      <c r="AF907" s="1053"/>
      <c r="AG907" s="10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2">
        <v>14</v>
      </c>
      <c r="B908" s="1052">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3"/>
      <c r="AD908" s="1053"/>
      <c r="AE908" s="1053"/>
      <c r="AF908" s="1053"/>
      <c r="AG908" s="1053"/>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2">
        <v>15</v>
      </c>
      <c r="B909" s="1052">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3"/>
      <c r="AD909" s="1053"/>
      <c r="AE909" s="1053"/>
      <c r="AF909" s="1053"/>
      <c r="AG909" s="1053"/>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2">
        <v>16</v>
      </c>
      <c r="B910" s="1052">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3"/>
      <c r="AD910" s="1053"/>
      <c r="AE910" s="1053"/>
      <c r="AF910" s="1053"/>
      <c r="AG910" s="1053"/>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2">
        <v>17</v>
      </c>
      <c r="B911" s="105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3"/>
      <c r="AD911" s="1053"/>
      <c r="AE911" s="1053"/>
      <c r="AF911" s="1053"/>
      <c r="AG911" s="1053"/>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2">
        <v>18</v>
      </c>
      <c r="B912" s="105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3"/>
      <c r="AD912" s="1053"/>
      <c r="AE912" s="1053"/>
      <c r="AF912" s="1053"/>
      <c r="AG912" s="1053"/>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2">
        <v>19</v>
      </c>
      <c r="B913" s="1052">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3"/>
      <c r="AD913" s="1053"/>
      <c r="AE913" s="1053"/>
      <c r="AF913" s="1053"/>
      <c r="AG913" s="10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2">
        <v>20</v>
      </c>
      <c r="B914" s="1052">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3"/>
      <c r="AD914" s="1053"/>
      <c r="AE914" s="1053"/>
      <c r="AF914" s="1053"/>
      <c r="AG914" s="10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2">
        <v>21</v>
      </c>
      <c r="B915" s="105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3"/>
      <c r="AD915" s="1053"/>
      <c r="AE915" s="1053"/>
      <c r="AF915" s="1053"/>
      <c r="AG915" s="10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2">
        <v>22</v>
      </c>
      <c r="B916" s="105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3"/>
      <c r="AD916" s="1053"/>
      <c r="AE916" s="1053"/>
      <c r="AF916" s="1053"/>
      <c r="AG916" s="10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2">
        <v>23</v>
      </c>
      <c r="B917" s="105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3"/>
      <c r="AD917" s="1053"/>
      <c r="AE917" s="1053"/>
      <c r="AF917" s="1053"/>
      <c r="AG917" s="10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2">
        <v>24</v>
      </c>
      <c r="B918" s="105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3"/>
      <c r="AD918" s="1053"/>
      <c r="AE918" s="1053"/>
      <c r="AF918" s="1053"/>
      <c r="AG918" s="10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2">
        <v>25</v>
      </c>
      <c r="B919" s="105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3"/>
      <c r="AD919" s="1053"/>
      <c r="AE919" s="1053"/>
      <c r="AF919" s="1053"/>
      <c r="AG919" s="10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2">
        <v>26</v>
      </c>
      <c r="B920" s="105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3"/>
      <c r="AD920" s="1053"/>
      <c r="AE920" s="1053"/>
      <c r="AF920" s="1053"/>
      <c r="AG920" s="10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2">
        <v>27</v>
      </c>
      <c r="B921" s="105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3"/>
      <c r="AD921" s="1053"/>
      <c r="AE921" s="1053"/>
      <c r="AF921" s="1053"/>
      <c r="AG921" s="10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2">
        <v>28</v>
      </c>
      <c r="B922" s="105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3"/>
      <c r="AD922" s="1053"/>
      <c r="AE922" s="1053"/>
      <c r="AF922" s="1053"/>
      <c r="AG922" s="10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2">
        <v>29</v>
      </c>
      <c r="B923" s="105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3"/>
      <c r="AD923" s="1053"/>
      <c r="AE923" s="1053"/>
      <c r="AF923" s="1053"/>
      <c r="AG923" s="10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2">
        <v>30</v>
      </c>
      <c r="B924" s="105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3"/>
      <c r="AD924" s="1053"/>
      <c r="AE924" s="1053"/>
      <c r="AF924" s="1053"/>
      <c r="AG924" s="10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350</v>
      </c>
      <c r="Z927" s="365"/>
      <c r="AA927" s="365"/>
      <c r="AB927" s="365"/>
      <c r="AC927" s="154" t="s">
        <v>335</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2">
        <v>1</v>
      </c>
      <c r="B928" s="1052">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3"/>
      <c r="AD928" s="1053"/>
      <c r="AE928" s="1053"/>
      <c r="AF928" s="1053"/>
      <c r="AG928" s="1053"/>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2">
        <v>2</v>
      </c>
      <c r="B929" s="105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3"/>
      <c r="AD929" s="1053"/>
      <c r="AE929" s="1053"/>
      <c r="AF929" s="1053"/>
      <c r="AG929" s="10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2">
        <v>3</v>
      </c>
      <c r="B930" s="105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3"/>
      <c r="AD930" s="1053"/>
      <c r="AE930" s="1053"/>
      <c r="AF930" s="1053"/>
      <c r="AG930" s="10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2">
        <v>4</v>
      </c>
      <c r="B931" s="105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3"/>
      <c r="AD931" s="1053"/>
      <c r="AE931" s="1053"/>
      <c r="AF931" s="1053"/>
      <c r="AG931" s="10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2">
        <v>5</v>
      </c>
      <c r="B932" s="105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3"/>
      <c r="AD932" s="1053"/>
      <c r="AE932" s="1053"/>
      <c r="AF932" s="1053"/>
      <c r="AG932" s="10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2">
        <v>6</v>
      </c>
      <c r="B933" s="105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3"/>
      <c r="AD933" s="1053"/>
      <c r="AE933" s="1053"/>
      <c r="AF933" s="1053"/>
      <c r="AG933" s="10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2">
        <v>7</v>
      </c>
      <c r="B934" s="105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3"/>
      <c r="AD934" s="1053"/>
      <c r="AE934" s="1053"/>
      <c r="AF934" s="1053"/>
      <c r="AG934" s="10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2">
        <v>8</v>
      </c>
      <c r="B935" s="105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3"/>
      <c r="AD935" s="1053"/>
      <c r="AE935" s="1053"/>
      <c r="AF935" s="1053"/>
      <c r="AG935" s="10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2">
        <v>9</v>
      </c>
      <c r="B936" s="105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3"/>
      <c r="AD936" s="1053"/>
      <c r="AE936" s="1053"/>
      <c r="AF936" s="1053"/>
      <c r="AG936" s="10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2">
        <v>10</v>
      </c>
      <c r="B937" s="105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3"/>
      <c r="AD937" s="1053"/>
      <c r="AE937" s="1053"/>
      <c r="AF937" s="1053"/>
      <c r="AG937" s="10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2">
        <v>11</v>
      </c>
      <c r="B938" s="105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3"/>
      <c r="AD938" s="1053"/>
      <c r="AE938" s="1053"/>
      <c r="AF938" s="1053"/>
      <c r="AG938" s="10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2">
        <v>12</v>
      </c>
      <c r="B939" s="105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3"/>
      <c r="AD939" s="1053"/>
      <c r="AE939" s="1053"/>
      <c r="AF939" s="1053"/>
      <c r="AG939" s="10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2">
        <v>13</v>
      </c>
      <c r="B940" s="105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3"/>
      <c r="AD940" s="1053"/>
      <c r="AE940" s="1053"/>
      <c r="AF940" s="1053"/>
      <c r="AG940" s="10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2">
        <v>14</v>
      </c>
      <c r="B941" s="1052">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3"/>
      <c r="AD941" s="1053"/>
      <c r="AE941" s="1053"/>
      <c r="AF941" s="1053"/>
      <c r="AG941" s="1053"/>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2">
        <v>15</v>
      </c>
      <c r="B942" s="1052">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3"/>
      <c r="AD942" s="1053"/>
      <c r="AE942" s="1053"/>
      <c r="AF942" s="1053"/>
      <c r="AG942" s="1053"/>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2">
        <v>16</v>
      </c>
      <c r="B943" s="1052">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3"/>
      <c r="AD943" s="1053"/>
      <c r="AE943" s="1053"/>
      <c r="AF943" s="1053"/>
      <c r="AG943" s="1053"/>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2">
        <v>17</v>
      </c>
      <c r="B944" s="105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3"/>
      <c r="AD944" s="1053"/>
      <c r="AE944" s="1053"/>
      <c r="AF944" s="1053"/>
      <c r="AG944" s="1053"/>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2">
        <v>18</v>
      </c>
      <c r="B945" s="105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3"/>
      <c r="AD945" s="1053"/>
      <c r="AE945" s="1053"/>
      <c r="AF945" s="1053"/>
      <c r="AG945" s="1053"/>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2">
        <v>19</v>
      </c>
      <c r="B946" s="1052">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3"/>
      <c r="AD946" s="1053"/>
      <c r="AE946" s="1053"/>
      <c r="AF946" s="1053"/>
      <c r="AG946" s="10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2">
        <v>20</v>
      </c>
      <c r="B947" s="1052">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3"/>
      <c r="AD947" s="1053"/>
      <c r="AE947" s="1053"/>
      <c r="AF947" s="1053"/>
      <c r="AG947" s="10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2">
        <v>21</v>
      </c>
      <c r="B948" s="105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3"/>
      <c r="AD948" s="1053"/>
      <c r="AE948" s="1053"/>
      <c r="AF948" s="1053"/>
      <c r="AG948" s="10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2">
        <v>22</v>
      </c>
      <c r="B949" s="105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3"/>
      <c r="AD949" s="1053"/>
      <c r="AE949" s="1053"/>
      <c r="AF949" s="1053"/>
      <c r="AG949" s="10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2">
        <v>23</v>
      </c>
      <c r="B950" s="105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3"/>
      <c r="AD950" s="1053"/>
      <c r="AE950" s="1053"/>
      <c r="AF950" s="1053"/>
      <c r="AG950" s="10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2">
        <v>24</v>
      </c>
      <c r="B951" s="105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3"/>
      <c r="AD951" s="1053"/>
      <c r="AE951" s="1053"/>
      <c r="AF951" s="1053"/>
      <c r="AG951" s="10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2">
        <v>25</v>
      </c>
      <c r="B952" s="105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3"/>
      <c r="AD952" s="1053"/>
      <c r="AE952" s="1053"/>
      <c r="AF952" s="1053"/>
      <c r="AG952" s="10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2">
        <v>26</v>
      </c>
      <c r="B953" s="105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3"/>
      <c r="AD953" s="1053"/>
      <c r="AE953" s="1053"/>
      <c r="AF953" s="1053"/>
      <c r="AG953" s="10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2">
        <v>27</v>
      </c>
      <c r="B954" s="105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3"/>
      <c r="AD954" s="1053"/>
      <c r="AE954" s="1053"/>
      <c r="AF954" s="1053"/>
      <c r="AG954" s="10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2">
        <v>28</v>
      </c>
      <c r="B955" s="105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3"/>
      <c r="AD955" s="1053"/>
      <c r="AE955" s="1053"/>
      <c r="AF955" s="1053"/>
      <c r="AG955" s="10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2">
        <v>29</v>
      </c>
      <c r="B956" s="105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3"/>
      <c r="AD956" s="1053"/>
      <c r="AE956" s="1053"/>
      <c r="AF956" s="1053"/>
      <c r="AG956" s="10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2">
        <v>30</v>
      </c>
      <c r="B957" s="105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3"/>
      <c r="AD957" s="1053"/>
      <c r="AE957" s="1053"/>
      <c r="AF957" s="1053"/>
      <c r="AG957" s="10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350</v>
      </c>
      <c r="Z960" s="365"/>
      <c r="AA960" s="365"/>
      <c r="AB960" s="365"/>
      <c r="AC960" s="154" t="s">
        <v>335</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2">
        <v>1</v>
      </c>
      <c r="B961" s="105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3"/>
      <c r="AD961" s="1053"/>
      <c r="AE961" s="1053"/>
      <c r="AF961" s="1053"/>
      <c r="AG961" s="1053"/>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2">
        <v>2</v>
      </c>
      <c r="B962" s="105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3"/>
      <c r="AD962" s="1053"/>
      <c r="AE962" s="1053"/>
      <c r="AF962" s="1053"/>
      <c r="AG962" s="10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2">
        <v>3</v>
      </c>
      <c r="B963" s="105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3"/>
      <c r="AD963" s="1053"/>
      <c r="AE963" s="1053"/>
      <c r="AF963" s="1053"/>
      <c r="AG963" s="10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2">
        <v>4</v>
      </c>
      <c r="B964" s="105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3"/>
      <c r="AD964" s="1053"/>
      <c r="AE964" s="1053"/>
      <c r="AF964" s="1053"/>
      <c r="AG964" s="10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2">
        <v>5</v>
      </c>
      <c r="B965" s="105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3"/>
      <c r="AD965" s="1053"/>
      <c r="AE965" s="1053"/>
      <c r="AF965" s="1053"/>
      <c r="AG965" s="10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2">
        <v>6</v>
      </c>
      <c r="B966" s="105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3"/>
      <c r="AD966" s="1053"/>
      <c r="AE966" s="1053"/>
      <c r="AF966" s="1053"/>
      <c r="AG966" s="10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2">
        <v>7</v>
      </c>
      <c r="B967" s="105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3"/>
      <c r="AD967" s="1053"/>
      <c r="AE967" s="1053"/>
      <c r="AF967" s="1053"/>
      <c r="AG967" s="10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2">
        <v>8</v>
      </c>
      <c r="B968" s="105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3"/>
      <c r="AD968" s="1053"/>
      <c r="AE968" s="1053"/>
      <c r="AF968" s="1053"/>
      <c r="AG968" s="10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2">
        <v>9</v>
      </c>
      <c r="B969" s="105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3"/>
      <c r="AD969" s="1053"/>
      <c r="AE969" s="1053"/>
      <c r="AF969" s="1053"/>
      <c r="AG969" s="10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2">
        <v>10</v>
      </c>
      <c r="B970" s="105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3"/>
      <c r="AD970" s="1053"/>
      <c r="AE970" s="1053"/>
      <c r="AF970" s="1053"/>
      <c r="AG970" s="10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2">
        <v>11</v>
      </c>
      <c r="B971" s="105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3"/>
      <c r="AD971" s="1053"/>
      <c r="AE971" s="1053"/>
      <c r="AF971" s="1053"/>
      <c r="AG971" s="10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2">
        <v>12</v>
      </c>
      <c r="B972" s="105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3"/>
      <c r="AD972" s="1053"/>
      <c r="AE972" s="1053"/>
      <c r="AF972" s="1053"/>
      <c r="AG972" s="10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2">
        <v>13</v>
      </c>
      <c r="B973" s="105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3"/>
      <c r="AD973" s="1053"/>
      <c r="AE973" s="1053"/>
      <c r="AF973" s="1053"/>
      <c r="AG973" s="10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2">
        <v>14</v>
      </c>
      <c r="B974" s="1052">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3"/>
      <c r="AD974" s="1053"/>
      <c r="AE974" s="1053"/>
      <c r="AF974" s="1053"/>
      <c r="AG974" s="1053"/>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2">
        <v>15</v>
      </c>
      <c r="B975" s="1052">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3"/>
      <c r="AD975" s="1053"/>
      <c r="AE975" s="1053"/>
      <c r="AF975" s="1053"/>
      <c r="AG975" s="1053"/>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2">
        <v>16</v>
      </c>
      <c r="B976" s="1052">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3"/>
      <c r="AD976" s="1053"/>
      <c r="AE976" s="1053"/>
      <c r="AF976" s="1053"/>
      <c r="AG976" s="1053"/>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2">
        <v>17</v>
      </c>
      <c r="B977" s="105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3"/>
      <c r="AD977" s="1053"/>
      <c r="AE977" s="1053"/>
      <c r="AF977" s="1053"/>
      <c r="AG977" s="1053"/>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2">
        <v>18</v>
      </c>
      <c r="B978" s="105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3"/>
      <c r="AD978" s="1053"/>
      <c r="AE978" s="1053"/>
      <c r="AF978" s="1053"/>
      <c r="AG978" s="105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2">
        <v>19</v>
      </c>
      <c r="B979" s="1052">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3"/>
      <c r="AD979" s="1053"/>
      <c r="AE979" s="1053"/>
      <c r="AF979" s="1053"/>
      <c r="AG979" s="10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2">
        <v>20</v>
      </c>
      <c r="B980" s="1052">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3"/>
      <c r="AD980" s="1053"/>
      <c r="AE980" s="1053"/>
      <c r="AF980" s="1053"/>
      <c r="AG980" s="10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2">
        <v>21</v>
      </c>
      <c r="B981" s="105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3"/>
      <c r="AD981" s="1053"/>
      <c r="AE981" s="1053"/>
      <c r="AF981" s="1053"/>
      <c r="AG981" s="10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2">
        <v>22</v>
      </c>
      <c r="B982" s="105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3"/>
      <c r="AD982" s="1053"/>
      <c r="AE982" s="1053"/>
      <c r="AF982" s="1053"/>
      <c r="AG982" s="10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2">
        <v>23</v>
      </c>
      <c r="B983" s="105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3"/>
      <c r="AD983" s="1053"/>
      <c r="AE983" s="1053"/>
      <c r="AF983" s="1053"/>
      <c r="AG983" s="10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2">
        <v>24</v>
      </c>
      <c r="B984" s="105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3"/>
      <c r="AD984" s="1053"/>
      <c r="AE984" s="1053"/>
      <c r="AF984" s="1053"/>
      <c r="AG984" s="10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2">
        <v>25</v>
      </c>
      <c r="B985" s="105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3"/>
      <c r="AD985" s="1053"/>
      <c r="AE985" s="1053"/>
      <c r="AF985" s="1053"/>
      <c r="AG985" s="10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2">
        <v>26</v>
      </c>
      <c r="B986" s="105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3"/>
      <c r="AD986" s="1053"/>
      <c r="AE986" s="1053"/>
      <c r="AF986" s="1053"/>
      <c r="AG986" s="10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2">
        <v>27</v>
      </c>
      <c r="B987" s="105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3"/>
      <c r="AD987" s="1053"/>
      <c r="AE987" s="1053"/>
      <c r="AF987" s="1053"/>
      <c r="AG987" s="10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2">
        <v>28</v>
      </c>
      <c r="B988" s="105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3"/>
      <c r="AD988" s="1053"/>
      <c r="AE988" s="1053"/>
      <c r="AF988" s="1053"/>
      <c r="AG988" s="10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2">
        <v>29</v>
      </c>
      <c r="B989" s="105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3"/>
      <c r="AD989" s="1053"/>
      <c r="AE989" s="1053"/>
      <c r="AF989" s="1053"/>
      <c r="AG989" s="10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2">
        <v>30</v>
      </c>
      <c r="B990" s="105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3"/>
      <c r="AD990" s="1053"/>
      <c r="AE990" s="1053"/>
      <c r="AF990" s="1053"/>
      <c r="AG990" s="10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350</v>
      </c>
      <c r="Z993" s="365"/>
      <c r="AA993" s="365"/>
      <c r="AB993" s="365"/>
      <c r="AC993" s="154" t="s">
        <v>335</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2">
        <v>1</v>
      </c>
      <c r="B994" s="105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3"/>
      <c r="AD994" s="1053"/>
      <c r="AE994" s="1053"/>
      <c r="AF994" s="1053"/>
      <c r="AG994" s="1053"/>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2">
        <v>2</v>
      </c>
      <c r="B995" s="105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3"/>
      <c r="AD995" s="1053"/>
      <c r="AE995" s="1053"/>
      <c r="AF995" s="1053"/>
      <c r="AG995" s="10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2">
        <v>3</v>
      </c>
      <c r="B996" s="105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3"/>
      <c r="AD996" s="1053"/>
      <c r="AE996" s="1053"/>
      <c r="AF996" s="1053"/>
      <c r="AG996" s="10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2">
        <v>4</v>
      </c>
      <c r="B997" s="105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3"/>
      <c r="AD997" s="1053"/>
      <c r="AE997" s="1053"/>
      <c r="AF997" s="1053"/>
      <c r="AG997" s="10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2">
        <v>5</v>
      </c>
      <c r="B998" s="105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3"/>
      <c r="AD998" s="1053"/>
      <c r="AE998" s="1053"/>
      <c r="AF998" s="1053"/>
      <c r="AG998" s="10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2">
        <v>6</v>
      </c>
      <c r="B999" s="105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3"/>
      <c r="AD999" s="1053"/>
      <c r="AE999" s="1053"/>
      <c r="AF999" s="1053"/>
      <c r="AG999" s="10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2">
        <v>7</v>
      </c>
      <c r="B1000" s="105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3"/>
      <c r="AD1000" s="1053"/>
      <c r="AE1000" s="1053"/>
      <c r="AF1000" s="1053"/>
      <c r="AG1000" s="10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2">
        <v>8</v>
      </c>
      <c r="B1001" s="105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3"/>
      <c r="AD1001" s="1053"/>
      <c r="AE1001" s="1053"/>
      <c r="AF1001" s="1053"/>
      <c r="AG1001" s="10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2">
        <v>9</v>
      </c>
      <c r="B1002" s="105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3"/>
      <c r="AD1002" s="1053"/>
      <c r="AE1002" s="1053"/>
      <c r="AF1002" s="1053"/>
      <c r="AG1002" s="10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2">
        <v>10</v>
      </c>
      <c r="B1003" s="105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3"/>
      <c r="AD1003" s="1053"/>
      <c r="AE1003" s="1053"/>
      <c r="AF1003" s="1053"/>
      <c r="AG1003" s="10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2">
        <v>11</v>
      </c>
      <c r="B1004" s="105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3"/>
      <c r="AD1004" s="1053"/>
      <c r="AE1004" s="1053"/>
      <c r="AF1004" s="1053"/>
      <c r="AG1004" s="10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2">
        <v>12</v>
      </c>
      <c r="B1005" s="105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3"/>
      <c r="AD1005" s="1053"/>
      <c r="AE1005" s="1053"/>
      <c r="AF1005" s="1053"/>
      <c r="AG1005" s="10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2">
        <v>13</v>
      </c>
      <c r="B1006" s="105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3"/>
      <c r="AD1006" s="1053"/>
      <c r="AE1006" s="1053"/>
      <c r="AF1006" s="1053"/>
      <c r="AG1006" s="10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2">
        <v>14</v>
      </c>
      <c r="B1007" s="1052">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3"/>
      <c r="AD1007" s="1053"/>
      <c r="AE1007" s="1053"/>
      <c r="AF1007" s="1053"/>
      <c r="AG1007" s="1053"/>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2">
        <v>15</v>
      </c>
      <c r="B1008" s="1052">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3"/>
      <c r="AD1008" s="1053"/>
      <c r="AE1008" s="1053"/>
      <c r="AF1008" s="1053"/>
      <c r="AG1008" s="1053"/>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2">
        <v>16</v>
      </c>
      <c r="B1009" s="1052">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3"/>
      <c r="AD1009" s="1053"/>
      <c r="AE1009" s="1053"/>
      <c r="AF1009" s="1053"/>
      <c r="AG1009" s="1053"/>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2">
        <v>17</v>
      </c>
      <c r="B1010" s="105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3"/>
      <c r="AD1010" s="1053"/>
      <c r="AE1010" s="1053"/>
      <c r="AF1010" s="1053"/>
      <c r="AG1010" s="1053"/>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2">
        <v>18</v>
      </c>
      <c r="B1011" s="105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3"/>
      <c r="AD1011" s="1053"/>
      <c r="AE1011" s="1053"/>
      <c r="AF1011" s="1053"/>
      <c r="AG1011" s="1053"/>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2">
        <v>19</v>
      </c>
      <c r="B1012" s="1052">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3"/>
      <c r="AD1012" s="1053"/>
      <c r="AE1012" s="1053"/>
      <c r="AF1012" s="1053"/>
      <c r="AG1012" s="10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2">
        <v>20</v>
      </c>
      <c r="B1013" s="1052">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3"/>
      <c r="AD1013" s="1053"/>
      <c r="AE1013" s="1053"/>
      <c r="AF1013" s="1053"/>
      <c r="AG1013" s="10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2">
        <v>21</v>
      </c>
      <c r="B1014" s="105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3"/>
      <c r="AD1014" s="1053"/>
      <c r="AE1014" s="1053"/>
      <c r="AF1014" s="1053"/>
      <c r="AG1014" s="10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2">
        <v>22</v>
      </c>
      <c r="B1015" s="105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3"/>
      <c r="AD1015" s="1053"/>
      <c r="AE1015" s="1053"/>
      <c r="AF1015" s="1053"/>
      <c r="AG1015" s="10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2">
        <v>23</v>
      </c>
      <c r="B1016" s="105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3"/>
      <c r="AD1016" s="1053"/>
      <c r="AE1016" s="1053"/>
      <c r="AF1016" s="1053"/>
      <c r="AG1016" s="10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2">
        <v>24</v>
      </c>
      <c r="B1017" s="105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3"/>
      <c r="AD1017" s="1053"/>
      <c r="AE1017" s="1053"/>
      <c r="AF1017" s="1053"/>
      <c r="AG1017" s="10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2">
        <v>25</v>
      </c>
      <c r="B1018" s="105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3"/>
      <c r="AD1018" s="1053"/>
      <c r="AE1018" s="1053"/>
      <c r="AF1018" s="1053"/>
      <c r="AG1018" s="10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2">
        <v>26</v>
      </c>
      <c r="B1019" s="105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3"/>
      <c r="AD1019" s="1053"/>
      <c r="AE1019" s="1053"/>
      <c r="AF1019" s="1053"/>
      <c r="AG1019" s="10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2">
        <v>27</v>
      </c>
      <c r="B1020" s="105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3"/>
      <c r="AD1020" s="1053"/>
      <c r="AE1020" s="1053"/>
      <c r="AF1020" s="1053"/>
      <c r="AG1020" s="10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2">
        <v>28</v>
      </c>
      <c r="B1021" s="105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3"/>
      <c r="AD1021" s="1053"/>
      <c r="AE1021" s="1053"/>
      <c r="AF1021" s="1053"/>
      <c r="AG1021" s="10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2">
        <v>29</v>
      </c>
      <c r="B1022" s="105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3"/>
      <c r="AD1022" s="1053"/>
      <c r="AE1022" s="1053"/>
      <c r="AF1022" s="1053"/>
      <c r="AG1022" s="10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2">
        <v>30</v>
      </c>
      <c r="B1023" s="105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3"/>
      <c r="AD1023" s="1053"/>
      <c r="AE1023" s="1053"/>
      <c r="AF1023" s="1053"/>
      <c r="AG1023" s="10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350</v>
      </c>
      <c r="Z1026" s="365"/>
      <c r="AA1026" s="365"/>
      <c r="AB1026" s="365"/>
      <c r="AC1026" s="154" t="s">
        <v>335</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2">
        <v>1</v>
      </c>
      <c r="B1027" s="105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3"/>
      <c r="AD1027" s="1053"/>
      <c r="AE1027" s="1053"/>
      <c r="AF1027" s="1053"/>
      <c r="AG1027" s="1053"/>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2">
        <v>2</v>
      </c>
      <c r="B1028" s="105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3"/>
      <c r="AD1028" s="1053"/>
      <c r="AE1028" s="1053"/>
      <c r="AF1028" s="1053"/>
      <c r="AG1028" s="10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2">
        <v>3</v>
      </c>
      <c r="B1029" s="105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3"/>
      <c r="AD1029" s="1053"/>
      <c r="AE1029" s="1053"/>
      <c r="AF1029" s="1053"/>
      <c r="AG1029" s="10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2">
        <v>4</v>
      </c>
      <c r="B1030" s="105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3"/>
      <c r="AD1030" s="1053"/>
      <c r="AE1030" s="1053"/>
      <c r="AF1030" s="1053"/>
      <c r="AG1030" s="10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2">
        <v>5</v>
      </c>
      <c r="B1031" s="105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3"/>
      <c r="AD1031" s="1053"/>
      <c r="AE1031" s="1053"/>
      <c r="AF1031" s="1053"/>
      <c r="AG1031" s="10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2">
        <v>6</v>
      </c>
      <c r="B1032" s="105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3"/>
      <c r="AD1032" s="1053"/>
      <c r="AE1032" s="1053"/>
      <c r="AF1032" s="1053"/>
      <c r="AG1032" s="10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2">
        <v>7</v>
      </c>
      <c r="B1033" s="105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3"/>
      <c r="AD1033" s="1053"/>
      <c r="AE1033" s="1053"/>
      <c r="AF1033" s="1053"/>
      <c r="AG1033" s="10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2">
        <v>8</v>
      </c>
      <c r="B1034" s="105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3"/>
      <c r="AD1034" s="1053"/>
      <c r="AE1034" s="1053"/>
      <c r="AF1034" s="1053"/>
      <c r="AG1034" s="10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2">
        <v>9</v>
      </c>
      <c r="B1035" s="105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3"/>
      <c r="AD1035" s="1053"/>
      <c r="AE1035" s="1053"/>
      <c r="AF1035" s="1053"/>
      <c r="AG1035" s="10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2">
        <v>10</v>
      </c>
      <c r="B1036" s="105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3"/>
      <c r="AD1036" s="1053"/>
      <c r="AE1036" s="1053"/>
      <c r="AF1036" s="1053"/>
      <c r="AG1036" s="10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2">
        <v>11</v>
      </c>
      <c r="B1037" s="105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3"/>
      <c r="AD1037" s="1053"/>
      <c r="AE1037" s="1053"/>
      <c r="AF1037" s="1053"/>
      <c r="AG1037" s="10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2">
        <v>12</v>
      </c>
      <c r="B1038" s="105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3"/>
      <c r="AD1038" s="1053"/>
      <c r="AE1038" s="1053"/>
      <c r="AF1038" s="1053"/>
      <c r="AG1038" s="10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2">
        <v>13</v>
      </c>
      <c r="B1039" s="105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3"/>
      <c r="AD1039" s="1053"/>
      <c r="AE1039" s="1053"/>
      <c r="AF1039" s="1053"/>
      <c r="AG1039" s="10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2">
        <v>14</v>
      </c>
      <c r="B1040" s="1052">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3"/>
      <c r="AD1040" s="1053"/>
      <c r="AE1040" s="1053"/>
      <c r="AF1040" s="1053"/>
      <c r="AG1040" s="1053"/>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2">
        <v>15</v>
      </c>
      <c r="B1041" s="1052">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3"/>
      <c r="AD1041" s="1053"/>
      <c r="AE1041" s="1053"/>
      <c r="AF1041" s="1053"/>
      <c r="AG1041" s="1053"/>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2">
        <v>16</v>
      </c>
      <c r="B1042" s="1052">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3"/>
      <c r="AD1042" s="1053"/>
      <c r="AE1042" s="1053"/>
      <c r="AF1042" s="1053"/>
      <c r="AG1042" s="1053"/>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2">
        <v>17</v>
      </c>
      <c r="B1043" s="105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3"/>
      <c r="AD1043" s="1053"/>
      <c r="AE1043" s="1053"/>
      <c r="AF1043" s="1053"/>
      <c r="AG1043" s="1053"/>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2">
        <v>18</v>
      </c>
      <c r="B1044" s="105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3"/>
      <c r="AD1044" s="1053"/>
      <c r="AE1044" s="1053"/>
      <c r="AF1044" s="1053"/>
      <c r="AG1044" s="1053"/>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2">
        <v>19</v>
      </c>
      <c r="B1045" s="1052">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3"/>
      <c r="AD1045" s="1053"/>
      <c r="AE1045" s="1053"/>
      <c r="AF1045" s="1053"/>
      <c r="AG1045" s="10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2">
        <v>20</v>
      </c>
      <c r="B1046" s="1052">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3"/>
      <c r="AD1046" s="1053"/>
      <c r="AE1046" s="1053"/>
      <c r="AF1046" s="1053"/>
      <c r="AG1046" s="10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2">
        <v>21</v>
      </c>
      <c r="B1047" s="105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3"/>
      <c r="AD1047" s="1053"/>
      <c r="AE1047" s="1053"/>
      <c r="AF1047" s="1053"/>
      <c r="AG1047" s="10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2">
        <v>22</v>
      </c>
      <c r="B1048" s="105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3"/>
      <c r="AD1048" s="1053"/>
      <c r="AE1048" s="1053"/>
      <c r="AF1048" s="1053"/>
      <c r="AG1048" s="10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2">
        <v>23</v>
      </c>
      <c r="B1049" s="105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3"/>
      <c r="AD1049" s="1053"/>
      <c r="AE1049" s="1053"/>
      <c r="AF1049" s="1053"/>
      <c r="AG1049" s="10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2">
        <v>24</v>
      </c>
      <c r="B1050" s="105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3"/>
      <c r="AD1050" s="1053"/>
      <c r="AE1050" s="1053"/>
      <c r="AF1050" s="1053"/>
      <c r="AG1050" s="10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2">
        <v>25</v>
      </c>
      <c r="B1051" s="105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3"/>
      <c r="AD1051" s="1053"/>
      <c r="AE1051" s="1053"/>
      <c r="AF1051" s="1053"/>
      <c r="AG1051" s="10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2">
        <v>26</v>
      </c>
      <c r="B1052" s="105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3"/>
      <c r="AD1052" s="1053"/>
      <c r="AE1052" s="1053"/>
      <c r="AF1052" s="1053"/>
      <c r="AG1052" s="10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2">
        <v>27</v>
      </c>
      <c r="B1053" s="105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3"/>
      <c r="AD1053" s="1053"/>
      <c r="AE1053" s="1053"/>
      <c r="AF1053" s="1053"/>
      <c r="AG1053" s="10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2">
        <v>28</v>
      </c>
      <c r="B1054" s="105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3"/>
      <c r="AD1054" s="1053"/>
      <c r="AE1054" s="1053"/>
      <c r="AF1054" s="1053"/>
      <c r="AG1054" s="10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2">
        <v>29</v>
      </c>
      <c r="B1055" s="105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3"/>
      <c r="AD1055" s="1053"/>
      <c r="AE1055" s="1053"/>
      <c r="AF1055" s="1053"/>
      <c r="AG1055" s="10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2">
        <v>30</v>
      </c>
      <c r="B1056" s="105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3"/>
      <c r="AD1056" s="1053"/>
      <c r="AE1056" s="1053"/>
      <c r="AF1056" s="1053"/>
      <c r="AG1056" s="10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350</v>
      </c>
      <c r="Z1059" s="365"/>
      <c r="AA1059" s="365"/>
      <c r="AB1059" s="365"/>
      <c r="AC1059" s="154" t="s">
        <v>335</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2">
        <v>1</v>
      </c>
      <c r="B1060" s="105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3"/>
      <c r="AD1060" s="1053"/>
      <c r="AE1060" s="1053"/>
      <c r="AF1060" s="1053"/>
      <c r="AG1060" s="1053"/>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2">
        <v>2</v>
      </c>
      <c r="B1061" s="105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3"/>
      <c r="AD1061" s="1053"/>
      <c r="AE1061" s="1053"/>
      <c r="AF1061" s="1053"/>
      <c r="AG1061" s="10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2">
        <v>3</v>
      </c>
      <c r="B1062" s="105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3"/>
      <c r="AD1062" s="1053"/>
      <c r="AE1062" s="1053"/>
      <c r="AF1062" s="1053"/>
      <c r="AG1062" s="10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2">
        <v>4</v>
      </c>
      <c r="B1063" s="105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3"/>
      <c r="AD1063" s="1053"/>
      <c r="AE1063" s="1053"/>
      <c r="AF1063" s="1053"/>
      <c r="AG1063" s="10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2">
        <v>5</v>
      </c>
      <c r="B1064" s="105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3"/>
      <c r="AD1064" s="1053"/>
      <c r="AE1064" s="1053"/>
      <c r="AF1064" s="1053"/>
      <c r="AG1064" s="10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2">
        <v>6</v>
      </c>
      <c r="B1065" s="105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3"/>
      <c r="AD1065" s="1053"/>
      <c r="AE1065" s="1053"/>
      <c r="AF1065" s="1053"/>
      <c r="AG1065" s="10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2">
        <v>7</v>
      </c>
      <c r="B1066" s="105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3"/>
      <c r="AD1066" s="1053"/>
      <c r="AE1066" s="1053"/>
      <c r="AF1066" s="1053"/>
      <c r="AG1066" s="10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2">
        <v>8</v>
      </c>
      <c r="B1067" s="105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3"/>
      <c r="AD1067" s="1053"/>
      <c r="AE1067" s="1053"/>
      <c r="AF1067" s="1053"/>
      <c r="AG1067" s="10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2">
        <v>9</v>
      </c>
      <c r="B1068" s="105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3"/>
      <c r="AD1068" s="1053"/>
      <c r="AE1068" s="1053"/>
      <c r="AF1068" s="1053"/>
      <c r="AG1068" s="10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2">
        <v>10</v>
      </c>
      <c r="B1069" s="105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3"/>
      <c r="AD1069" s="1053"/>
      <c r="AE1069" s="1053"/>
      <c r="AF1069" s="1053"/>
      <c r="AG1069" s="10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2">
        <v>11</v>
      </c>
      <c r="B1070" s="105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3"/>
      <c r="AD1070" s="1053"/>
      <c r="AE1070" s="1053"/>
      <c r="AF1070" s="1053"/>
      <c r="AG1070" s="10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2">
        <v>12</v>
      </c>
      <c r="B1071" s="105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3"/>
      <c r="AD1071" s="1053"/>
      <c r="AE1071" s="1053"/>
      <c r="AF1071" s="1053"/>
      <c r="AG1071" s="10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2">
        <v>13</v>
      </c>
      <c r="B1072" s="105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3"/>
      <c r="AD1072" s="1053"/>
      <c r="AE1072" s="1053"/>
      <c r="AF1072" s="1053"/>
      <c r="AG1072" s="10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2">
        <v>14</v>
      </c>
      <c r="B1073" s="1052">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3"/>
      <c r="AD1073" s="1053"/>
      <c r="AE1073" s="1053"/>
      <c r="AF1073" s="1053"/>
      <c r="AG1073" s="1053"/>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2">
        <v>15</v>
      </c>
      <c r="B1074" s="1052">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3"/>
      <c r="AD1074" s="1053"/>
      <c r="AE1074" s="1053"/>
      <c r="AF1074" s="1053"/>
      <c r="AG1074" s="1053"/>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2">
        <v>16</v>
      </c>
      <c r="B1075" s="1052">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3"/>
      <c r="AD1075" s="1053"/>
      <c r="AE1075" s="1053"/>
      <c r="AF1075" s="1053"/>
      <c r="AG1075" s="1053"/>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2">
        <v>17</v>
      </c>
      <c r="B1076" s="105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3"/>
      <c r="AD1076" s="1053"/>
      <c r="AE1076" s="1053"/>
      <c r="AF1076" s="1053"/>
      <c r="AG1076" s="1053"/>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2">
        <v>18</v>
      </c>
      <c r="B1077" s="105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3"/>
      <c r="AD1077" s="1053"/>
      <c r="AE1077" s="1053"/>
      <c r="AF1077" s="1053"/>
      <c r="AG1077" s="1053"/>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2">
        <v>19</v>
      </c>
      <c r="B1078" s="1052">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3"/>
      <c r="AD1078" s="1053"/>
      <c r="AE1078" s="1053"/>
      <c r="AF1078" s="1053"/>
      <c r="AG1078" s="10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2">
        <v>20</v>
      </c>
      <c r="B1079" s="1052">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3"/>
      <c r="AD1079" s="1053"/>
      <c r="AE1079" s="1053"/>
      <c r="AF1079" s="1053"/>
      <c r="AG1079" s="10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2">
        <v>21</v>
      </c>
      <c r="B1080" s="105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3"/>
      <c r="AD1080" s="1053"/>
      <c r="AE1080" s="1053"/>
      <c r="AF1080" s="1053"/>
      <c r="AG1080" s="10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2">
        <v>22</v>
      </c>
      <c r="B1081" s="105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3"/>
      <c r="AD1081" s="1053"/>
      <c r="AE1081" s="1053"/>
      <c r="AF1081" s="1053"/>
      <c r="AG1081" s="10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2">
        <v>23</v>
      </c>
      <c r="B1082" s="105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3"/>
      <c r="AD1082" s="1053"/>
      <c r="AE1082" s="1053"/>
      <c r="AF1082" s="1053"/>
      <c r="AG1082" s="10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2">
        <v>24</v>
      </c>
      <c r="B1083" s="105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3"/>
      <c r="AD1083" s="1053"/>
      <c r="AE1083" s="1053"/>
      <c r="AF1083" s="1053"/>
      <c r="AG1083" s="10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2">
        <v>25</v>
      </c>
      <c r="B1084" s="105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3"/>
      <c r="AD1084" s="1053"/>
      <c r="AE1084" s="1053"/>
      <c r="AF1084" s="1053"/>
      <c r="AG1084" s="10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2">
        <v>26</v>
      </c>
      <c r="B1085" s="105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3"/>
      <c r="AD1085" s="1053"/>
      <c r="AE1085" s="1053"/>
      <c r="AF1085" s="1053"/>
      <c r="AG1085" s="10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2">
        <v>27</v>
      </c>
      <c r="B1086" s="105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3"/>
      <c r="AD1086" s="1053"/>
      <c r="AE1086" s="1053"/>
      <c r="AF1086" s="1053"/>
      <c r="AG1086" s="10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2">
        <v>28</v>
      </c>
      <c r="B1087" s="105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3"/>
      <c r="AD1087" s="1053"/>
      <c r="AE1087" s="1053"/>
      <c r="AF1087" s="1053"/>
      <c r="AG1087" s="10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2">
        <v>29</v>
      </c>
      <c r="B1088" s="105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3"/>
      <c r="AD1088" s="1053"/>
      <c r="AE1088" s="1053"/>
      <c r="AF1088" s="1053"/>
      <c r="AG1088" s="10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2">
        <v>30</v>
      </c>
      <c r="B1089" s="105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3"/>
      <c r="AD1089" s="1053"/>
      <c r="AE1089" s="1053"/>
      <c r="AF1089" s="1053"/>
      <c r="AG1089" s="10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350</v>
      </c>
      <c r="Z1092" s="365"/>
      <c r="AA1092" s="365"/>
      <c r="AB1092" s="365"/>
      <c r="AC1092" s="154" t="s">
        <v>335</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2">
        <v>1</v>
      </c>
      <c r="B1093" s="105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3"/>
      <c r="AD1093" s="1053"/>
      <c r="AE1093" s="1053"/>
      <c r="AF1093" s="1053"/>
      <c r="AG1093" s="1053"/>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2">
        <v>2</v>
      </c>
      <c r="B1094" s="105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3"/>
      <c r="AD1094" s="1053"/>
      <c r="AE1094" s="1053"/>
      <c r="AF1094" s="1053"/>
      <c r="AG1094" s="10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2">
        <v>3</v>
      </c>
      <c r="B1095" s="105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3"/>
      <c r="AD1095" s="1053"/>
      <c r="AE1095" s="1053"/>
      <c r="AF1095" s="1053"/>
      <c r="AG1095" s="10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2">
        <v>4</v>
      </c>
      <c r="B1096" s="105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3"/>
      <c r="AD1096" s="1053"/>
      <c r="AE1096" s="1053"/>
      <c r="AF1096" s="1053"/>
      <c r="AG1096" s="10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2">
        <v>5</v>
      </c>
      <c r="B1097" s="105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3"/>
      <c r="AD1097" s="1053"/>
      <c r="AE1097" s="1053"/>
      <c r="AF1097" s="1053"/>
      <c r="AG1097" s="10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2">
        <v>6</v>
      </c>
      <c r="B1098" s="105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3"/>
      <c r="AD1098" s="1053"/>
      <c r="AE1098" s="1053"/>
      <c r="AF1098" s="1053"/>
      <c r="AG1098" s="10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2">
        <v>7</v>
      </c>
      <c r="B1099" s="105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3"/>
      <c r="AD1099" s="1053"/>
      <c r="AE1099" s="1053"/>
      <c r="AF1099" s="1053"/>
      <c r="AG1099" s="10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2">
        <v>8</v>
      </c>
      <c r="B1100" s="105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3"/>
      <c r="AD1100" s="1053"/>
      <c r="AE1100" s="1053"/>
      <c r="AF1100" s="1053"/>
      <c r="AG1100" s="10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2">
        <v>9</v>
      </c>
      <c r="B1101" s="105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3"/>
      <c r="AD1101" s="1053"/>
      <c r="AE1101" s="1053"/>
      <c r="AF1101" s="1053"/>
      <c r="AG1101" s="10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2">
        <v>10</v>
      </c>
      <c r="B1102" s="105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3"/>
      <c r="AD1102" s="1053"/>
      <c r="AE1102" s="1053"/>
      <c r="AF1102" s="1053"/>
      <c r="AG1102" s="10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2">
        <v>11</v>
      </c>
      <c r="B1103" s="105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3"/>
      <c r="AD1103" s="1053"/>
      <c r="AE1103" s="1053"/>
      <c r="AF1103" s="1053"/>
      <c r="AG1103" s="10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2">
        <v>12</v>
      </c>
      <c r="B1104" s="105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3"/>
      <c r="AD1104" s="1053"/>
      <c r="AE1104" s="1053"/>
      <c r="AF1104" s="1053"/>
      <c r="AG1104" s="10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2">
        <v>13</v>
      </c>
      <c r="B1105" s="105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3"/>
      <c r="AD1105" s="1053"/>
      <c r="AE1105" s="1053"/>
      <c r="AF1105" s="1053"/>
      <c r="AG1105" s="10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2">
        <v>14</v>
      </c>
      <c r="B1106" s="1052">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3"/>
      <c r="AD1106" s="1053"/>
      <c r="AE1106" s="1053"/>
      <c r="AF1106" s="1053"/>
      <c r="AG1106" s="1053"/>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2">
        <v>15</v>
      </c>
      <c r="B1107" s="1052">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3"/>
      <c r="AD1107" s="1053"/>
      <c r="AE1107" s="1053"/>
      <c r="AF1107" s="1053"/>
      <c r="AG1107" s="1053"/>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2">
        <v>16</v>
      </c>
      <c r="B1108" s="1052">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3"/>
      <c r="AD1108" s="1053"/>
      <c r="AE1108" s="1053"/>
      <c r="AF1108" s="1053"/>
      <c r="AG1108" s="1053"/>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2">
        <v>17</v>
      </c>
      <c r="B1109" s="1052">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3"/>
      <c r="AD1109" s="1053"/>
      <c r="AE1109" s="1053"/>
      <c r="AF1109" s="1053"/>
      <c r="AG1109" s="1053"/>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2">
        <v>18</v>
      </c>
      <c r="B1110" s="1052">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3"/>
      <c r="AD1110" s="1053"/>
      <c r="AE1110" s="1053"/>
      <c r="AF1110" s="1053"/>
      <c r="AG1110" s="1053"/>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2">
        <v>19</v>
      </c>
      <c r="B1111" s="1052">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3"/>
      <c r="AD1111" s="1053"/>
      <c r="AE1111" s="1053"/>
      <c r="AF1111" s="1053"/>
      <c r="AG1111" s="1053"/>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2">
        <v>20</v>
      </c>
      <c r="B1112" s="1052">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3"/>
      <c r="AD1112" s="1053"/>
      <c r="AE1112" s="1053"/>
      <c r="AF1112" s="1053"/>
      <c r="AG1112" s="1053"/>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2">
        <v>21</v>
      </c>
      <c r="B1113" s="1052">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3"/>
      <c r="AD1113" s="1053"/>
      <c r="AE1113" s="1053"/>
      <c r="AF1113" s="1053"/>
      <c r="AG1113" s="1053"/>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2">
        <v>22</v>
      </c>
      <c r="B1114" s="1052">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3"/>
      <c r="AD1114" s="1053"/>
      <c r="AE1114" s="1053"/>
      <c r="AF1114" s="1053"/>
      <c r="AG1114" s="1053"/>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2">
        <v>23</v>
      </c>
      <c r="B1115" s="1052">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3"/>
      <c r="AD1115" s="1053"/>
      <c r="AE1115" s="1053"/>
      <c r="AF1115" s="1053"/>
      <c r="AG1115" s="1053"/>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2">
        <v>24</v>
      </c>
      <c r="B1116" s="1052">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3"/>
      <c r="AD1116" s="1053"/>
      <c r="AE1116" s="1053"/>
      <c r="AF1116" s="1053"/>
      <c r="AG1116" s="1053"/>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2">
        <v>25</v>
      </c>
      <c r="B1117" s="1052">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3"/>
      <c r="AD1117" s="1053"/>
      <c r="AE1117" s="1053"/>
      <c r="AF1117" s="1053"/>
      <c r="AG1117" s="1053"/>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2">
        <v>26</v>
      </c>
      <c r="B1118" s="1052">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3"/>
      <c r="AD1118" s="1053"/>
      <c r="AE1118" s="1053"/>
      <c r="AF1118" s="1053"/>
      <c r="AG1118" s="1053"/>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2">
        <v>27</v>
      </c>
      <c r="B1119" s="1052">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3"/>
      <c r="AD1119" s="1053"/>
      <c r="AE1119" s="1053"/>
      <c r="AF1119" s="1053"/>
      <c r="AG1119" s="1053"/>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2">
        <v>28</v>
      </c>
      <c r="B1120" s="1052">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3"/>
      <c r="AD1120" s="1053"/>
      <c r="AE1120" s="1053"/>
      <c r="AF1120" s="1053"/>
      <c r="AG1120" s="1053"/>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2">
        <v>29</v>
      </c>
      <c r="B1121" s="1052">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3"/>
      <c r="AD1121" s="1053"/>
      <c r="AE1121" s="1053"/>
      <c r="AF1121" s="1053"/>
      <c r="AG1121" s="1053"/>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2">
        <v>30</v>
      </c>
      <c r="B1122" s="1052">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3"/>
      <c r="AD1122" s="1053"/>
      <c r="AE1122" s="1053"/>
      <c r="AF1122" s="1053"/>
      <c r="AG1122" s="1053"/>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350</v>
      </c>
      <c r="Z1125" s="365"/>
      <c r="AA1125" s="365"/>
      <c r="AB1125" s="365"/>
      <c r="AC1125" s="154" t="s">
        <v>335</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2">
        <v>1</v>
      </c>
      <c r="B1126" s="1052">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3"/>
      <c r="AD1126" s="1053"/>
      <c r="AE1126" s="1053"/>
      <c r="AF1126" s="1053"/>
      <c r="AG1126" s="1053"/>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2">
        <v>2</v>
      </c>
      <c r="B1127" s="1052">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3"/>
      <c r="AD1127" s="1053"/>
      <c r="AE1127" s="1053"/>
      <c r="AF1127" s="1053"/>
      <c r="AG1127" s="1053"/>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2">
        <v>3</v>
      </c>
      <c r="B1128" s="1052">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3"/>
      <c r="AD1128" s="1053"/>
      <c r="AE1128" s="1053"/>
      <c r="AF1128" s="1053"/>
      <c r="AG1128" s="1053"/>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2">
        <v>4</v>
      </c>
      <c r="B1129" s="1052">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3"/>
      <c r="AD1129" s="1053"/>
      <c r="AE1129" s="1053"/>
      <c r="AF1129" s="1053"/>
      <c r="AG1129" s="1053"/>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2">
        <v>5</v>
      </c>
      <c r="B1130" s="1052">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3"/>
      <c r="AD1130" s="1053"/>
      <c r="AE1130" s="1053"/>
      <c r="AF1130" s="1053"/>
      <c r="AG1130" s="1053"/>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2">
        <v>6</v>
      </c>
      <c r="B1131" s="1052">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3"/>
      <c r="AD1131" s="1053"/>
      <c r="AE1131" s="1053"/>
      <c r="AF1131" s="1053"/>
      <c r="AG1131" s="1053"/>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2">
        <v>7</v>
      </c>
      <c r="B1132" s="1052">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3"/>
      <c r="AD1132" s="1053"/>
      <c r="AE1132" s="1053"/>
      <c r="AF1132" s="1053"/>
      <c r="AG1132" s="1053"/>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2">
        <v>8</v>
      </c>
      <c r="B1133" s="1052">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3"/>
      <c r="AD1133" s="1053"/>
      <c r="AE1133" s="1053"/>
      <c r="AF1133" s="1053"/>
      <c r="AG1133" s="1053"/>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2">
        <v>9</v>
      </c>
      <c r="B1134" s="1052">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3"/>
      <c r="AD1134" s="1053"/>
      <c r="AE1134" s="1053"/>
      <c r="AF1134" s="1053"/>
      <c r="AG1134" s="1053"/>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2">
        <v>10</v>
      </c>
      <c r="B1135" s="1052">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3"/>
      <c r="AD1135" s="1053"/>
      <c r="AE1135" s="1053"/>
      <c r="AF1135" s="1053"/>
      <c r="AG1135" s="1053"/>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2">
        <v>11</v>
      </c>
      <c r="B1136" s="1052">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3"/>
      <c r="AD1136" s="1053"/>
      <c r="AE1136" s="1053"/>
      <c r="AF1136" s="1053"/>
      <c r="AG1136" s="1053"/>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2">
        <v>12</v>
      </c>
      <c r="B1137" s="1052">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3"/>
      <c r="AD1137" s="1053"/>
      <c r="AE1137" s="1053"/>
      <c r="AF1137" s="1053"/>
      <c r="AG1137" s="1053"/>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2">
        <v>13</v>
      </c>
      <c r="B1138" s="1052">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3"/>
      <c r="AD1138" s="1053"/>
      <c r="AE1138" s="1053"/>
      <c r="AF1138" s="1053"/>
      <c r="AG1138" s="1053"/>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2">
        <v>14</v>
      </c>
      <c r="B1139" s="1052">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3"/>
      <c r="AD1139" s="1053"/>
      <c r="AE1139" s="1053"/>
      <c r="AF1139" s="1053"/>
      <c r="AG1139" s="1053"/>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2">
        <v>15</v>
      </c>
      <c r="B1140" s="1052">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3"/>
      <c r="AD1140" s="1053"/>
      <c r="AE1140" s="1053"/>
      <c r="AF1140" s="1053"/>
      <c r="AG1140" s="1053"/>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2">
        <v>16</v>
      </c>
      <c r="B1141" s="1052">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3"/>
      <c r="AD1141" s="1053"/>
      <c r="AE1141" s="1053"/>
      <c r="AF1141" s="1053"/>
      <c r="AG1141" s="1053"/>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2">
        <v>17</v>
      </c>
      <c r="B1142" s="1052">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3"/>
      <c r="AD1142" s="1053"/>
      <c r="AE1142" s="1053"/>
      <c r="AF1142" s="1053"/>
      <c r="AG1142" s="1053"/>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2">
        <v>18</v>
      </c>
      <c r="B1143" s="1052">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3"/>
      <c r="AD1143" s="1053"/>
      <c r="AE1143" s="1053"/>
      <c r="AF1143" s="1053"/>
      <c r="AG1143" s="1053"/>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2">
        <v>19</v>
      </c>
      <c r="B1144" s="1052">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3"/>
      <c r="AD1144" s="1053"/>
      <c r="AE1144" s="1053"/>
      <c r="AF1144" s="1053"/>
      <c r="AG1144" s="1053"/>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2">
        <v>20</v>
      </c>
      <c r="B1145" s="1052">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3"/>
      <c r="AD1145" s="1053"/>
      <c r="AE1145" s="1053"/>
      <c r="AF1145" s="1053"/>
      <c r="AG1145" s="1053"/>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2">
        <v>21</v>
      </c>
      <c r="B1146" s="1052">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3"/>
      <c r="AD1146" s="1053"/>
      <c r="AE1146" s="1053"/>
      <c r="AF1146" s="1053"/>
      <c r="AG1146" s="1053"/>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2">
        <v>22</v>
      </c>
      <c r="B1147" s="1052">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3"/>
      <c r="AD1147" s="1053"/>
      <c r="AE1147" s="1053"/>
      <c r="AF1147" s="1053"/>
      <c r="AG1147" s="1053"/>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2">
        <v>23</v>
      </c>
      <c r="B1148" s="1052">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3"/>
      <c r="AD1148" s="1053"/>
      <c r="AE1148" s="1053"/>
      <c r="AF1148" s="1053"/>
      <c r="AG1148" s="1053"/>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2">
        <v>24</v>
      </c>
      <c r="B1149" s="1052">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3"/>
      <c r="AD1149" s="1053"/>
      <c r="AE1149" s="1053"/>
      <c r="AF1149" s="1053"/>
      <c r="AG1149" s="1053"/>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2">
        <v>25</v>
      </c>
      <c r="B1150" s="1052">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3"/>
      <c r="AD1150" s="1053"/>
      <c r="AE1150" s="1053"/>
      <c r="AF1150" s="1053"/>
      <c r="AG1150" s="1053"/>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2">
        <v>26</v>
      </c>
      <c r="B1151" s="1052">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3"/>
      <c r="AD1151" s="1053"/>
      <c r="AE1151" s="1053"/>
      <c r="AF1151" s="1053"/>
      <c r="AG1151" s="1053"/>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2">
        <v>27</v>
      </c>
      <c r="B1152" s="1052">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3"/>
      <c r="AD1152" s="1053"/>
      <c r="AE1152" s="1053"/>
      <c r="AF1152" s="1053"/>
      <c r="AG1152" s="1053"/>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2">
        <v>28</v>
      </c>
      <c r="B1153" s="1052">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3"/>
      <c r="AD1153" s="1053"/>
      <c r="AE1153" s="1053"/>
      <c r="AF1153" s="1053"/>
      <c r="AG1153" s="1053"/>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2">
        <v>29</v>
      </c>
      <c r="B1154" s="1052">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3"/>
      <c r="AD1154" s="1053"/>
      <c r="AE1154" s="1053"/>
      <c r="AF1154" s="1053"/>
      <c r="AG1154" s="1053"/>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2">
        <v>30</v>
      </c>
      <c r="B1155" s="1052">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3"/>
      <c r="AD1155" s="1053"/>
      <c r="AE1155" s="1053"/>
      <c r="AF1155" s="1053"/>
      <c r="AG1155" s="1053"/>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350</v>
      </c>
      <c r="Z1158" s="365"/>
      <c r="AA1158" s="365"/>
      <c r="AB1158" s="365"/>
      <c r="AC1158" s="154" t="s">
        <v>335</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2">
        <v>1</v>
      </c>
      <c r="B1159" s="1052">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3"/>
      <c r="AD1159" s="1053"/>
      <c r="AE1159" s="1053"/>
      <c r="AF1159" s="1053"/>
      <c r="AG1159" s="1053"/>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2">
        <v>2</v>
      </c>
      <c r="B1160" s="1052">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3"/>
      <c r="AD1160" s="1053"/>
      <c r="AE1160" s="1053"/>
      <c r="AF1160" s="1053"/>
      <c r="AG1160" s="1053"/>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2">
        <v>3</v>
      </c>
      <c r="B1161" s="1052">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3"/>
      <c r="AD1161" s="1053"/>
      <c r="AE1161" s="1053"/>
      <c r="AF1161" s="1053"/>
      <c r="AG1161" s="1053"/>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2">
        <v>4</v>
      </c>
      <c r="B1162" s="1052">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3"/>
      <c r="AD1162" s="1053"/>
      <c r="AE1162" s="1053"/>
      <c r="AF1162" s="1053"/>
      <c r="AG1162" s="1053"/>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2">
        <v>5</v>
      </c>
      <c r="B1163" s="1052">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3"/>
      <c r="AD1163" s="1053"/>
      <c r="AE1163" s="1053"/>
      <c r="AF1163" s="1053"/>
      <c r="AG1163" s="1053"/>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2">
        <v>6</v>
      </c>
      <c r="B1164" s="1052">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3"/>
      <c r="AD1164" s="1053"/>
      <c r="AE1164" s="1053"/>
      <c r="AF1164" s="1053"/>
      <c r="AG1164" s="1053"/>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2">
        <v>7</v>
      </c>
      <c r="B1165" s="1052">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3"/>
      <c r="AD1165" s="1053"/>
      <c r="AE1165" s="1053"/>
      <c r="AF1165" s="1053"/>
      <c r="AG1165" s="1053"/>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2">
        <v>8</v>
      </c>
      <c r="B1166" s="1052">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3"/>
      <c r="AD1166" s="1053"/>
      <c r="AE1166" s="1053"/>
      <c r="AF1166" s="1053"/>
      <c r="AG1166" s="1053"/>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2">
        <v>9</v>
      </c>
      <c r="B1167" s="1052">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3"/>
      <c r="AD1167" s="1053"/>
      <c r="AE1167" s="1053"/>
      <c r="AF1167" s="1053"/>
      <c r="AG1167" s="1053"/>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2">
        <v>10</v>
      </c>
      <c r="B1168" s="1052">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3"/>
      <c r="AD1168" s="1053"/>
      <c r="AE1168" s="1053"/>
      <c r="AF1168" s="1053"/>
      <c r="AG1168" s="1053"/>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2">
        <v>11</v>
      </c>
      <c r="B1169" s="1052">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3"/>
      <c r="AD1169" s="1053"/>
      <c r="AE1169" s="1053"/>
      <c r="AF1169" s="1053"/>
      <c r="AG1169" s="1053"/>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2">
        <v>12</v>
      </c>
      <c r="B1170" s="1052">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3"/>
      <c r="AD1170" s="1053"/>
      <c r="AE1170" s="1053"/>
      <c r="AF1170" s="1053"/>
      <c r="AG1170" s="1053"/>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2">
        <v>13</v>
      </c>
      <c r="B1171" s="1052">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3"/>
      <c r="AD1171" s="1053"/>
      <c r="AE1171" s="1053"/>
      <c r="AF1171" s="1053"/>
      <c r="AG1171" s="1053"/>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2">
        <v>14</v>
      </c>
      <c r="B1172" s="1052">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3"/>
      <c r="AD1172" s="1053"/>
      <c r="AE1172" s="1053"/>
      <c r="AF1172" s="1053"/>
      <c r="AG1172" s="1053"/>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2">
        <v>15</v>
      </c>
      <c r="B1173" s="1052">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3"/>
      <c r="AD1173" s="1053"/>
      <c r="AE1173" s="1053"/>
      <c r="AF1173" s="1053"/>
      <c r="AG1173" s="1053"/>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2">
        <v>16</v>
      </c>
      <c r="B1174" s="1052">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3"/>
      <c r="AD1174" s="1053"/>
      <c r="AE1174" s="1053"/>
      <c r="AF1174" s="1053"/>
      <c r="AG1174" s="1053"/>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2">
        <v>17</v>
      </c>
      <c r="B1175" s="1052">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3"/>
      <c r="AD1175" s="1053"/>
      <c r="AE1175" s="1053"/>
      <c r="AF1175" s="1053"/>
      <c r="AG1175" s="1053"/>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2">
        <v>18</v>
      </c>
      <c r="B1176" s="1052">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3"/>
      <c r="AD1176" s="1053"/>
      <c r="AE1176" s="1053"/>
      <c r="AF1176" s="1053"/>
      <c r="AG1176" s="1053"/>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2">
        <v>19</v>
      </c>
      <c r="B1177" s="1052">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3"/>
      <c r="AD1177" s="1053"/>
      <c r="AE1177" s="1053"/>
      <c r="AF1177" s="1053"/>
      <c r="AG1177" s="1053"/>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2">
        <v>20</v>
      </c>
      <c r="B1178" s="1052">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3"/>
      <c r="AD1178" s="1053"/>
      <c r="AE1178" s="1053"/>
      <c r="AF1178" s="1053"/>
      <c r="AG1178" s="1053"/>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2">
        <v>21</v>
      </c>
      <c r="B1179" s="1052">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3"/>
      <c r="AD1179" s="1053"/>
      <c r="AE1179" s="1053"/>
      <c r="AF1179" s="1053"/>
      <c r="AG1179" s="1053"/>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2">
        <v>22</v>
      </c>
      <c r="B1180" s="1052">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3"/>
      <c r="AD1180" s="1053"/>
      <c r="AE1180" s="1053"/>
      <c r="AF1180" s="1053"/>
      <c r="AG1180" s="1053"/>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2">
        <v>23</v>
      </c>
      <c r="B1181" s="1052">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3"/>
      <c r="AD1181" s="1053"/>
      <c r="AE1181" s="1053"/>
      <c r="AF1181" s="1053"/>
      <c r="AG1181" s="1053"/>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2">
        <v>24</v>
      </c>
      <c r="B1182" s="1052">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3"/>
      <c r="AD1182" s="1053"/>
      <c r="AE1182" s="1053"/>
      <c r="AF1182" s="1053"/>
      <c r="AG1182" s="1053"/>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2">
        <v>25</v>
      </c>
      <c r="B1183" s="1052">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3"/>
      <c r="AD1183" s="1053"/>
      <c r="AE1183" s="1053"/>
      <c r="AF1183" s="1053"/>
      <c r="AG1183" s="1053"/>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2">
        <v>26</v>
      </c>
      <c r="B1184" s="1052">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3"/>
      <c r="AD1184" s="1053"/>
      <c r="AE1184" s="1053"/>
      <c r="AF1184" s="1053"/>
      <c r="AG1184" s="1053"/>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2">
        <v>27</v>
      </c>
      <c r="B1185" s="1052">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3"/>
      <c r="AD1185" s="1053"/>
      <c r="AE1185" s="1053"/>
      <c r="AF1185" s="1053"/>
      <c r="AG1185" s="1053"/>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2">
        <v>28</v>
      </c>
      <c r="B1186" s="1052">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3"/>
      <c r="AD1186" s="1053"/>
      <c r="AE1186" s="1053"/>
      <c r="AF1186" s="1053"/>
      <c r="AG1186" s="1053"/>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2">
        <v>29</v>
      </c>
      <c r="B1187" s="1052">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3"/>
      <c r="AD1187" s="1053"/>
      <c r="AE1187" s="1053"/>
      <c r="AF1187" s="1053"/>
      <c r="AG1187" s="1053"/>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2">
        <v>30</v>
      </c>
      <c r="B1188" s="1052">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3"/>
      <c r="AD1188" s="1053"/>
      <c r="AE1188" s="1053"/>
      <c r="AF1188" s="1053"/>
      <c r="AG1188" s="1053"/>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350</v>
      </c>
      <c r="Z1191" s="365"/>
      <c r="AA1191" s="365"/>
      <c r="AB1191" s="365"/>
      <c r="AC1191" s="154" t="s">
        <v>335</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2">
        <v>1</v>
      </c>
      <c r="B1192" s="1052">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3"/>
      <c r="AD1192" s="1053"/>
      <c r="AE1192" s="1053"/>
      <c r="AF1192" s="1053"/>
      <c r="AG1192" s="1053"/>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2">
        <v>2</v>
      </c>
      <c r="B1193" s="1052">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3"/>
      <c r="AD1193" s="1053"/>
      <c r="AE1193" s="1053"/>
      <c r="AF1193" s="1053"/>
      <c r="AG1193" s="1053"/>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2">
        <v>3</v>
      </c>
      <c r="B1194" s="1052">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3"/>
      <c r="AD1194" s="1053"/>
      <c r="AE1194" s="1053"/>
      <c r="AF1194" s="1053"/>
      <c r="AG1194" s="1053"/>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2">
        <v>4</v>
      </c>
      <c r="B1195" s="1052">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3"/>
      <c r="AD1195" s="1053"/>
      <c r="AE1195" s="1053"/>
      <c r="AF1195" s="1053"/>
      <c r="AG1195" s="1053"/>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2">
        <v>5</v>
      </c>
      <c r="B1196" s="1052">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3"/>
      <c r="AD1196" s="1053"/>
      <c r="AE1196" s="1053"/>
      <c r="AF1196" s="1053"/>
      <c r="AG1196" s="1053"/>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2">
        <v>6</v>
      </c>
      <c r="B1197" s="1052">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3"/>
      <c r="AD1197" s="1053"/>
      <c r="AE1197" s="1053"/>
      <c r="AF1197" s="1053"/>
      <c r="AG1197" s="1053"/>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2">
        <v>7</v>
      </c>
      <c r="B1198" s="1052">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3"/>
      <c r="AD1198" s="1053"/>
      <c r="AE1198" s="1053"/>
      <c r="AF1198" s="1053"/>
      <c r="AG1198" s="1053"/>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2">
        <v>8</v>
      </c>
      <c r="B1199" s="1052">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3"/>
      <c r="AD1199" s="1053"/>
      <c r="AE1199" s="1053"/>
      <c r="AF1199" s="1053"/>
      <c r="AG1199" s="1053"/>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2">
        <v>9</v>
      </c>
      <c r="B1200" s="1052">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3"/>
      <c r="AD1200" s="1053"/>
      <c r="AE1200" s="1053"/>
      <c r="AF1200" s="1053"/>
      <c r="AG1200" s="1053"/>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2">
        <v>10</v>
      </c>
      <c r="B1201" s="1052">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3"/>
      <c r="AD1201" s="1053"/>
      <c r="AE1201" s="1053"/>
      <c r="AF1201" s="1053"/>
      <c r="AG1201" s="1053"/>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2">
        <v>11</v>
      </c>
      <c r="B1202" s="1052">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3"/>
      <c r="AD1202" s="1053"/>
      <c r="AE1202" s="1053"/>
      <c r="AF1202" s="1053"/>
      <c r="AG1202" s="1053"/>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2">
        <v>12</v>
      </c>
      <c r="B1203" s="1052">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3"/>
      <c r="AD1203" s="1053"/>
      <c r="AE1203" s="1053"/>
      <c r="AF1203" s="1053"/>
      <c r="AG1203" s="1053"/>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2">
        <v>13</v>
      </c>
      <c r="B1204" s="1052">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3"/>
      <c r="AD1204" s="1053"/>
      <c r="AE1204" s="1053"/>
      <c r="AF1204" s="1053"/>
      <c r="AG1204" s="1053"/>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2">
        <v>14</v>
      </c>
      <c r="B1205" s="1052">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3"/>
      <c r="AD1205" s="1053"/>
      <c r="AE1205" s="1053"/>
      <c r="AF1205" s="1053"/>
      <c r="AG1205" s="1053"/>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2">
        <v>15</v>
      </c>
      <c r="B1206" s="1052">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3"/>
      <c r="AD1206" s="1053"/>
      <c r="AE1206" s="1053"/>
      <c r="AF1206" s="1053"/>
      <c r="AG1206" s="1053"/>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2">
        <v>16</v>
      </c>
      <c r="B1207" s="1052">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3"/>
      <c r="AD1207" s="1053"/>
      <c r="AE1207" s="1053"/>
      <c r="AF1207" s="1053"/>
      <c r="AG1207" s="1053"/>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2">
        <v>17</v>
      </c>
      <c r="B1208" s="1052">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3"/>
      <c r="AD1208" s="1053"/>
      <c r="AE1208" s="1053"/>
      <c r="AF1208" s="1053"/>
      <c r="AG1208" s="1053"/>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2">
        <v>18</v>
      </c>
      <c r="B1209" s="1052">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3"/>
      <c r="AD1209" s="1053"/>
      <c r="AE1209" s="1053"/>
      <c r="AF1209" s="1053"/>
      <c r="AG1209" s="1053"/>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2">
        <v>19</v>
      </c>
      <c r="B1210" s="1052">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3"/>
      <c r="AD1210" s="1053"/>
      <c r="AE1210" s="1053"/>
      <c r="AF1210" s="1053"/>
      <c r="AG1210" s="1053"/>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2">
        <v>20</v>
      </c>
      <c r="B1211" s="1052">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3"/>
      <c r="AD1211" s="1053"/>
      <c r="AE1211" s="1053"/>
      <c r="AF1211" s="1053"/>
      <c r="AG1211" s="1053"/>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2">
        <v>21</v>
      </c>
      <c r="B1212" s="1052">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3"/>
      <c r="AD1212" s="1053"/>
      <c r="AE1212" s="1053"/>
      <c r="AF1212" s="1053"/>
      <c r="AG1212" s="1053"/>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2">
        <v>22</v>
      </c>
      <c r="B1213" s="1052">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3"/>
      <c r="AD1213" s="1053"/>
      <c r="AE1213" s="1053"/>
      <c r="AF1213" s="1053"/>
      <c r="AG1213" s="1053"/>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2">
        <v>23</v>
      </c>
      <c r="B1214" s="1052">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3"/>
      <c r="AD1214" s="1053"/>
      <c r="AE1214" s="1053"/>
      <c r="AF1214" s="1053"/>
      <c r="AG1214" s="1053"/>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2">
        <v>24</v>
      </c>
      <c r="B1215" s="1052">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3"/>
      <c r="AD1215" s="1053"/>
      <c r="AE1215" s="1053"/>
      <c r="AF1215" s="1053"/>
      <c r="AG1215" s="1053"/>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2">
        <v>25</v>
      </c>
      <c r="B1216" s="1052">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3"/>
      <c r="AD1216" s="1053"/>
      <c r="AE1216" s="1053"/>
      <c r="AF1216" s="1053"/>
      <c r="AG1216" s="1053"/>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2">
        <v>26</v>
      </c>
      <c r="B1217" s="1052">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3"/>
      <c r="AD1217" s="1053"/>
      <c r="AE1217" s="1053"/>
      <c r="AF1217" s="1053"/>
      <c r="AG1217" s="1053"/>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2">
        <v>27</v>
      </c>
      <c r="B1218" s="1052">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3"/>
      <c r="AD1218" s="1053"/>
      <c r="AE1218" s="1053"/>
      <c r="AF1218" s="1053"/>
      <c r="AG1218" s="1053"/>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2">
        <v>28</v>
      </c>
      <c r="B1219" s="1052">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3"/>
      <c r="AD1219" s="1053"/>
      <c r="AE1219" s="1053"/>
      <c r="AF1219" s="1053"/>
      <c r="AG1219" s="1053"/>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2">
        <v>29</v>
      </c>
      <c r="B1220" s="1052">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3"/>
      <c r="AD1220" s="1053"/>
      <c r="AE1220" s="1053"/>
      <c r="AF1220" s="1053"/>
      <c r="AG1220" s="1053"/>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2">
        <v>30</v>
      </c>
      <c r="B1221" s="1052">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3"/>
      <c r="AD1221" s="1053"/>
      <c r="AE1221" s="1053"/>
      <c r="AF1221" s="1053"/>
      <c r="AG1221" s="1053"/>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350</v>
      </c>
      <c r="Z1224" s="365"/>
      <c r="AA1224" s="365"/>
      <c r="AB1224" s="365"/>
      <c r="AC1224" s="154" t="s">
        <v>335</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2">
        <v>1</v>
      </c>
      <c r="B1225" s="1052">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3"/>
      <c r="AD1225" s="1053"/>
      <c r="AE1225" s="1053"/>
      <c r="AF1225" s="1053"/>
      <c r="AG1225" s="1053"/>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2">
        <v>2</v>
      </c>
      <c r="B1226" s="1052">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3"/>
      <c r="AD1226" s="1053"/>
      <c r="AE1226" s="1053"/>
      <c r="AF1226" s="1053"/>
      <c r="AG1226" s="1053"/>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2">
        <v>3</v>
      </c>
      <c r="B1227" s="1052">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3"/>
      <c r="AD1227" s="1053"/>
      <c r="AE1227" s="1053"/>
      <c r="AF1227" s="1053"/>
      <c r="AG1227" s="1053"/>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2">
        <v>4</v>
      </c>
      <c r="B1228" s="1052">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3"/>
      <c r="AD1228" s="1053"/>
      <c r="AE1228" s="1053"/>
      <c r="AF1228" s="1053"/>
      <c r="AG1228" s="1053"/>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2">
        <v>5</v>
      </c>
      <c r="B1229" s="1052">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3"/>
      <c r="AD1229" s="1053"/>
      <c r="AE1229" s="1053"/>
      <c r="AF1229" s="1053"/>
      <c r="AG1229" s="1053"/>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2">
        <v>6</v>
      </c>
      <c r="B1230" s="1052">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3"/>
      <c r="AD1230" s="1053"/>
      <c r="AE1230" s="1053"/>
      <c r="AF1230" s="1053"/>
      <c r="AG1230" s="1053"/>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2">
        <v>7</v>
      </c>
      <c r="B1231" s="1052">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3"/>
      <c r="AD1231" s="1053"/>
      <c r="AE1231" s="1053"/>
      <c r="AF1231" s="1053"/>
      <c r="AG1231" s="1053"/>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2">
        <v>8</v>
      </c>
      <c r="B1232" s="1052">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3"/>
      <c r="AD1232" s="1053"/>
      <c r="AE1232" s="1053"/>
      <c r="AF1232" s="1053"/>
      <c r="AG1232" s="1053"/>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2">
        <v>9</v>
      </c>
      <c r="B1233" s="1052">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3"/>
      <c r="AD1233" s="1053"/>
      <c r="AE1233" s="1053"/>
      <c r="AF1233" s="1053"/>
      <c r="AG1233" s="1053"/>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2">
        <v>10</v>
      </c>
      <c r="B1234" s="1052">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3"/>
      <c r="AD1234" s="1053"/>
      <c r="AE1234" s="1053"/>
      <c r="AF1234" s="1053"/>
      <c r="AG1234" s="1053"/>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2">
        <v>11</v>
      </c>
      <c r="B1235" s="1052">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3"/>
      <c r="AD1235" s="1053"/>
      <c r="AE1235" s="1053"/>
      <c r="AF1235" s="1053"/>
      <c r="AG1235" s="1053"/>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2">
        <v>12</v>
      </c>
      <c r="B1236" s="1052">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3"/>
      <c r="AD1236" s="1053"/>
      <c r="AE1236" s="1053"/>
      <c r="AF1236" s="1053"/>
      <c r="AG1236" s="1053"/>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2">
        <v>13</v>
      </c>
      <c r="B1237" s="1052">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3"/>
      <c r="AD1237" s="1053"/>
      <c r="AE1237" s="1053"/>
      <c r="AF1237" s="1053"/>
      <c r="AG1237" s="1053"/>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2">
        <v>14</v>
      </c>
      <c r="B1238" s="1052">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3"/>
      <c r="AD1238" s="1053"/>
      <c r="AE1238" s="1053"/>
      <c r="AF1238" s="1053"/>
      <c r="AG1238" s="1053"/>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2">
        <v>15</v>
      </c>
      <c r="B1239" s="1052">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3"/>
      <c r="AD1239" s="1053"/>
      <c r="AE1239" s="1053"/>
      <c r="AF1239" s="1053"/>
      <c r="AG1239" s="1053"/>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2">
        <v>16</v>
      </c>
      <c r="B1240" s="1052">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3"/>
      <c r="AD1240" s="1053"/>
      <c r="AE1240" s="1053"/>
      <c r="AF1240" s="1053"/>
      <c r="AG1240" s="1053"/>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2">
        <v>17</v>
      </c>
      <c r="B1241" s="1052">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3"/>
      <c r="AD1241" s="1053"/>
      <c r="AE1241" s="1053"/>
      <c r="AF1241" s="1053"/>
      <c r="AG1241" s="1053"/>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2">
        <v>18</v>
      </c>
      <c r="B1242" s="1052">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3"/>
      <c r="AD1242" s="1053"/>
      <c r="AE1242" s="1053"/>
      <c r="AF1242" s="1053"/>
      <c r="AG1242" s="1053"/>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2">
        <v>19</v>
      </c>
      <c r="B1243" s="1052">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3"/>
      <c r="AD1243" s="1053"/>
      <c r="AE1243" s="1053"/>
      <c r="AF1243" s="1053"/>
      <c r="AG1243" s="1053"/>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2">
        <v>20</v>
      </c>
      <c r="B1244" s="1052">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3"/>
      <c r="AD1244" s="1053"/>
      <c r="AE1244" s="1053"/>
      <c r="AF1244" s="1053"/>
      <c r="AG1244" s="1053"/>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2">
        <v>21</v>
      </c>
      <c r="B1245" s="1052">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3"/>
      <c r="AD1245" s="1053"/>
      <c r="AE1245" s="1053"/>
      <c r="AF1245" s="1053"/>
      <c r="AG1245" s="1053"/>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2">
        <v>22</v>
      </c>
      <c r="B1246" s="1052">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3"/>
      <c r="AD1246" s="1053"/>
      <c r="AE1246" s="1053"/>
      <c r="AF1246" s="1053"/>
      <c r="AG1246" s="1053"/>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2">
        <v>23</v>
      </c>
      <c r="B1247" s="1052">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3"/>
      <c r="AD1247" s="1053"/>
      <c r="AE1247" s="1053"/>
      <c r="AF1247" s="1053"/>
      <c r="AG1247" s="1053"/>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2">
        <v>24</v>
      </c>
      <c r="B1248" s="1052">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3"/>
      <c r="AD1248" s="1053"/>
      <c r="AE1248" s="1053"/>
      <c r="AF1248" s="1053"/>
      <c r="AG1248" s="1053"/>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2">
        <v>25</v>
      </c>
      <c r="B1249" s="1052">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3"/>
      <c r="AD1249" s="1053"/>
      <c r="AE1249" s="1053"/>
      <c r="AF1249" s="1053"/>
      <c r="AG1249" s="1053"/>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2">
        <v>26</v>
      </c>
      <c r="B1250" s="1052">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3"/>
      <c r="AD1250" s="1053"/>
      <c r="AE1250" s="1053"/>
      <c r="AF1250" s="1053"/>
      <c r="AG1250" s="1053"/>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2">
        <v>27</v>
      </c>
      <c r="B1251" s="1052">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3"/>
      <c r="AD1251" s="1053"/>
      <c r="AE1251" s="1053"/>
      <c r="AF1251" s="1053"/>
      <c r="AG1251" s="1053"/>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2">
        <v>28</v>
      </c>
      <c r="B1252" s="1052">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3"/>
      <c r="AD1252" s="1053"/>
      <c r="AE1252" s="1053"/>
      <c r="AF1252" s="1053"/>
      <c r="AG1252" s="1053"/>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2">
        <v>29</v>
      </c>
      <c r="B1253" s="1052">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3"/>
      <c r="AD1253" s="1053"/>
      <c r="AE1253" s="1053"/>
      <c r="AF1253" s="1053"/>
      <c r="AG1253" s="1053"/>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2">
        <v>30</v>
      </c>
      <c r="B1254" s="1052">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3"/>
      <c r="AD1254" s="1053"/>
      <c r="AE1254" s="1053"/>
      <c r="AF1254" s="1053"/>
      <c r="AG1254" s="1053"/>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350</v>
      </c>
      <c r="Z1257" s="365"/>
      <c r="AA1257" s="365"/>
      <c r="AB1257" s="365"/>
      <c r="AC1257" s="154" t="s">
        <v>335</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2">
        <v>1</v>
      </c>
      <c r="B1258" s="1052">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3"/>
      <c r="AD1258" s="1053"/>
      <c r="AE1258" s="1053"/>
      <c r="AF1258" s="1053"/>
      <c r="AG1258" s="1053"/>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2">
        <v>2</v>
      </c>
      <c r="B1259" s="1052">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3"/>
      <c r="AD1259" s="1053"/>
      <c r="AE1259" s="1053"/>
      <c r="AF1259" s="1053"/>
      <c r="AG1259" s="1053"/>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2">
        <v>3</v>
      </c>
      <c r="B1260" s="1052">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3"/>
      <c r="AD1260" s="1053"/>
      <c r="AE1260" s="1053"/>
      <c r="AF1260" s="1053"/>
      <c r="AG1260" s="1053"/>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2">
        <v>4</v>
      </c>
      <c r="B1261" s="1052">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3"/>
      <c r="AD1261" s="1053"/>
      <c r="AE1261" s="1053"/>
      <c r="AF1261" s="1053"/>
      <c r="AG1261" s="1053"/>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2">
        <v>5</v>
      </c>
      <c r="B1262" s="1052">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3"/>
      <c r="AD1262" s="1053"/>
      <c r="AE1262" s="1053"/>
      <c r="AF1262" s="1053"/>
      <c r="AG1262" s="1053"/>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2">
        <v>6</v>
      </c>
      <c r="B1263" s="1052">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3"/>
      <c r="AD1263" s="1053"/>
      <c r="AE1263" s="1053"/>
      <c r="AF1263" s="1053"/>
      <c r="AG1263" s="1053"/>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2">
        <v>7</v>
      </c>
      <c r="B1264" s="1052">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3"/>
      <c r="AD1264" s="1053"/>
      <c r="AE1264" s="1053"/>
      <c r="AF1264" s="1053"/>
      <c r="AG1264" s="1053"/>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2">
        <v>8</v>
      </c>
      <c r="B1265" s="1052">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3"/>
      <c r="AD1265" s="1053"/>
      <c r="AE1265" s="1053"/>
      <c r="AF1265" s="1053"/>
      <c r="AG1265" s="1053"/>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2">
        <v>9</v>
      </c>
      <c r="B1266" s="1052">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3"/>
      <c r="AD1266" s="1053"/>
      <c r="AE1266" s="1053"/>
      <c r="AF1266" s="1053"/>
      <c r="AG1266" s="1053"/>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2">
        <v>10</v>
      </c>
      <c r="B1267" s="1052">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3"/>
      <c r="AD1267" s="1053"/>
      <c r="AE1267" s="1053"/>
      <c r="AF1267" s="1053"/>
      <c r="AG1267" s="1053"/>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2">
        <v>11</v>
      </c>
      <c r="B1268" s="1052">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3"/>
      <c r="AD1268" s="1053"/>
      <c r="AE1268" s="1053"/>
      <c r="AF1268" s="1053"/>
      <c r="AG1268" s="1053"/>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2">
        <v>12</v>
      </c>
      <c r="B1269" s="1052">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3"/>
      <c r="AD1269" s="1053"/>
      <c r="AE1269" s="1053"/>
      <c r="AF1269" s="1053"/>
      <c r="AG1269" s="1053"/>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2">
        <v>13</v>
      </c>
      <c r="B1270" s="1052">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3"/>
      <c r="AD1270" s="1053"/>
      <c r="AE1270" s="1053"/>
      <c r="AF1270" s="1053"/>
      <c r="AG1270" s="1053"/>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2">
        <v>14</v>
      </c>
      <c r="B1271" s="1052">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3"/>
      <c r="AD1271" s="1053"/>
      <c r="AE1271" s="1053"/>
      <c r="AF1271" s="1053"/>
      <c r="AG1271" s="1053"/>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2">
        <v>15</v>
      </c>
      <c r="B1272" s="1052">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3"/>
      <c r="AD1272" s="1053"/>
      <c r="AE1272" s="1053"/>
      <c r="AF1272" s="1053"/>
      <c r="AG1272" s="1053"/>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2">
        <v>16</v>
      </c>
      <c r="B1273" s="1052">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3"/>
      <c r="AD1273" s="1053"/>
      <c r="AE1273" s="1053"/>
      <c r="AF1273" s="1053"/>
      <c r="AG1273" s="1053"/>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2">
        <v>17</v>
      </c>
      <c r="B1274" s="1052">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3"/>
      <c r="AD1274" s="1053"/>
      <c r="AE1274" s="1053"/>
      <c r="AF1274" s="1053"/>
      <c r="AG1274" s="1053"/>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2">
        <v>18</v>
      </c>
      <c r="B1275" s="1052">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3"/>
      <c r="AD1275" s="1053"/>
      <c r="AE1275" s="1053"/>
      <c r="AF1275" s="1053"/>
      <c r="AG1275" s="1053"/>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2">
        <v>19</v>
      </c>
      <c r="B1276" s="1052">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3"/>
      <c r="AD1276" s="1053"/>
      <c r="AE1276" s="1053"/>
      <c r="AF1276" s="1053"/>
      <c r="AG1276" s="1053"/>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2">
        <v>20</v>
      </c>
      <c r="B1277" s="1052">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3"/>
      <c r="AD1277" s="1053"/>
      <c r="AE1277" s="1053"/>
      <c r="AF1277" s="1053"/>
      <c r="AG1277" s="1053"/>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2">
        <v>21</v>
      </c>
      <c r="B1278" s="1052">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3"/>
      <c r="AD1278" s="1053"/>
      <c r="AE1278" s="1053"/>
      <c r="AF1278" s="1053"/>
      <c r="AG1278" s="1053"/>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2">
        <v>22</v>
      </c>
      <c r="B1279" s="1052">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3"/>
      <c r="AD1279" s="1053"/>
      <c r="AE1279" s="1053"/>
      <c r="AF1279" s="1053"/>
      <c r="AG1279" s="1053"/>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2">
        <v>23</v>
      </c>
      <c r="B1280" s="1052">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3"/>
      <c r="AD1280" s="1053"/>
      <c r="AE1280" s="1053"/>
      <c r="AF1280" s="1053"/>
      <c r="AG1280" s="1053"/>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2">
        <v>24</v>
      </c>
      <c r="B1281" s="1052">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3"/>
      <c r="AD1281" s="1053"/>
      <c r="AE1281" s="1053"/>
      <c r="AF1281" s="1053"/>
      <c r="AG1281" s="1053"/>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2">
        <v>25</v>
      </c>
      <c r="B1282" s="1052">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3"/>
      <c r="AD1282" s="1053"/>
      <c r="AE1282" s="1053"/>
      <c r="AF1282" s="1053"/>
      <c r="AG1282" s="1053"/>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2">
        <v>26</v>
      </c>
      <c r="B1283" s="1052">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3"/>
      <c r="AD1283" s="1053"/>
      <c r="AE1283" s="1053"/>
      <c r="AF1283" s="1053"/>
      <c r="AG1283" s="1053"/>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2">
        <v>27</v>
      </c>
      <c r="B1284" s="1052">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3"/>
      <c r="AD1284" s="1053"/>
      <c r="AE1284" s="1053"/>
      <c r="AF1284" s="1053"/>
      <c r="AG1284" s="1053"/>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2">
        <v>28</v>
      </c>
      <c r="B1285" s="1052">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3"/>
      <c r="AD1285" s="1053"/>
      <c r="AE1285" s="1053"/>
      <c r="AF1285" s="1053"/>
      <c r="AG1285" s="1053"/>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2">
        <v>29</v>
      </c>
      <c r="B1286" s="1052">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3"/>
      <c r="AD1286" s="1053"/>
      <c r="AE1286" s="1053"/>
      <c r="AF1286" s="1053"/>
      <c r="AG1286" s="1053"/>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2">
        <v>30</v>
      </c>
      <c r="B1287" s="1052">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3"/>
      <c r="AD1287" s="1053"/>
      <c r="AE1287" s="1053"/>
      <c r="AF1287" s="1053"/>
      <c r="AG1287" s="1053"/>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350</v>
      </c>
      <c r="Z1290" s="365"/>
      <c r="AA1290" s="365"/>
      <c r="AB1290" s="365"/>
      <c r="AC1290" s="154" t="s">
        <v>335</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2">
        <v>1</v>
      </c>
      <c r="B1291" s="1052">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3"/>
      <c r="AD1291" s="1053"/>
      <c r="AE1291" s="1053"/>
      <c r="AF1291" s="1053"/>
      <c r="AG1291" s="1053"/>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2">
        <v>2</v>
      </c>
      <c r="B1292" s="1052">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3"/>
      <c r="AD1292" s="1053"/>
      <c r="AE1292" s="1053"/>
      <c r="AF1292" s="1053"/>
      <c r="AG1292" s="1053"/>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2">
        <v>3</v>
      </c>
      <c r="B1293" s="1052">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3"/>
      <c r="AD1293" s="1053"/>
      <c r="AE1293" s="1053"/>
      <c r="AF1293" s="1053"/>
      <c r="AG1293" s="1053"/>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2">
        <v>4</v>
      </c>
      <c r="B1294" s="1052">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3"/>
      <c r="AD1294" s="1053"/>
      <c r="AE1294" s="1053"/>
      <c r="AF1294" s="1053"/>
      <c r="AG1294" s="1053"/>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2">
        <v>5</v>
      </c>
      <c r="B1295" s="1052">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3"/>
      <c r="AD1295" s="1053"/>
      <c r="AE1295" s="1053"/>
      <c r="AF1295" s="1053"/>
      <c r="AG1295" s="1053"/>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2">
        <v>6</v>
      </c>
      <c r="B1296" s="1052">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3"/>
      <c r="AD1296" s="1053"/>
      <c r="AE1296" s="1053"/>
      <c r="AF1296" s="1053"/>
      <c r="AG1296" s="1053"/>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2">
        <v>7</v>
      </c>
      <c r="B1297" s="1052">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3"/>
      <c r="AD1297" s="1053"/>
      <c r="AE1297" s="1053"/>
      <c r="AF1297" s="1053"/>
      <c r="AG1297" s="1053"/>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2">
        <v>8</v>
      </c>
      <c r="B1298" s="1052">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3"/>
      <c r="AD1298" s="1053"/>
      <c r="AE1298" s="1053"/>
      <c r="AF1298" s="1053"/>
      <c r="AG1298" s="1053"/>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2">
        <v>9</v>
      </c>
      <c r="B1299" s="1052">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3"/>
      <c r="AD1299" s="1053"/>
      <c r="AE1299" s="1053"/>
      <c r="AF1299" s="1053"/>
      <c r="AG1299" s="1053"/>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2">
        <v>10</v>
      </c>
      <c r="B1300" s="1052">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3"/>
      <c r="AD1300" s="1053"/>
      <c r="AE1300" s="1053"/>
      <c r="AF1300" s="1053"/>
      <c r="AG1300" s="1053"/>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2">
        <v>11</v>
      </c>
      <c r="B1301" s="1052">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3"/>
      <c r="AD1301" s="1053"/>
      <c r="AE1301" s="1053"/>
      <c r="AF1301" s="1053"/>
      <c r="AG1301" s="1053"/>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2">
        <v>12</v>
      </c>
      <c r="B1302" s="1052">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3"/>
      <c r="AD1302" s="1053"/>
      <c r="AE1302" s="1053"/>
      <c r="AF1302" s="1053"/>
      <c r="AG1302" s="1053"/>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2">
        <v>13</v>
      </c>
      <c r="B1303" s="1052">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3"/>
      <c r="AD1303" s="1053"/>
      <c r="AE1303" s="1053"/>
      <c r="AF1303" s="1053"/>
      <c r="AG1303" s="1053"/>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2">
        <v>14</v>
      </c>
      <c r="B1304" s="1052">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3"/>
      <c r="AD1304" s="1053"/>
      <c r="AE1304" s="1053"/>
      <c r="AF1304" s="1053"/>
      <c r="AG1304" s="1053"/>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2">
        <v>15</v>
      </c>
      <c r="B1305" s="1052">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3"/>
      <c r="AD1305" s="1053"/>
      <c r="AE1305" s="1053"/>
      <c r="AF1305" s="1053"/>
      <c r="AG1305" s="1053"/>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2">
        <v>16</v>
      </c>
      <c r="B1306" s="1052">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3"/>
      <c r="AD1306" s="1053"/>
      <c r="AE1306" s="1053"/>
      <c r="AF1306" s="1053"/>
      <c r="AG1306" s="1053"/>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2">
        <v>17</v>
      </c>
      <c r="B1307" s="1052">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3"/>
      <c r="AD1307" s="1053"/>
      <c r="AE1307" s="1053"/>
      <c r="AF1307" s="1053"/>
      <c r="AG1307" s="1053"/>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2">
        <v>18</v>
      </c>
      <c r="B1308" s="1052">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3"/>
      <c r="AD1308" s="1053"/>
      <c r="AE1308" s="1053"/>
      <c r="AF1308" s="1053"/>
      <c r="AG1308" s="1053"/>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2">
        <v>19</v>
      </c>
      <c r="B1309" s="1052">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3"/>
      <c r="AD1309" s="1053"/>
      <c r="AE1309" s="1053"/>
      <c r="AF1309" s="1053"/>
      <c r="AG1309" s="1053"/>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2">
        <v>20</v>
      </c>
      <c r="B1310" s="1052">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3"/>
      <c r="AD1310" s="1053"/>
      <c r="AE1310" s="1053"/>
      <c r="AF1310" s="1053"/>
      <c r="AG1310" s="1053"/>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2">
        <v>21</v>
      </c>
      <c r="B1311" s="1052">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3"/>
      <c r="AD1311" s="1053"/>
      <c r="AE1311" s="1053"/>
      <c r="AF1311" s="1053"/>
      <c r="AG1311" s="1053"/>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2">
        <v>22</v>
      </c>
      <c r="B1312" s="1052">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3"/>
      <c r="AD1312" s="1053"/>
      <c r="AE1312" s="1053"/>
      <c r="AF1312" s="1053"/>
      <c r="AG1312" s="1053"/>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2">
        <v>23</v>
      </c>
      <c r="B1313" s="1052">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3"/>
      <c r="AD1313" s="1053"/>
      <c r="AE1313" s="1053"/>
      <c r="AF1313" s="1053"/>
      <c r="AG1313" s="1053"/>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2">
        <v>24</v>
      </c>
      <c r="B1314" s="1052">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3"/>
      <c r="AD1314" s="1053"/>
      <c r="AE1314" s="1053"/>
      <c r="AF1314" s="1053"/>
      <c r="AG1314" s="1053"/>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2">
        <v>25</v>
      </c>
      <c r="B1315" s="1052">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3"/>
      <c r="AD1315" s="1053"/>
      <c r="AE1315" s="1053"/>
      <c r="AF1315" s="1053"/>
      <c r="AG1315" s="1053"/>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2">
        <v>26</v>
      </c>
      <c r="B1316" s="1052">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3"/>
      <c r="AD1316" s="1053"/>
      <c r="AE1316" s="1053"/>
      <c r="AF1316" s="1053"/>
      <c r="AG1316" s="1053"/>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2">
        <v>27</v>
      </c>
      <c r="B1317" s="1052">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3"/>
      <c r="AD1317" s="1053"/>
      <c r="AE1317" s="1053"/>
      <c r="AF1317" s="1053"/>
      <c r="AG1317" s="1053"/>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2">
        <v>28</v>
      </c>
      <c r="B1318" s="1052">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3"/>
      <c r="AD1318" s="1053"/>
      <c r="AE1318" s="1053"/>
      <c r="AF1318" s="1053"/>
      <c r="AG1318" s="1053"/>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2">
        <v>29</v>
      </c>
      <c r="B1319" s="1052">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3"/>
      <c r="AD1319" s="1053"/>
      <c r="AE1319" s="1053"/>
      <c r="AF1319" s="1053"/>
      <c r="AG1319" s="1053"/>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2">
        <v>30</v>
      </c>
      <c r="B1320" s="1052">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3"/>
      <c r="AD1320" s="1053"/>
      <c r="AE1320" s="1053"/>
      <c r="AF1320" s="1053"/>
      <c r="AG1320" s="1053"/>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井﨑 達希(izaki-tatsuki.vz3)</cp:lastModifiedBy>
  <cp:lastPrinted>2021-06-28T15:45:42Z</cp:lastPrinted>
  <dcterms:created xsi:type="dcterms:W3CDTF">2012-03-13T00:50:25Z</dcterms:created>
  <dcterms:modified xsi:type="dcterms:W3CDTF">2021-09-01T03:10:48Z</dcterms:modified>
</cp:coreProperties>
</file>