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外部有識者点検対象外\"/>
    </mc:Choice>
  </mc:AlternateContent>
  <bookViews>
    <workbookView xWindow="0" yWindow="0" windowWidth="28800" windowHeight="10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645" i="3"/>
  <c r="AY459" i="3"/>
  <c r="AY417" i="3"/>
  <c r="AY271" i="3"/>
  <c r="AY235"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<sst xmlns="http://schemas.openxmlformats.org/spreadsheetml/2006/main" count="3108" uniqueCount="809">
  <si>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</si>
  <si>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</si>
  <si>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</si>
  <si>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</si>
  <si>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</si>
  <si>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</si>
  <si>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</si>
  <si>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</si>
  <si>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</si>
  <si>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</si>
  <si>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</si>
  <si>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</si>
  <si>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</si>
  <si>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</si>
  <si>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</si>
  <si>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</si>
  <si>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</si>
  <si>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</si>
  <si>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</si>
  <si>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</si>
  <si>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</si>
  <si>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</si>
  <si>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</si>
  <si>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</si>
  <si>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</si>
  <si>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</si>
  <si>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</si>
  <si>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</si>
  <si>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</si>
  <si>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</si>
  <si>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</si>
  <si>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</si>
  <si>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</si>
  <si>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</si>
  <si>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</si>
  <si>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</si>
  <si>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</si>
  <si>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</si>
  <si>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</si>
  <si>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</si>
  <si>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</si>
  <si>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</si>
  <si>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</si>
  <si>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</si>
  <si>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</si>
  <si>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</si>
  <si>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</si>
  <si>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</si>
  <si>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</si>
  <si>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</si>
  <si>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</si>
  <si>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</si>
  <si>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</si>
  <si>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</si>
  <si>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</si>
  <si>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</si>
  <si>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</si>
  <si>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</si>
  <si>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</si>
  <si>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</si>
  <si>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</si>
  <si>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</si>
  <si>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</si>
  <si>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</si>
  <si>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</si>
  <si>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</si>
  <si>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</si>
  <si>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</si>
  <si>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</si>
  <si>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</si>
  <si>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</si>
  <si>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</si>
  <si>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</si>
  <si>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</si>
  <si>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</si>
  <si>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</si>
  <si>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</si>
  <si>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</si>
  <si>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</si>
  <si>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</si>
  <si>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</si>
  <si>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</si>
  <si>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</si>
  <si>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</si>
  <si>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</si>
  <si>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</si>
  <si>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</si>
  <si>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</si>
  <si>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</si>
  <si>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</si>
  <si>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</si>
  <si>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</si>
  <si>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</si>
  <si>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</si>
  <si>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</si>
  <si>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</si>
  <si>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</si>
  <si>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</si>
  <si>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</si>
  <si>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</si>
  <si>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</si>
  <si>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</si>
  <si>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</si>
  <si>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</si>
  <si>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</si>
  <si>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</si>
  <si>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</si>
  <si>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</si>
  <si>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</si>
  <si>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</si>
  <si>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</si>
  <si>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</si>
  <si>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</si>
  <si>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</si>
  <si>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</si>
  <si>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</si>
  <si>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</si>
  <si>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</si>
  <si>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</si>
  <si>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</si>
  <si>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</si>
  <si>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</si>
  <si>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</si>
  <si>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</si>
  <si>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</si>
  <si>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</si>
  <si>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</si>
  <si>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</si>
  <si>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</si>
  <si>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</si>
  <si>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</si>
  <si>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</si>
  <si>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</si>
  <si>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</si>
  <si>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</si>
  <si>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</si>
  <si>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</si>
  <si>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</si>
  <si>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</si>
  <si>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</si>
  <si>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</si>
  <si>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</si>
  <si>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</si>
  <si>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</si>
  <si>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</si>
  <si>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</si>
  <si>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</si>
  <si>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</si>
  <si>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</si>
  <si>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</si>
  <si>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</si>
  <si>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</si>
  <si>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</si>
  <si>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</si>
  <si>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</si>
  <si>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</si>
  <si>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</si>
  <si>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</si>
  <si>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</si>
  <si>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</si>
  <si>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</si>
  <si>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</si>
  <si>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</si>
  <si>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</si>
  <si>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</si>
  <si>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</si>
  <si>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</si>
  <si>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</si>
  <si>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</si>
  <si>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</si>
  <si>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</si>
  <si>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</si>
  <si>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</si>
  <si>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</si>
  <si>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</si>
  <si>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</si>
  <si>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</si>
  <si>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</si>
  <si>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</si>
  <si>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</si>
  <si>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</si>
  <si>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</si>
  <si>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</si>
  <si>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</si>
  <si>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</si>
  <si>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</si>
  <si>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</si>
  <si>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</si>
  <si>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</si>
  <si>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</si>
  <si>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</si>
  <si>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</si>
  <si>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</si>
  <si>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</si>
  <si>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</si>
  <si>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</si>
  <si>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</si>
  <si>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</si>
  <si>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</si>
  <si>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</si>
  <si>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</si>
  <si>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</si>
  <si>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</si>
  <si>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</si>
  <si>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</si>
  <si>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</si>
  <si>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</si>
  <si>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</si>
  <si>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</si>
  <si>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</si>
  <si>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</si>
  <si>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</si>
  <si>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</si>
  <si>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</si>
  <si>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</si>
  <si>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</si>
  <si>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</si>
  <si>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</si>
  <si>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</si>
  <si>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</si>
  <si>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</si>
  <si>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</si>
  <si>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</si>
  <si>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</si>
  <si>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</si>
  <si>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</si>
  <si>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</si>
  <si>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</si>
  <si>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</si>
  <si>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</si>
  <si>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</si>
  <si>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</si>
  <si>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</si>
  <si>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</si>
  <si>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</si>
  <si>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</si>
  <si>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</si>
  <si>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</si>
  <si>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</si>
  <si>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</si>
  <si>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</si>
  <si>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</si>
  <si>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</si>
  <si>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</si>
  <si>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</si>
  <si>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</si>
  <si>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</si>
  <si>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</si>
  <si>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</si>
  <si>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</si>
  <si>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</si>
  <si>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</si>
  <si>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</si>
  <si>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</si>
  <si>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</si>
  <si>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</si>
  <si>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</si>
  <si>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</si>
  <si>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</si>
  <si>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</si>
  <si>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</si>
  <si>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</si>
  <si>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</si>
  <si>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</si>
  <si>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</si>
  <si>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</si>
  <si>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</si>
  <si>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</si>
  <si>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</si>
  <si>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</si>
  <si>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</si>
  <si>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</si>
  <si>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</si>
  <si>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</si>
  <si>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</si>
  <si>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</si>
  <si>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</si>
  <si>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</si>
  <si>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</si>
  <si>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</si>
  <si>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</si>
  <si>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</si>
  <si>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</si>
  <si>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</si>
  <si>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</si>
  <si>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</si>
  <si>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</si>
  <si>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</si>
  <si>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</si>
  <si>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</si>
  <si>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</si>
  <si>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</si>
  <si>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</si>
  <si>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</si>
  <si>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</si>
  <si>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</si>
  <si>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</si>
  <si>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</si>
  <si>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</si>
  <si>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</si>
  <si>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</si>
  <si>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</si>
  <si>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</si>
  <si>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</si>
  <si>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</si>
  <si>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</si>
  <si>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</si>
  <si>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</si>
  <si>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</si>
  <si>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</si>
  <si>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</si>
  <si>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</si>
  <si>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</si>
  <si>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</si>
  <si>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</si>
  <si>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</si>
  <si>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</si>
  <si>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</si>
  <si>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</si>
  <si>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</si>
  <si>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</si>
  <si>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</si>
  <si>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</si>
  <si>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</si>
  <si>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</si>
  <si>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</si>
  <si>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</si>
  <si>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</si>
  <si>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</si>
  <si>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</si>
  <si>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</si>
  <si>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</si>
  <si>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</si>
  <si>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</si>
  <si>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</si>
  <si>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</si>
  <si>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</si>
  <si>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</si>
  <si>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</si>
  <si>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</si>
  <si>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</si>
  <si>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</si>
  <si>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</si>
  <si>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</si>
  <si>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</si>
  <si>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</si>
  <si>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</si>
  <si>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</si>
  <si>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</si>
  <si>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</si>
  <si>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</si>
  <si>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</si>
  <si>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</si>
  <si>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</si>
  <si>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</si>
  <si>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</si>
  <si>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</si>
  <si>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</si>
  <si>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</si>
  <si>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</si>
  <si>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</si>
  <si>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</si>
  <si>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</si>
  <si>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</si>
  <si>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</si>
  <si>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</si>
  <si>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</si>
  <si>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</si>
  <si>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</si>
  <si>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</si>
  <si>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</si>
  <si>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</si>
  <si>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</si>
  <si>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</si>
  <si>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</si>
  <si>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</si>
  <si>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</si>
  <si>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</si>
  <si>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</si>
  <si>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</si>
  <si>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</si>
  <si>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</si>
  <si>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</si>
  <si>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</si>
  <si>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</si>
  <si>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</si>
  <si>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</si>
  <si>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</si>
  <si>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</si>
  <si>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</si>
  <si>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</si>
  <si>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</si>
  <si>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</si>
  <si>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</si>
  <si>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</si>
  <si>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</si>
  <si>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</si>
  <si>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</si>
  <si>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</si>
  <si>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</si>
  <si>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</si>
  <si>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</si>
  <si>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</si>
  <si>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</si>
  <si>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</si>
  <si>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</si>
  <si>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</si>
  <si>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</si>
  <si>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</si>
  <si>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</si>
  <si>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</si>
  <si>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</si>
  <si>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</si>
  <si>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</si>
  <si>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</si>
  <si>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</si>
  <si>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</si>
  <si>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</si>
  <si>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</si>
  <si>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</si>
  <si>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</si>
  <si>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</si>
  <si>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</si>
  <si>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</si>
  <si>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</si>
  <si>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</si>
  <si>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</si>
  <si>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</si>
  <si>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</si>
  <si>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</si>
  <si>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</si>
  <si>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</si>
  <si>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</si>
  <si>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</si>
  <si>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</si>
  <si>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</si>
  <si>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</si>
  <si>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</si>
  <si>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</si>
  <si>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</si>
  <si>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</si>
  <si>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</si>
  <si>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</si>
  <si>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</si>
  <si>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</si>
  <si>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</si>
  <si>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</si>
  <si>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</si>
  <si>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</si>
  <si>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</si>
  <si>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</si>
  <si>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</si>
  <si>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</si>
  <si>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</si>
  <si>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</si>
  <si>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</si>
  <si>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</si>
  <si>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</si>
  <si>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</si>
  <si>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</si>
  <si>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</si>
  <si>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</si>
  <si>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</si>
  <si>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</si>
  <si>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</si>
  <si>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</si>
  <si>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</si>
  <si>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</si>
  <si>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</si>
  <si>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</si>
  <si>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</si>
  <si>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</si>
  <si>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</si>
  <si>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</si>
  <si>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</si>
  <si>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</si>
  <si>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</si>
  <si>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</si>
  <si>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</si>
  <si>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</si>
  <si>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</si>
  <si>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</si>
  <si>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</si>
  <si>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</si>
  <si>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</si>
  <si>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</si>
  <si>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</si>
  <si>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</si>
  <si>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</si>
  <si>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</si>
  <si>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</si>
  <si>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</si>
  <si>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</si>
  <si>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</si>
  <si>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</si>
  <si>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</si>
  <si>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</si>
  <si>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</si>
  <si>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</si>
  <si>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</si>
  <si>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</si>
  <si>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</si>
  <si>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</si>
  <si>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</si>
  <si>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</si>
  <si>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</si>
  <si>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</si>
  <si>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</si>
  <si>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</si>
  <si>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</si>
  <si>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</si>
  <si>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</si>
  <si>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</si>
  <si>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</si>
  <si>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</si>
  <si>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</si>
  <si>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</si>
  <si>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</si>
  <si>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</si>
  <si>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</si>
  <si>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</si>
  <si>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</si>
  <si>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</si>
  <si>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</si>
  <si>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</si>
  <si>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</si>
  <si>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</si>
  <si>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</si>
  <si>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</si>
  <si>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</si>
  <si>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</si>
  <si>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</si>
  <si>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</si>
  <si>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</si>
  <si>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</si>
  <si>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</si>
  <si>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</si>
  <si>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</si>
  <si>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</si>
  <si>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</si>
  <si>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</si>
  <si>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</si>
  <si>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</si>
  <si>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</si>
  <si>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</si>
  <si>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</si>
  <si>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</si>
  <si>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</si>
  <si>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</si>
  <si>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</si>
  <si>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</si>
  <si>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</si>
  <si>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</si>
  <si>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</si>
  <si>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</si>
  <si>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</si>
  <si>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</si>
  <si>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</si>
  <si>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</si>
  <si>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</si>
  <si>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</si>
  <si>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</si>
  <si>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</si>
  <si>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</si>
  <si>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</si>
  <si>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</si>
  <si>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</si>
  <si>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</si>
  <si>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</si>
  <si>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</si>
  <si>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</si>
  <si>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</si>
  <si>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</si>
  <si>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</si>
  <si>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</si>
  <si>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</si>
  <si>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</si>
  <si>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</si>
  <si>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</si>
  <si>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</si>
  <si>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</si>
  <si>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</si>
  <si>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</si>
  <si>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</si>
  <si>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</si>
  <si>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</si>
  <si>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</si>
  <si>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</si>
  <si>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</si>
  <si>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</si>
  <si>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</si>
  <si>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</si>
  <si>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</si>
  <si>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</si>
  <si>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</si>
  <si>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</si>
  <si>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</si>
  <si>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</si>
  <si>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</si>
  <si>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</si>
  <si>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</si>
  <si>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</si>
  <si>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</si>
  <si>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</si>
  <si>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</si>
  <si>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</si>
  <si>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</si>
  <si>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</si>
  <si>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</si>
  <si>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</si>
  <si>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</si>
  <si>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</si>
  <si>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</si>
  <si>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</si>
  <si>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</si>
  <si>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</si>
  <si>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</si>
  <si>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</si>
  <si>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</si>
  <si>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</si>
  <si>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</si>
  <si>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</si>
  <si>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</si>
  <si>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</si>
  <si>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</si>
  <si>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</si>
  <si>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</si>
  <si>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</si>
  <si>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</si>
  <si>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</si>
  <si>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</si>
  <si>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</si>
  <si>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</si>
  <si>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</si>
  <si>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</si>
  <si>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</si>
  <si>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</si>
  <si>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</si>
  <si>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</si>
  <si>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</si>
  <si>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</si>
  <si>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</si>
  <si>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</si>
  <si>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</si>
  <si>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</si>
  <si>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</si>
  <si>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</si>
  <si>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</si>
  <si>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</si>
  <si>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</si>
  <si>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</si>
  <si>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</si>
  <si>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</si>
  <si>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</si>
  <si>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</si>
  <si>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</si>
  <si>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</si>
  <si>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</si>
  <si>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</si>
  <si>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</si>
  <si>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</si>
  <si>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</si>
  <si>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</si>
  <si>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</si>
  <si>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</si>
  <si>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</si>
  <si>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</si>
  <si>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</si>
  <si>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</si>
  <si>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</si>
  <si>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</si>
  <si>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</si>
  <si>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</si>
  <si>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</si>
  <si>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</si>
  <si>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</si>
  <si>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</si>
  <si>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</si>
  <si>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</si>
  <si>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</si>
  <si>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</si>
  <si>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</si>
  <si>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</si>
  <si>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</si>
  <si>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</si>
  <si>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</si>
  <si>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</si>
  <si>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</si>
  <si>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</si>
  <si>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</si>
  <si>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</si>
  <si>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</si>
  <si>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</si>
  <si>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</si>
  <si>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</si>
  <si>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</si>
  <si>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</si>
  <si>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</si>
  <si>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</si>
  <si>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</si>
  <si>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</si>
  <si>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</si>
  <si>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</si>
  <si>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</si>
  <si>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</si>
  <si>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</si>
  <si>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</si>
  <si>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</si>
  <si>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</si>
  <si>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</si>
  <si>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</si>
  <si>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終了予定なし</t>
    <rPh sb="0" eb="2">
      <t>シュウリョウ</t>
    </rPh>
    <rPh sb="2" eb="4">
      <t>ヨテイ</t>
    </rPh>
    <phoneticPr fontId="5"/>
  </si>
  <si>
    <t>健康局</t>
    <rPh sb="0" eb="3">
      <t>ケンコウキョク</t>
    </rPh>
    <phoneticPr fontId="5"/>
  </si>
  <si>
    <t>難病対策課</t>
    <rPh sb="0" eb="2">
      <t>ナンビョウ</t>
    </rPh>
    <rPh sb="2" eb="5">
      <t>タイサクカ</t>
    </rPh>
    <phoneticPr fontId="5"/>
  </si>
  <si>
    <t>厚生労働省</t>
  </si>
  <si>
    <t>課長：尾崎　守正</t>
    <rPh sb="0" eb="2">
      <t>カチョウ</t>
    </rPh>
    <rPh sb="3" eb="5">
      <t>オザキ</t>
    </rPh>
    <rPh sb="6" eb="8">
      <t>モリマサ</t>
    </rPh>
    <phoneticPr fontId="5"/>
  </si>
  <si>
    <t>○</t>
  </si>
  <si>
    <t>-</t>
  </si>
  <si>
    <t>-</t>
    <phoneticPr fontId="5"/>
  </si>
  <si>
    <t>難病等情報提供事業費補助金</t>
  </si>
  <si>
    <t>件</t>
    <rPh sb="0" eb="1">
      <t>ケン</t>
    </rPh>
    <phoneticPr fontId="5"/>
  </si>
  <si>
    <t>前年度実績以上</t>
    <rPh sb="0" eb="3">
      <t>ゼンネンド</t>
    </rPh>
    <rPh sb="3" eb="5">
      <t>ジッセキ</t>
    </rPh>
    <rPh sb="5" eb="7">
      <t>イジョウ</t>
    </rPh>
    <phoneticPr fontId="5"/>
  </si>
  <si>
    <t>人</t>
    <rPh sb="0" eb="1">
      <t>ヒト</t>
    </rPh>
    <phoneticPr fontId="5"/>
  </si>
  <si>
    <t>件</t>
  </si>
  <si>
    <t>円/件</t>
  </si>
  <si>
    <t>X／Y</t>
  </si>
  <si>
    <t>－</t>
    <phoneticPr fontId="5"/>
  </si>
  <si>
    <t>Ⅰ－５　感染症など健康を脅かす疾病を予防・防止するとともに、感染者等に必要な医療等を確保すること</t>
  </si>
  <si>
    <t>Ⅰ－５－２　難病等の予防・治療等を充実させること</t>
  </si>
  <si>
    <t>無</t>
  </si>
  <si>
    <t>交付要綱により負担割合を定めており、妥当である。</t>
  </si>
  <si>
    <t>‐</t>
  </si>
  <si>
    <t>143</t>
    <phoneticPr fontId="5"/>
  </si>
  <si>
    <t>厚生労働省</t>
    <phoneticPr fontId="5"/>
  </si>
  <si>
    <t>賃金</t>
    <rPh sb="0" eb="2">
      <t>チンギン</t>
    </rPh>
    <phoneticPr fontId="5"/>
  </si>
  <si>
    <t>雑役務費</t>
    <rPh sb="0" eb="2">
      <t>ザツエキ</t>
    </rPh>
    <rPh sb="2" eb="4">
      <t>ムヒ</t>
    </rPh>
    <phoneticPr fontId="5"/>
  </si>
  <si>
    <t>委託費</t>
    <rPh sb="0" eb="3">
      <t>イタクヒ</t>
    </rPh>
    <phoneticPr fontId="5"/>
  </si>
  <si>
    <t>旅費</t>
    <rPh sb="0" eb="2">
      <t>リョヒ</t>
    </rPh>
    <phoneticPr fontId="5"/>
  </si>
  <si>
    <t>消耗品費</t>
    <rPh sb="0" eb="3">
      <t>ショウモウヒン</t>
    </rPh>
    <rPh sb="3" eb="4">
      <t>ヒ</t>
    </rPh>
    <phoneticPr fontId="5"/>
  </si>
  <si>
    <t>補助金等交付</t>
  </si>
  <si>
    <t>疼痛患者・患者家族が症状や窮状を訴えても医療機関や行政機関から的確な診断や助言が得られず、複数の機関にたらい回しにされている現状を改善する。</t>
  </si>
  <si>
    <t>からだの痛み相談支援事業</t>
    <rPh sb="4" eb="5">
      <t>イタ</t>
    </rPh>
    <rPh sb="6" eb="8">
      <t>ソウダン</t>
    </rPh>
    <rPh sb="8" eb="10">
      <t>シエン</t>
    </rPh>
    <rPh sb="10" eb="12">
      <t>ジギョウ</t>
    </rPh>
    <phoneticPr fontId="5"/>
  </si>
  <si>
    <t>-</t>
    <phoneticPr fontId="5"/>
  </si>
  <si>
    <t>前年度実績以上</t>
  </si>
  <si>
    <t>ホームページアクセス件数</t>
  </si>
  <si>
    <t>からだの痛み相談支援事業実績報告書</t>
  </si>
  <si>
    <t>一般市民向けの公開講座の参加人数</t>
  </si>
  <si>
    <t>電話相談実績数</t>
  </si>
  <si>
    <t>一般向けの公開講座開催数</t>
  </si>
  <si>
    <t>回</t>
  </si>
  <si>
    <t>単位当たりコスト ＝ Ｘ ／ Ｙ
Ｘ：「執行額」 
Ｙ：「相談件数、公開講座及び研修会の開催回数」　　　</t>
  </si>
  <si>
    <t>13,585,000/
803</t>
    <phoneticPr fontId="5"/>
  </si>
  <si>
    <t>14,448,000
/672</t>
    <phoneticPr fontId="5"/>
  </si>
  <si>
    <t>患者の症状や境遇に合わせた的確な診断や助言ができる信頼性の高い相談窓口等患者の受け皿的機関を設け、次の事業を行う。
①痛みに関する電話相談②痛みに関する普及啓発活動③痛みに関する相談マニュアル策定
（補助先：公募　補助率：定額）</t>
    <phoneticPr fontId="5"/>
  </si>
  <si>
    <t>患者の症状や境遇に合わせた的確な診断や助言ができる信頼性の高い相談窓口等患者の受け皿的機関を設け、次の事業を行う。
①痛みに関する電話相談②痛みに関する普及啓発活動③相談対応支援
上記①、②及び③により慢性疼痛対策を推進し、目標達成に寄与する。</t>
    <phoneticPr fontId="5"/>
  </si>
  <si>
    <t>国民の多くが痛みを抱えているという報告もあり、広く国民のニーズがあり、慢性の痛みを抱える患者又はその家族からの相談及びその支援を行うために、国費を投入しなければ事業目的が達成できない。</t>
  </si>
  <si>
    <t>痛みに関する医療は、痛みの客観的な指標が確立されていないことから、十分に整備されていないため、国が主体となって実施する必要がある。</t>
  </si>
  <si>
    <t>患者の痛みを軽減し生活の質を向上させるという政策目的達成に向けて、優先度の高い事業である。</t>
    <phoneticPr fontId="5"/>
  </si>
  <si>
    <t>少額随意契約を行っている。</t>
  </si>
  <si>
    <t>効率的な運営になっている。</t>
  </si>
  <si>
    <t>実施主体の事務経費等、必要なもののみに支出している。</t>
  </si>
  <si>
    <t>事業に必要な経費のみを補助の対象としており、真に必要なものに限定されている。</t>
  </si>
  <si>
    <t>成果目標に対して大きな乖離はなく、見合ったものとなっている。</t>
  </si>
  <si>
    <t>見込みに見合ったものとなっている。</t>
  </si>
  <si>
    <t>一般向けの公開講座の参加者数は増加傾向にあり、必要な情報の周知が図られている。</t>
    <phoneticPr fontId="5"/>
  </si>
  <si>
    <t>本事業においては、適切に予算を執行し、相談事業をはじめ、一般向けの公開講座等を実施しており、事業の目標が達成できている。慢性疼痛を来す疾患には、国民の数百万人が罹患しており、多額の医療費を要し、社会的損失も大きいことから、引き続き本事業を推進することとしている。</t>
  </si>
  <si>
    <t>新24-0009</t>
    <rPh sb="0" eb="1">
      <t>シン</t>
    </rPh>
    <phoneticPr fontId="5"/>
  </si>
  <si>
    <t>154</t>
    <phoneticPr fontId="5"/>
  </si>
  <si>
    <t>161</t>
    <phoneticPr fontId="5"/>
  </si>
  <si>
    <t>157</t>
    <phoneticPr fontId="5"/>
  </si>
  <si>
    <t>160</t>
    <phoneticPr fontId="5"/>
  </si>
  <si>
    <t>169</t>
    <phoneticPr fontId="5"/>
  </si>
  <si>
    <t>B.bonbon株式会社</t>
    <rPh sb="8" eb="12">
      <t>カブシキガイシャ</t>
    </rPh>
    <phoneticPr fontId="5"/>
  </si>
  <si>
    <t>相談員賃金等</t>
    <rPh sb="0" eb="3">
      <t>ソウダンイン</t>
    </rPh>
    <rPh sb="3" eb="5">
      <t>チンギン</t>
    </rPh>
    <rPh sb="5" eb="6">
      <t>トウ</t>
    </rPh>
    <phoneticPr fontId="5"/>
  </si>
  <si>
    <t>職員基本給</t>
    <rPh sb="0" eb="2">
      <t>ショクイン</t>
    </rPh>
    <rPh sb="2" eb="5">
      <t>キホンキュウ</t>
    </rPh>
    <phoneticPr fontId="5"/>
  </si>
  <si>
    <t>職員俸給</t>
    <rPh sb="0" eb="2">
      <t>ショクイン</t>
    </rPh>
    <rPh sb="2" eb="4">
      <t>ホウキュウ</t>
    </rPh>
    <phoneticPr fontId="5"/>
  </si>
  <si>
    <t>借料損料</t>
    <rPh sb="0" eb="2">
      <t>シャクリョウ</t>
    </rPh>
    <rPh sb="2" eb="4">
      <t>ソンリョウ</t>
    </rPh>
    <phoneticPr fontId="5"/>
  </si>
  <si>
    <t>役務費</t>
    <rPh sb="0" eb="2">
      <t>エキム</t>
    </rPh>
    <rPh sb="2" eb="3">
      <t>ヒ</t>
    </rPh>
    <phoneticPr fontId="5"/>
  </si>
  <si>
    <t>広告・宣伝費</t>
  </si>
  <si>
    <t>職員諸手当</t>
    <rPh sb="0" eb="2">
      <t>ショクイン</t>
    </rPh>
    <rPh sb="2" eb="5">
      <t>ショテアテ</t>
    </rPh>
    <phoneticPr fontId="5"/>
  </si>
  <si>
    <t>職員手当</t>
    <rPh sb="0" eb="2">
      <t>ショクイン</t>
    </rPh>
    <rPh sb="2" eb="4">
      <t>テアテ</t>
    </rPh>
    <phoneticPr fontId="5"/>
  </si>
  <si>
    <t>法定福利費</t>
    <rPh sb="0" eb="2">
      <t>ホウテイ</t>
    </rPh>
    <rPh sb="2" eb="5">
      <t>フクリヒ</t>
    </rPh>
    <phoneticPr fontId="5"/>
  </si>
  <si>
    <t>事務職員、相談員</t>
    <phoneticPr fontId="5"/>
  </si>
  <si>
    <t>事務用品等</t>
    <rPh sb="0" eb="2">
      <t>ジム</t>
    </rPh>
    <rPh sb="2" eb="4">
      <t>ヨウヒン</t>
    </rPh>
    <rPh sb="4" eb="5">
      <t>トウ</t>
    </rPh>
    <phoneticPr fontId="5"/>
  </si>
  <si>
    <t>LINEアプリチャット等</t>
    <rPh sb="11" eb="12">
      <t>トウ</t>
    </rPh>
    <phoneticPr fontId="5"/>
  </si>
  <si>
    <t>C.</t>
    <phoneticPr fontId="5"/>
  </si>
  <si>
    <t>からだの痛み相談支援事業の実施（相談事業、普及啓発事業、ホームページ管理事業者の選定）</t>
  </si>
  <si>
    <r>
      <t>b</t>
    </r>
    <r>
      <rPr>
        <sz val="11"/>
        <rFont val="ＭＳ Ｐゴシック"/>
        <family val="3"/>
        <charset val="128"/>
      </rPr>
      <t>onbon株式会社</t>
    </r>
    <rPh sb="6" eb="10">
      <t>カブシキガイシャ</t>
    </rPh>
    <phoneticPr fontId="5"/>
  </si>
  <si>
    <t>ホームページ修正</t>
    <rPh sb="6" eb="8">
      <t>シュウセイ</t>
    </rPh>
    <phoneticPr fontId="5"/>
  </si>
  <si>
    <t>ＧＭＯインターネット株式会社</t>
    <phoneticPr fontId="5"/>
  </si>
  <si>
    <t>ドメイン</t>
    <phoneticPr fontId="5"/>
  </si>
  <si>
    <t>A.一般財団法人日本いたみ財団</t>
    <rPh sb="2" eb="8">
      <t>イッパンザイダンホウジン</t>
    </rPh>
    <rPh sb="8" eb="10">
      <t>ニホン</t>
    </rPh>
    <rPh sb="13" eb="15">
      <t>ザイダン</t>
    </rPh>
    <phoneticPr fontId="5"/>
  </si>
  <si>
    <t>一般財団法人日本いたみ財団</t>
    <rPh sb="0" eb="2">
      <t>イッパン</t>
    </rPh>
    <rPh sb="2" eb="4">
      <t>ザイダン</t>
    </rPh>
    <rPh sb="4" eb="6">
      <t>ホウジン</t>
    </rPh>
    <rPh sb="6" eb="8">
      <t>ニホン</t>
    </rPh>
    <rPh sb="11" eb="13">
      <t>ザイダン</t>
    </rPh>
    <phoneticPr fontId="5"/>
  </si>
  <si>
    <t>諸謝金</t>
    <rPh sb="0" eb="3">
      <t>ショシャキン</t>
    </rPh>
    <phoneticPr fontId="5"/>
  </si>
  <si>
    <t>市民公開講座等会議費</t>
    <rPh sb="0" eb="2">
      <t>シミン</t>
    </rPh>
    <rPh sb="2" eb="6">
      <t>コウカイコウザ</t>
    </rPh>
    <rPh sb="6" eb="7">
      <t>ナド</t>
    </rPh>
    <rPh sb="7" eb="10">
      <t>カイギヒ</t>
    </rPh>
    <phoneticPr fontId="5"/>
  </si>
  <si>
    <t>ホームページ・コンテンツ管理</t>
    <rPh sb="12" eb="14">
      <t>カンリ</t>
    </rPh>
    <phoneticPr fontId="5"/>
  </si>
  <si>
    <t>-</t>
    <phoneticPr fontId="5"/>
  </si>
  <si>
    <t>厚労</t>
  </si>
  <si>
    <t>-</t>
    <phoneticPr fontId="5"/>
  </si>
  <si>
    <t>講師等旅費</t>
    <rPh sb="0" eb="2">
      <t>コウシ</t>
    </rPh>
    <rPh sb="2" eb="3">
      <t>トウ</t>
    </rPh>
    <rPh sb="3" eb="5">
      <t>リョヒ</t>
    </rPh>
    <phoneticPr fontId="5"/>
  </si>
  <si>
    <t>講師謝金</t>
    <rPh sb="0" eb="2">
      <t>コウシ</t>
    </rPh>
    <rPh sb="2" eb="4">
      <t>シャキン</t>
    </rPh>
    <phoneticPr fontId="5"/>
  </si>
  <si>
    <t>株式会社KCCアソシエイツ</t>
    <rPh sb="0" eb="4">
      <t>カブシキガイシャ</t>
    </rPh>
    <phoneticPr fontId="5"/>
  </si>
  <si>
    <t>-</t>
    <phoneticPr fontId="5"/>
  </si>
  <si>
    <t>14,466,000/
775</t>
    <phoneticPr fontId="5"/>
  </si>
  <si>
    <t>14,466,000/775</t>
    <phoneticPr fontId="5"/>
  </si>
  <si>
    <t>点検対象外</t>
    <rPh sb="0" eb="2">
      <t>テンケン</t>
    </rPh>
    <rPh sb="2" eb="5">
      <t>タイショウガイ</t>
    </rPh>
    <phoneticPr fontId="5"/>
  </si>
  <si>
    <t>疼痛患者・患者家族の現状を改善するために必要な事業であり、引き続き、必要な予算額を確保し、適正な執行に努めること。</t>
    <phoneticPr fontId="5"/>
  </si>
  <si>
    <t>-</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</si>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</sst>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49</xdr:col>
      <xdr:colOff>222485</xdr:colOff>
      <xdr:row>31</xdr:row>
      <xdr:rowOff>77314</xdr:rowOff>
    </xdr:to>
    <xdr:sp macro="" textlink="">
      <xdr:nvSpPr>
        <xdr:cNvPr id="3" name="テキスト ボックス 2"/>
        <xdr:cNvSpPr txBox="1"/>
      </xdr:nvSpPr>
      <xdr:spPr>
        <a:xfrm>
          <a:off x="9347200" y="10375900"/>
          <a:ext cx="832085" cy="31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30</xdr:row>
      <xdr:rowOff>0</xdr:rowOff>
    </xdr:from>
    <xdr:to>
      <xdr:col>49</xdr:col>
      <xdr:colOff>222485</xdr:colOff>
      <xdr:row>31</xdr:row>
      <xdr:rowOff>77314</xdr:rowOff>
    </xdr:to>
    <xdr:sp macro="" textlink="">
      <xdr:nvSpPr>
        <xdr:cNvPr id="5" name="テキスト ボックス 4"/>
        <xdr:cNvSpPr txBox="1"/>
      </xdr:nvSpPr>
      <xdr:spPr>
        <a:xfrm>
          <a:off x="9201150" y="10963275"/>
          <a:ext cx="822560" cy="315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37</xdr:row>
      <xdr:rowOff>0</xdr:rowOff>
    </xdr:from>
    <xdr:to>
      <xdr:col>49</xdr:col>
      <xdr:colOff>222485</xdr:colOff>
      <xdr:row>38</xdr:row>
      <xdr:rowOff>77314</xdr:rowOff>
    </xdr:to>
    <xdr:sp macro="" textlink="">
      <xdr:nvSpPr>
        <xdr:cNvPr id="7" name="テキスト ボックス 6"/>
        <xdr:cNvSpPr txBox="1"/>
      </xdr:nvSpPr>
      <xdr:spPr>
        <a:xfrm>
          <a:off x="9347200" y="12319000"/>
          <a:ext cx="832085" cy="31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37</xdr:row>
      <xdr:rowOff>0</xdr:rowOff>
    </xdr:from>
    <xdr:to>
      <xdr:col>49</xdr:col>
      <xdr:colOff>222485</xdr:colOff>
      <xdr:row>38</xdr:row>
      <xdr:rowOff>77314</xdr:rowOff>
    </xdr:to>
    <xdr:sp macro="" textlink="">
      <xdr:nvSpPr>
        <xdr:cNvPr id="8" name="テキスト ボックス 7"/>
        <xdr:cNvSpPr txBox="1"/>
      </xdr:nvSpPr>
      <xdr:spPr>
        <a:xfrm>
          <a:off x="9347200" y="10375900"/>
          <a:ext cx="832085" cy="31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37</xdr:row>
      <xdr:rowOff>0</xdr:rowOff>
    </xdr:from>
    <xdr:to>
      <xdr:col>49</xdr:col>
      <xdr:colOff>222485</xdr:colOff>
      <xdr:row>38</xdr:row>
      <xdr:rowOff>77314</xdr:rowOff>
    </xdr:to>
    <xdr:sp macro="" textlink="">
      <xdr:nvSpPr>
        <xdr:cNvPr id="10" name="テキスト ボックス 9"/>
        <xdr:cNvSpPr txBox="1"/>
      </xdr:nvSpPr>
      <xdr:spPr>
        <a:xfrm>
          <a:off x="9347200" y="10375900"/>
          <a:ext cx="832085" cy="31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11</xdr:col>
      <xdr:colOff>39105</xdr:colOff>
      <xdr:row>761</xdr:row>
      <xdr:rowOff>193932</xdr:rowOff>
    </xdr:from>
    <xdr:to>
      <xdr:col>36</xdr:col>
      <xdr:colOff>180975</xdr:colOff>
      <xdr:row>763</xdr:row>
      <xdr:rowOff>139700</xdr:rowOff>
    </xdr:to>
    <xdr:sp macro="" textlink="">
      <xdr:nvSpPr>
        <xdr:cNvPr id="48" name="大かっこ 47"/>
        <xdr:cNvSpPr/>
      </xdr:nvSpPr>
      <xdr:spPr bwMode="auto">
        <a:xfrm>
          <a:off x="2239380" y="46323507"/>
          <a:ext cx="5142495" cy="6506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・からだの痛み相談支援事業のホームページ管理　　　・痛みコンテンツ管理</a:t>
          </a:r>
          <a:endParaRPr kumimoji="1" lang="en-US" altLang="ja-JP" sz="1100">
            <a:solidFill>
              <a:schemeClr val="tx1"/>
            </a:solidFill>
            <a:latin typeface="+mn-lt"/>
            <a:ea typeface="+mn-ea"/>
            <a:cs typeface="+mn-cs"/>
          </a:endParaRPr>
        </a:p>
      </xdr:txBody>
    </xdr:sp>
    <xdr:clientData/>
  </xdr:twoCellAnchor>
  <xdr:twoCellAnchor>
    <xdr:from>
      <xdr:col>17</xdr:col>
      <xdr:colOff>124169</xdr:colOff>
      <xdr:row>760</xdr:row>
      <xdr:rowOff>78090</xdr:rowOff>
    </xdr:from>
    <xdr:to>
      <xdr:col>27</xdr:col>
      <xdr:colOff>98425</xdr:colOff>
      <xdr:row>761</xdr:row>
      <xdr:rowOff>228599</xdr:rowOff>
    </xdr:to>
    <xdr:sp macro="" textlink="">
      <xdr:nvSpPr>
        <xdr:cNvPr id="49" name="テキスト ボックス 48"/>
        <xdr:cNvSpPr txBox="1"/>
      </xdr:nvSpPr>
      <xdr:spPr bwMode="auto">
        <a:xfrm>
          <a:off x="3524594" y="45826665"/>
          <a:ext cx="1974506" cy="53150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100">
              <a:solidFill>
                <a:schemeClr val="dk1"/>
              </a:solidFill>
              <a:effectLst/>
              <a:latin typeface="+mn-ea"/>
              <a:ea typeface="+mn-ea"/>
              <a:cs typeface="+mn-cs"/>
            </a:rPr>
            <a:t>Ｂ</a:t>
          </a:r>
          <a:r>
            <a:rPr kumimoji="1" lang="en-US"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民間企業（</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pPr algn="ctr">
            <a:lnSpc>
              <a:spcPts val="1500"/>
            </a:lnSpc>
          </a:pPr>
          <a:r>
            <a:rPr kumimoji="1" lang="en-US" altLang="ja-JP" sz="1100">
              <a:solidFill>
                <a:schemeClr val="dk1"/>
              </a:solidFill>
              <a:effectLst/>
              <a:latin typeface="+mn-lt"/>
              <a:ea typeface="+mn-ea"/>
              <a:cs typeface="+mn-cs"/>
            </a:rPr>
            <a:t>1.5</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17</xdr:col>
      <xdr:colOff>109766</xdr:colOff>
      <xdr:row>759</xdr:row>
      <xdr:rowOff>21928</xdr:rowOff>
    </xdr:from>
    <xdr:to>
      <xdr:col>26</xdr:col>
      <xdr:colOff>136304</xdr:colOff>
      <xdr:row>759</xdr:row>
      <xdr:rowOff>323850</xdr:rowOff>
    </xdr:to>
    <xdr:sp macro="" textlink="">
      <xdr:nvSpPr>
        <xdr:cNvPr id="51" name="テキスト ボックス 50"/>
        <xdr:cNvSpPr txBox="1"/>
      </xdr:nvSpPr>
      <xdr:spPr bwMode="auto">
        <a:xfrm>
          <a:off x="3510191" y="45418078"/>
          <a:ext cx="1826763" cy="3019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twoCellAnchor>
    <xdr:from>
      <xdr:col>16</xdr:col>
      <xdr:colOff>101600</xdr:colOff>
      <xdr:row>748</xdr:row>
      <xdr:rowOff>31751</xdr:rowOff>
    </xdr:from>
    <xdr:to>
      <xdr:col>27</xdr:col>
      <xdr:colOff>114300</xdr:colOff>
      <xdr:row>749</xdr:row>
      <xdr:rowOff>273051</xdr:rowOff>
    </xdr:to>
    <xdr:sp macro="" textlink="">
      <xdr:nvSpPr>
        <xdr:cNvPr id="52" name="テキスト ボックス 51"/>
        <xdr:cNvSpPr txBox="1"/>
      </xdr:nvSpPr>
      <xdr:spPr bwMode="auto">
        <a:xfrm>
          <a:off x="3302000" y="41560751"/>
          <a:ext cx="2212975" cy="5937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厚生労働省</a:t>
          </a:r>
          <a:endParaRPr lang="ja-JP" altLang="ja-JP" sz="1200">
            <a:effectLst/>
          </a:endParaRPr>
        </a:p>
        <a:p>
          <a:pPr algn="ctr"/>
          <a:r>
            <a:rPr kumimoji="1" lang="en-US" altLang="ja-JP" sz="1100">
              <a:solidFill>
                <a:schemeClr val="dk1"/>
              </a:solidFill>
              <a:effectLst/>
              <a:latin typeface="+mn-lt"/>
              <a:ea typeface="+mn-ea"/>
              <a:cs typeface="+mn-cs"/>
            </a:rPr>
            <a:t>14.5</a:t>
          </a:r>
          <a:r>
            <a:rPr kumimoji="1" lang="ja-JP" altLang="ja-JP" sz="1100">
              <a:solidFill>
                <a:schemeClr val="dk1"/>
              </a:solidFill>
              <a:effectLst/>
              <a:latin typeface="+mn-lt"/>
              <a:ea typeface="+mn-ea"/>
              <a:cs typeface="+mn-cs"/>
            </a:rPr>
            <a:t>百万円</a:t>
          </a:r>
          <a:endParaRPr lang="ja-JP" altLang="ja-JP" sz="1200">
            <a:effectLst/>
          </a:endParaRPr>
        </a:p>
      </xdr:txBody>
    </xdr:sp>
    <xdr:clientData/>
  </xdr:twoCellAnchor>
  <xdr:twoCellAnchor>
    <xdr:from>
      <xdr:col>10</xdr:col>
      <xdr:colOff>123825</xdr:colOff>
      <xdr:row>749</xdr:row>
      <xdr:rowOff>301625</xdr:rowOff>
    </xdr:from>
    <xdr:to>
      <xdr:col>34</xdr:col>
      <xdr:colOff>111125</xdr:colOff>
      <xdr:row>751</xdr:row>
      <xdr:rowOff>114300</xdr:rowOff>
    </xdr:to>
    <xdr:sp macro="" textlink="">
      <xdr:nvSpPr>
        <xdr:cNvPr id="54" name="大かっこ 53"/>
        <xdr:cNvSpPr/>
      </xdr:nvSpPr>
      <xdr:spPr bwMode="auto">
        <a:xfrm>
          <a:off x="2124075" y="42183050"/>
          <a:ext cx="4787900" cy="517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からだの痛み相談支援事業を実施する補助事業者に資金を補助</a:t>
          </a:r>
          <a:endParaRPr kumimoji="1" lang="en-US" altLang="ja-JP" sz="1100">
            <a:solidFill>
              <a:schemeClr val="tx1"/>
            </a:solidFill>
            <a:latin typeface="+mn-lt"/>
            <a:ea typeface="+mn-ea"/>
            <a:cs typeface="+mn-cs"/>
          </a:endParaRPr>
        </a:p>
      </xdr:txBody>
    </xdr:sp>
    <xdr:clientData/>
  </xdr:twoCellAnchor>
  <xdr:twoCellAnchor>
    <xdr:from>
      <xdr:col>22</xdr:col>
      <xdr:colOff>25402</xdr:colOff>
      <xdr:row>751</xdr:row>
      <xdr:rowOff>149227</xdr:rowOff>
    </xdr:from>
    <xdr:to>
      <xdr:col>22</xdr:col>
      <xdr:colOff>27205</xdr:colOff>
      <xdr:row>752</xdr:row>
      <xdr:rowOff>26041</xdr:rowOff>
    </xdr:to>
    <xdr:cxnSp macro="">
      <xdr:nvCxnSpPr>
        <xdr:cNvPr id="56" name="図形 5"/>
        <xdr:cNvCxnSpPr/>
      </xdr:nvCxnSpPr>
      <xdr:spPr bwMode="auto">
        <a:xfrm rot="16200000" flipH="1">
          <a:off x="4312234" y="42849220"/>
          <a:ext cx="229239" cy="1803"/>
        </a:xfrm>
        <a:prstGeom prst="bentConnector3">
          <a:avLst>
            <a:gd name="adj1" fmla="val 33003"/>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171450</xdr:colOff>
      <xdr:row>753</xdr:row>
      <xdr:rowOff>212725</xdr:rowOff>
    </xdr:from>
    <xdr:to>
      <xdr:col>27</xdr:col>
      <xdr:colOff>149225</xdr:colOff>
      <xdr:row>755</xdr:row>
      <xdr:rowOff>228600</xdr:rowOff>
    </xdr:to>
    <xdr:sp macro="" textlink="">
      <xdr:nvSpPr>
        <xdr:cNvPr id="57" name="テキスト ボックス 56"/>
        <xdr:cNvSpPr txBox="1"/>
      </xdr:nvSpPr>
      <xdr:spPr bwMode="auto">
        <a:xfrm>
          <a:off x="3371850" y="43503850"/>
          <a:ext cx="2178050" cy="7207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Ａ．</a:t>
          </a:r>
          <a:r>
            <a:rPr kumimoji="1" lang="ja-JP" altLang="en-US" sz="1100">
              <a:solidFill>
                <a:schemeClr val="dk1"/>
              </a:solidFill>
              <a:effectLst/>
              <a:latin typeface="+mn-lt"/>
              <a:ea typeface="+mn-ea"/>
              <a:cs typeface="+mn-cs"/>
            </a:rPr>
            <a:t>一般財団法人</a:t>
          </a:r>
          <a:r>
            <a:rPr lang="ja-JP" altLang="en-US">
              <a:effectLst/>
            </a:rPr>
            <a:t>日本いたみ財団</a:t>
          </a:r>
          <a:endParaRPr lang="ja-JP" altLang="ja-JP">
            <a:effectLst/>
          </a:endParaRPr>
        </a:p>
        <a:p>
          <a:pPr algn="ctr"/>
          <a:r>
            <a:rPr kumimoji="1" lang="en-US" altLang="ja-JP" sz="1100">
              <a:solidFill>
                <a:schemeClr val="dk1"/>
              </a:solidFill>
              <a:effectLst/>
              <a:latin typeface="+mn-lt"/>
              <a:ea typeface="+mn-ea"/>
              <a:cs typeface="+mn-cs"/>
            </a:rPr>
            <a:t>14.5</a:t>
          </a:r>
          <a:r>
            <a:rPr kumimoji="1" lang="ja-JP" altLang="ja-JP" sz="1100">
              <a:solidFill>
                <a:schemeClr val="dk1"/>
              </a:solidFill>
              <a:effectLst/>
              <a:latin typeface="+mn-lt"/>
              <a:ea typeface="+mn-ea"/>
              <a:cs typeface="+mn-cs"/>
            </a:rPr>
            <a:t>百万円</a:t>
          </a:r>
          <a:endParaRPr lang="ja-JP" altLang="ja-JP" sz="1200">
            <a:effectLst/>
          </a:endParaRPr>
        </a:p>
      </xdr:txBody>
    </xdr:sp>
    <xdr:clientData/>
  </xdr:twoCellAnchor>
  <xdr:twoCellAnchor>
    <xdr:from>
      <xdr:col>7</xdr:col>
      <xdr:colOff>161925</xdr:colOff>
      <xdr:row>755</xdr:row>
      <xdr:rowOff>320675</xdr:rowOff>
    </xdr:from>
    <xdr:to>
      <xdr:col>40</xdr:col>
      <xdr:colOff>3175</xdr:colOff>
      <xdr:row>758</xdr:row>
      <xdr:rowOff>28575</xdr:rowOff>
    </xdr:to>
    <xdr:sp macro="" textlink="">
      <xdr:nvSpPr>
        <xdr:cNvPr id="61" name="大かっこ 60"/>
        <xdr:cNvSpPr/>
      </xdr:nvSpPr>
      <xdr:spPr bwMode="auto">
        <a:xfrm>
          <a:off x="1562100" y="44316650"/>
          <a:ext cx="6442075" cy="765175"/>
        </a:xfrm>
        <a:prstGeom prst="bracketPair">
          <a:avLst>
            <a:gd name="adj" fmla="val 196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からだの痛み相談支援事業の実施</a:t>
          </a:r>
          <a:endParaRPr kumimoji="1" lang="en-US" altLang="ja-JP" sz="110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・相談事業　　　</a:t>
          </a:r>
          <a:r>
            <a:rPr kumimoji="1" lang="ja-JP" altLang="ja-JP" sz="1100">
              <a:solidFill>
                <a:schemeClr val="tx1"/>
              </a:solidFill>
              <a:effectLst/>
              <a:latin typeface="+mn-lt"/>
              <a:ea typeface="+mn-ea"/>
              <a:cs typeface="+mn-cs"/>
            </a:rPr>
            <a:t>・ホームページ管理事業者の選定</a:t>
          </a:r>
          <a:r>
            <a:rPr kumimoji="1" lang="ja-JP" altLang="en-US" sz="1100">
              <a:solidFill>
                <a:schemeClr val="tx1"/>
              </a:solidFill>
              <a:effectLst/>
              <a:latin typeface="+mn-lt"/>
              <a:ea typeface="+mn-ea"/>
              <a:cs typeface="+mn-cs"/>
            </a:rPr>
            <a:t>　　</a:t>
          </a:r>
          <a:r>
            <a:rPr kumimoji="1" lang="ja-JP" altLang="en-US" sz="1100">
              <a:solidFill>
                <a:schemeClr val="tx1"/>
              </a:solidFill>
              <a:latin typeface="+mn-lt"/>
              <a:ea typeface="+mn-ea"/>
              <a:cs typeface="+mn-cs"/>
            </a:rPr>
            <a:t>・普及啓発事業　</a:t>
          </a:r>
          <a:r>
            <a:rPr lang="ja-JP" altLang="en-US"/>
            <a:t>　・実施結果の報告・管理業務</a:t>
          </a:r>
          <a:endParaRPr lang="ja-JP" altLang="ja-JP"/>
        </a:p>
      </xdr:txBody>
    </xdr:sp>
    <xdr:clientData/>
  </xdr:twoCellAnchor>
  <xdr:twoCellAnchor>
    <xdr:from>
      <xdr:col>18</xdr:col>
      <xdr:colOff>28575</xdr:colOff>
      <xdr:row>752</xdr:row>
      <xdr:rowOff>161925</xdr:rowOff>
    </xdr:from>
    <xdr:to>
      <xdr:col>26</xdr:col>
      <xdr:colOff>112263</xdr:colOff>
      <xdr:row>753</xdr:row>
      <xdr:rowOff>76200</xdr:rowOff>
    </xdr:to>
    <xdr:sp macro="" textlink="">
      <xdr:nvSpPr>
        <xdr:cNvPr id="18" name="テキスト ボックス 17"/>
        <xdr:cNvSpPr txBox="1"/>
      </xdr:nvSpPr>
      <xdr:spPr bwMode="auto">
        <a:xfrm>
          <a:off x="3629025" y="43100625"/>
          <a:ext cx="1683888"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補助金交付</a:t>
          </a:r>
          <a:r>
            <a:rPr kumimoji="1" lang="en-US" altLang="ja-JP" sz="1200"/>
            <a:t>】</a:t>
          </a:r>
          <a:endParaRPr kumimoji="1" lang="ja-JP" altLang="en-US" sz="1200"/>
        </a:p>
      </xdr:txBody>
    </xdr:sp>
    <xdr:clientData/>
  </xdr:twoCellAnchor>
  <xdr:twoCellAnchor>
    <xdr:from>
      <xdr:col>22</xdr:col>
      <xdr:colOff>47626</xdr:colOff>
      <xdr:row>757</xdr:row>
      <xdr:rowOff>342901</xdr:rowOff>
    </xdr:from>
    <xdr:to>
      <xdr:col>22</xdr:col>
      <xdr:colOff>49429</xdr:colOff>
      <xdr:row>758</xdr:row>
      <xdr:rowOff>248290</xdr:rowOff>
    </xdr:to>
    <xdr:cxnSp macro="">
      <xdr:nvCxnSpPr>
        <xdr:cNvPr id="21" name="図形 5"/>
        <xdr:cNvCxnSpPr/>
      </xdr:nvCxnSpPr>
      <xdr:spPr bwMode="auto">
        <a:xfrm rot="16200000" flipH="1">
          <a:off x="4320171" y="45171731"/>
          <a:ext cx="257814" cy="1803"/>
        </a:xfrm>
        <a:prstGeom prst="bentConnector3">
          <a:avLst>
            <a:gd name="adj1" fmla="val 33003"/>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2">
        <v>2021</v>
      </c>
      <c r="AE2" s="952"/>
      <c r="AF2" s="952"/>
      <c r="AG2" s="952"/>
      <c r="AH2" s="952"/>
      <c r="AI2" s="98" t="s">
        <v>405</v>
      </c>
      <c r="AJ2" s="952" t="s">
        <v>797</v>
      </c>
      <c r="AK2" s="952"/>
      <c r="AL2" s="952"/>
      <c r="AM2" s="952"/>
      <c r="AN2" s="98" t="s">
        <v>405</v>
      </c>
      <c r="AO2" s="952">
        <v>20</v>
      </c>
      <c r="AP2" s="952"/>
      <c r="AQ2" s="952"/>
      <c r="AR2" s="99" t="s">
        <v>710</v>
      </c>
      <c r="AS2" s="958">
        <v>228</v>
      </c>
      <c r="AT2" s="958"/>
      <c r="AU2" s="958"/>
      <c r="AV2" s="98" t="str">
        <f>IF(AW2="","","-")</f>
        <v/>
      </c>
      <c r="AW2" s="918"/>
      <c r="AX2" s="918"/>
    </row>
    <row r="3" spans="1:50" ht="21" customHeight="1" thickBot="1" x14ac:dyDescent="0.2">
      <c r="A3" s="872" t="s">
        <v>703</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714</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741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712</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501</v>
      </c>
      <c r="H5" s="845"/>
      <c r="I5" s="845"/>
      <c r="J5" s="845"/>
      <c r="K5" s="845"/>
      <c r="L5" s="845"/>
      <c r="M5" s="846" t="s">
        <v>66</v>
      </c>
      <c r="N5" s="847"/>
      <c r="O5" s="847"/>
      <c r="P5" s="847"/>
      <c r="Q5" s="847"/>
      <c r="R5" s="848"/>
      <c r="S5" s="849" t="s">
        <v>711</v>
      </c>
      <c r="T5" s="845"/>
      <c r="U5" s="845"/>
      <c r="V5" s="845"/>
      <c r="W5" s="845"/>
      <c r="X5" s="850"/>
      <c r="Y5" s="703" t="s">
        <v>3</v>
      </c>
      <c r="Z5" s="543"/>
      <c r="AA5" s="543"/>
      <c r="AB5" s="543"/>
      <c r="AC5" s="543"/>
      <c r="AD5" s="544"/>
      <c r="AE5" s="704" t="s">
        <v>713</v>
      </c>
      <c r="AF5" s="704"/>
      <c r="AG5" s="704"/>
      <c r="AH5" s="704"/>
      <c r="AI5" s="704"/>
      <c r="AJ5" s="704"/>
      <c r="AK5" s="704"/>
      <c r="AL5" s="704"/>
      <c r="AM5" s="704"/>
      <c r="AN5" s="704"/>
      <c r="AO5" s="704"/>
      <c r="AP5" s="705"/>
      <c r="AQ5" s="706" t="s">
        <v>715</v>
      </c>
      <c r="AR5" s="707"/>
      <c r="AS5" s="707"/>
      <c r="AT5" s="707"/>
      <c r="AU5" s="707"/>
      <c r="AV5" s="707"/>
      <c r="AW5" s="707"/>
      <c r="AX5" s="708"/>
    </row>
    <row r="6" spans="1:50" ht="39" customHeight="1" x14ac:dyDescent="0.15">
      <c r="A6" s="711" t="s">
        <v>4</v>
      </c>
      <c r="B6" s="712"/>
      <c r="C6" s="712"/>
      <c r="D6" s="712"/>
      <c r="E6" s="712"/>
      <c r="F6" s="712"/>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3.5" customHeight="1" x14ac:dyDescent="0.15">
      <c r="A7" s="495" t="s">
        <v>22</v>
      </c>
      <c r="B7" s="496"/>
      <c r="C7" s="496"/>
      <c r="D7" s="496"/>
      <c r="E7" s="496"/>
      <c r="F7" s="497"/>
      <c r="G7" s="498" t="s">
        <v>718</v>
      </c>
      <c r="H7" s="499"/>
      <c r="I7" s="499"/>
      <c r="J7" s="499"/>
      <c r="K7" s="499"/>
      <c r="L7" s="499"/>
      <c r="M7" s="499"/>
      <c r="N7" s="499"/>
      <c r="O7" s="499"/>
      <c r="P7" s="499"/>
      <c r="Q7" s="499"/>
      <c r="R7" s="499"/>
      <c r="S7" s="499"/>
      <c r="T7" s="499"/>
      <c r="U7" s="499"/>
      <c r="V7" s="499"/>
      <c r="W7" s="499"/>
      <c r="X7" s="500"/>
      <c r="Y7" s="930" t="s">
        <v>388</v>
      </c>
      <c r="Z7" s="443"/>
      <c r="AA7" s="443"/>
      <c r="AB7" s="443"/>
      <c r="AC7" s="443"/>
      <c r="AD7" s="931"/>
      <c r="AE7" s="919" t="s">
        <v>405</v>
      </c>
      <c r="AF7" s="920"/>
      <c r="AG7" s="920"/>
      <c r="AH7" s="920"/>
      <c r="AI7" s="920"/>
      <c r="AJ7" s="920"/>
      <c r="AK7" s="920"/>
      <c r="AL7" s="920"/>
      <c r="AM7" s="920"/>
      <c r="AN7" s="920"/>
      <c r="AO7" s="920"/>
      <c r="AP7" s="920"/>
      <c r="AQ7" s="920"/>
      <c r="AR7" s="920"/>
      <c r="AS7" s="920"/>
      <c r="AT7" s="920"/>
      <c r="AU7" s="920"/>
      <c r="AV7" s="920"/>
      <c r="AW7" s="920"/>
      <c r="AX7" s="921"/>
    </row>
    <row r="8" spans="1:50" ht="31.5" customHeight="1" x14ac:dyDescent="0.15">
      <c r="A8" s="495" t="s">
        <v>256</v>
      </c>
      <c r="B8" s="496"/>
      <c r="C8" s="496"/>
      <c r="D8" s="496"/>
      <c r="E8" s="496"/>
      <c r="F8" s="497"/>
      <c r="G8" s="953" t="str">
        <f>入力規則等!A27</f>
        <v>-</v>
      </c>
      <c r="H8" s="725"/>
      <c r="I8" s="725"/>
      <c r="J8" s="725"/>
      <c r="K8" s="725"/>
      <c r="L8" s="725"/>
      <c r="M8" s="725"/>
      <c r="N8" s="725"/>
      <c r="O8" s="725"/>
      <c r="P8" s="725"/>
      <c r="Q8" s="725"/>
      <c r="R8" s="725"/>
      <c r="S8" s="725"/>
      <c r="T8" s="725"/>
      <c r="U8" s="725"/>
      <c r="V8" s="725"/>
      <c r="W8" s="725"/>
      <c r="X8" s="954"/>
      <c r="Y8" s="851" t="s">
        <v>257</v>
      </c>
      <c r="Z8" s="852"/>
      <c r="AA8" s="852"/>
      <c r="AB8" s="852"/>
      <c r="AC8" s="852"/>
      <c r="AD8" s="853"/>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3.25" customHeight="1" x14ac:dyDescent="0.15">
      <c r="A9" s="854" t="s">
        <v>23</v>
      </c>
      <c r="B9" s="855"/>
      <c r="C9" s="855"/>
      <c r="D9" s="855"/>
      <c r="E9" s="855"/>
      <c r="F9" s="855"/>
      <c r="G9" s="856" t="s">
        <v>740</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51" customHeight="1" x14ac:dyDescent="0.15">
      <c r="A10" s="665" t="s">
        <v>30</v>
      </c>
      <c r="B10" s="666"/>
      <c r="C10" s="666"/>
      <c r="D10" s="666"/>
      <c r="E10" s="666"/>
      <c r="F10" s="666"/>
      <c r="G10" s="759" t="s">
        <v>753</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32.25" customHeight="1" x14ac:dyDescent="0.15">
      <c r="A11" s="665" t="s">
        <v>5</v>
      </c>
      <c r="B11" s="666"/>
      <c r="C11" s="666"/>
      <c r="D11" s="666"/>
      <c r="E11" s="666"/>
      <c r="F11" s="66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71" t="s">
        <v>24</v>
      </c>
      <c r="B12" s="972"/>
      <c r="C12" s="972"/>
      <c r="D12" s="972"/>
      <c r="E12" s="972"/>
      <c r="F12" s="973"/>
      <c r="G12" s="765"/>
      <c r="H12" s="766"/>
      <c r="I12" s="766"/>
      <c r="J12" s="766"/>
      <c r="K12" s="766"/>
      <c r="L12" s="766"/>
      <c r="M12" s="766"/>
      <c r="N12" s="766"/>
      <c r="O12" s="766"/>
      <c r="P12" s="450" t="s">
        <v>389</v>
      </c>
      <c r="Q12" s="445"/>
      <c r="R12" s="445"/>
      <c r="S12" s="445"/>
      <c r="T12" s="445"/>
      <c r="U12" s="445"/>
      <c r="V12" s="446"/>
      <c r="W12" s="450" t="s">
        <v>411</v>
      </c>
      <c r="X12" s="445"/>
      <c r="Y12" s="445"/>
      <c r="Z12" s="445"/>
      <c r="AA12" s="445"/>
      <c r="AB12" s="445"/>
      <c r="AC12" s="446"/>
      <c r="AD12" s="450" t="s">
        <v>700</v>
      </c>
      <c r="AE12" s="445"/>
      <c r="AF12" s="445"/>
      <c r="AG12" s="445"/>
      <c r="AH12" s="445"/>
      <c r="AI12" s="445"/>
      <c r="AJ12" s="446"/>
      <c r="AK12" s="450" t="s">
        <v>704</v>
      </c>
      <c r="AL12" s="445"/>
      <c r="AM12" s="445"/>
      <c r="AN12" s="445"/>
      <c r="AO12" s="445"/>
      <c r="AP12" s="445"/>
      <c r="AQ12" s="446"/>
      <c r="AR12" s="450" t="s">
        <v>705</v>
      </c>
      <c r="AS12" s="445"/>
      <c r="AT12" s="445"/>
      <c r="AU12" s="445"/>
      <c r="AV12" s="445"/>
      <c r="AW12" s="445"/>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14</v>
      </c>
      <c r="Q13" s="663"/>
      <c r="R13" s="663"/>
      <c r="S13" s="663"/>
      <c r="T13" s="663"/>
      <c r="U13" s="663"/>
      <c r="V13" s="664"/>
      <c r="W13" s="662">
        <v>14</v>
      </c>
      <c r="X13" s="663"/>
      <c r="Y13" s="663"/>
      <c r="Z13" s="663"/>
      <c r="AA13" s="663"/>
      <c r="AB13" s="663"/>
      <c r="AC13" s="664"/>
      <c r="AD13" s="662">
        <v>14</v>
      </c>
      <c r="AE13" s="663"/>
      <c r="AF13" s="663"/>
      <c r="AG13" s="663"/>
      <c r="AH13" s="663"/>
      <c r="AI13" s="663"/>
      <c r="AJ13" s="664"/>
      <c r="AK13" s="662">
        <v>14</v>
      </c>
      <c r="AL13" s="663"/>
      <c r="AM13" s="663"/>
      <c r="AN13" s="663"/>
      <c r="AO13" s="663"/>
      <c r="AP13" s="663"/>
      <c r="AQ13" s="664"/>
      <c r="AR13" s="927">
        <v>14</v>
      </c>
      <c r="AS13" s="928"/>
      <c r="AT13" s="928"/>
      <c r="AU13" s="928"/>
      <c r="AV13" s="928"/>
      <c r="AW13" s="928"/>
      <c r="AX13" s="929"/>
    </row>
    <row r="14" spans="1:50" ht="21" customHeight="1" x14ac:dyDescent="0.15">
      <c r="A14" s="619"/>
      <c r="B14" s="620"/>
      <c r="C14" s="620"/>
      <c r="D14" s="620"/>
      <c r="E14" s="620"/>
      <c r="F14" s="621"/>
      <c r="G14" s="730"/>
      <c r="H14" s="731"/>
      <c r="I14" s="716" t="s">
        <v>8</v>
      </c>
      <c r="J14" s="767"/>
      <c r="K14" s="767"/>
      <c r="L14" s="767"/>
      <c r="M14" s="767"/>
      <c r="N14" s="767"/>
      <c r="O14" s="768"/>
      <c r="P14" s="662" t="s">
        <v>717</v>
      </c>
      <c r="Q14" s="663"/>
      <c r="R14" s="663"/>
      <c r="S14" s="663"/>
      <c r="T14" s="663"/>
      <c r="U14" s="663"/>
      <c r="V14" s="664"/>
      <c r="W14" s="662" t="s">
        <v>717</v>
      </c>
      <c r="X14" s="663"/>
      <c r="Y14" s="663"/>
      <c r="Z14" s="663"/>
      <c r="AA14" s="663"/>
      <c r="AB14" s="663"/>
      <c r="AC14" s="664"/>
      <c r="AD14" s="662" t="s">
        <v>717</v>
      </c>
      <c r="AE14" s="663"/>
      <c r="AF14" s="663"/>
      <c r="AG14" s="663"/>
      <c r="AH14" s="663"/>
      <c r="AI14" s="663"/>
      <c r="AJ14" s="664"/>
      <c r="AK14" s="662" t="s">
        <v>717</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717</v>
      </c>
      <c r="Q15" s="663"/>
      <c r="R15" s="663"/>
      <c r="S15" s="663"/>
      <c r="T15" s="663"/>
      <c r="U15" s="663"/>
      <c r="V15" s="664"/>
      <c r="W15" s="662" t="s">
        <v>717</v>
      </c>
      <c r="X15" s="663"/>
      <c r="Y15" s="663"/>
      <c r="Z15" s="663"/>
      <c r="AA15" s="663"/>
      <c r="AB15" s="663"/>
      <c r="AC15" s="664"/>
      <c r="AD15" s="662" t="s">
        <v>717</v>
      </c>
      <c r="AE15" s="663"/>
      <c r="AF15" s="663"/>
      <c r="AG15" s="663"/>
      <c r="AH15" s="663"/>
      <c r="AI15" s="663"/>
      <c r="AJ15" s="664"/>
      <c r="AK15" s="662" t="s">
        <v>717</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742</v>
      </c>
      <c r="Q16" s="663"/>
      <c r="R16" s="663"/>
      <c r="S16" s="663"/>
      <c r="T16" s="663"/>
      <c r="U16" s="663"/>
      <c r="V16" s="664"/>
      <c r="W16" s="662" t="s">
        <v>717</v>
      </c>
      <c r="X16" s="663"/>
      <c r="Y16" s="663"/>
      <c r="Z16" s="663"/>
      <c r="AA16" s="663"/>
      <c r="AB16" s="663"/>
      <c r="AC16" s="664"/>
      <c r="AD16" s="662" t="s">
        <v>717</v>
      </c>
      <c r="AE16" s="663"/>
      <c r="AF16" s="663"/>
      <c r="AG16" s="663"/>
      <c r="AH16" s="663"/>
      <c r="AI16" s="663"/>
      <c r="AJ16" s="664"/>
      <c r="AK16" s="662" t="s">
        <v>717</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717</v>
      </c>
      <c r="Q17" s="663"/>
      <c r="R17" s="663"/>
      <c r="S17" s="663"/>
      <c r="T17" s="663"/>
      <c r="U17" s="663"/>
      <c r="V17" s="664"/>
      <c r="W17" s="662" t="s">
        <v>717</v>
      </c>
      <c r="X17" s="663"/>
      <c r="Y17" s="663"/>
      <c r="Z17" s="663"/>
      <c r="AA17" s="663"/>
      <c r="AB17" s="663"/>
      <c r="AC17" s="664"/>
      <c r="AD17" s="662" t="s">
        <v>717</v>
      </c>
      <c r="AE17" s="663"/>
      <c r="AF17" s="663"/>
      <c r="AG17" s="663"/>
      <c r="AH17" s="663"/>
      <c r="AI17" s="663"/>
      <c r="AJ17" s="664"/>
      <c r="AK17" s="662" t="s">
        <v>717</v>
      </c>
      <c r="AL17" s="663"/>
      <c r="AM17" s="663"/>
      <c r="AN17" s="663"/>
      <c r="AO17" s="663"/>
      <c r="AP17" s="663"/>
      <c r="AQ17" s="664"/>
      <c r="AR17" s="925"/>
      <c r="AS17" s="925"/>
      <c r="AT17" s="925"/>
      <c r="AU17" s="925"/>
      <c r="AV17" s="925"/>
      <c r="AW17" s="925"/>
      <c r="AX17" s="926"/>
    </row>
    <row r="18" spans="1:50" ht="24.75" customHeight="1" x14ac:dyDescent="0.15">
      <c r="A18" s="619"/>
      <c r="B18" s="620"/>
      <c r="C18" s="620"/>
      <c r="D18" s="620"/>
      <c r="E18" s="620"/>
      <c r="F18" s="621"/>
      <c r="G18" s="732"/>
      <c r="H18" s="733"/>
      <c r="I18" s="721" t="s">
        <v>20</v>
      </c>
      <c r="J18" s="722"/>
      <c r="K18" s="722"/>
      <c r="L18" s="722"/>
      <c r="M18" s="722"/>
      <c r="N18" s="722"/>
      <c r="O18" s="723"/>
      <c r="P18" s="883">
        <f>SUM(P13:V17)</f>
        <v>14</v>
      </c>
      <c r="Q18" s="884"/>
      <c r="R18" s="884"/>
      <c r="S18" s="884"/>
      <c r="T18" s="884"/>
      <c r="U18" s="884"/>
      <c r="V18" s="885"/>
      <c r="W18" s="883">
        <f>SUM(W13:AC17)</f>
        <v>14</v>
      </c>
      <c r="X18" s="884"/>
      <c r="Y18" s="884"/>
      <c r="Z18" s="884"/>
      <c r="AA18" s="884"/>
      <c r="AB18" s="884"/>
      <c r="AC18" s="885"/>
      <c r="AD18" s="883">
        <f>SUM(AD13:AJ17)</f>
        <v>14</v>
      </c>
      <c r="AE18" s="884"/>
      <c r="AF18" s="884"/>
      <c r="AG18" s="884"/>
      <c r="AH18" s="884"/>
      <c r="AI18" s="884"/>
      <c r="AJ18" s="885"/>
      <c r="AK18" s="883">
        <f>SUM(AK13:AQ17)</f>
        <v>14</v>
      </c>
      <c r="AL18" s="884"/>
      <c r="AM18" s="884"/>
      <c r="AN18" s="884"/>
      <c r="AO18" s="884"/>
      <c r="AP18" s="884"/>
      <c r="AQ18" s="885"/>
      <c r="AR18" s="883">
        <f>SUM(AR13:AX17)</f>
        <v>14</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14</v>
      </c>
      <c r="Q19" s="663"/>
      <c r="R19" s="663"/>
      <c r="S19" s="663"/>
      <c r="T19" s="663"/>
      <c r="U19" s="663"/>
      <c r="V19" s="664"/>
      <c r="W19" s="662">
        <v>14</v>
      </c>
      <c r="X19" s="663"/>
      <c r="Y19" s="663"/>
      <c r="Z19" s="663"/>
      <c r="AA19" s="663"/>
      <c r="AB19" s="663"/>
      <c r="AC19" s="664"/>
      <c r="AD19" s="662">
        <v>14</v>
      </c>
      <c r="AE19" s="663"/>
      <c r="AF19" s="663"/>
      <c r="AG19" s="663"/>
      <c r="AH19" s="663"/>
      <c r="AI19" s="663"/>
      <c r="AJ19" s="664"/>
      <c r="AK19" s="326"/>
      <c r="AL19" s="326"/>
      <c r="AM19" s="326"/>
      <c r="AN19" s="326"/>
      <c r="AO19" s="326"/>
      <c r="AP19" s="326"/>
      <c r="AQ19" s="326"/>
      <c r="AR19" s="326"/>
      <c r="AS19" s="326"/>
      <c r="AT19" s="326"/>
      <c r="AU19" s="326"/>
      <c r="AV19" s="326"/>
      <c r="AW19" s="326"/>
      <c r="AX19" s="328"/>
    </row>
    <row r="20" spans="1:50" ht="24.75" customHeight="1" x14ac:dyDescent="0.15">
      <c r="A20" s="619"/>
      <c r="B20" s="620"/>
      <c r="C20" s="620"/>
      <c r="D20" s="620"/>
      <c r="E20" s="620"/>
      <c r="F20" s="621"/>
      <c r="G20" s="881" t="s">
        <v>10</v>
      </c>
      <c r="H20" s="882"/>
      <c r="I20" s="882"/>
      <c r="J20" s="882"/>
      <c r="K20" s="882"/>
      <c r="L20" s="882"/>
      <c r="M20" s="882"/>
      <c r="N20" s="882"/>
      <c r="O20" s="882"/>
      <c r="P20" s="317">
        <f>IF(P18=0, "-", SUM(P19)/P18)</f>
        <v>1</v>
      </c>
      <c r="Q20" s="317"/>
      <c r="R20" s="317"/>
      <c r="S20" s="317"/>
      <c r="T20" s="317"/>
      <c r="U20" s="317"/>
      <c r="V20" s="317"/>
      <c r="W20" s="317">
        <f t="shared" ref="W20" si="0">IF(W18=0, "-", SUM(W19)/W18)</f>
        <v>1</v>
      </c>
      <c r="X20" s="317"/>
      <c r="Y20" s="317"/>
      <c r="Z20" s="317"/>
      <c r="AA20" s="317"/>
      <c r="AB20" s="317"/>
      <c r="AC20" s="317"/>
      <c r="AD20" s="317">
        <f t="shared" ref="AD20" si="1">IF(AD18=0, "-", SUM(AD19)/AD18)</f>
        <v>1</v>
      </c>
      <c r="AE20" s="317"/>
      <c r="AF20" s="317"/>
      <c r="AG20" s="317"/>
      <c r="AH20" s="317"/>
      <c r="AI20" s="317"/>
      <c r="AJ20" s="317"/>
      <c r="AK20" s="326"/>
      <c r="AL20" s="326"/>
      <c r="AM20" s="326"/>
      <c r="AN20" s="326"/>
      <c r="AO20" s="326"/>
      <c r="AP20" s="326"/>
      <c r="AQ20" s="327"/>
      <c r="AR20" s="327"/>
      <c r="AS20" s="327"/>
      <c r="AT20" s="327"/>
      <c r="AU20" s="326"/>
      <c r="AV20" s="326"/>
      <c r="AW20" s="326"/>
      <c r="AX20" s="328"/>
    </row>
    <row r="21" spans="1:50" ht="25.5" customHeight="1" x14ac:dyDescent="0.15">
      <c r="A21" s="854"/>
      <c r="B21" s="855"/>
      <c r="C21" s="855"/>
      <c r="D21" s="855"/>
      <c r="E21" s="855"/>
      <c r="F21" s="974"/>
      <c r="G21" s="315" t="s">
        <v>353</v>
      </c>
      <c r="H21" s="316"/>
      <c r="I21" s="316"/>
      <c r="J21" s="316"/>
      <c r="K21" s="316"/>
      <c r="L21" s="316"/>
      <c r="M21" s="316"/>
      <c r="N21" s="316"/>
      <c r="O21" s="316"/>
      <c r="P21" s="317">
        <f>IF(P19=0, "-", SUM(P19)/SUM(P13,P14))</f>
        <v>1</v>
      </c>
      <c r="Q21" s="317"/>
      <c r="R21" s="317"/>
      <c r="S21" s="317"/>
      <c r="T21" s="317"/>
      <c r="U21" s="317"/>
      <c r="V21" s="317"/>
      <c r="W21" s="317">
        <f t="shared" ref="W21" si="2">IF(W19=0, "-", SUM(W19)/SUM(W13,W14))</f>
        <v>1</v>
      </c>
      <c r="X21" s="317"/>
      <c r="Y21" s="317"/>
      <c r="Z21" s="317"/>
      <c r="AA21" s="317"/>
      <c r="AB21" s="317"/>
      <c r="AC21" s="317"/>
      <c r="AD21" s="317">
        <f t="shared" ref="AD21" si="3">IF(AD19=0, "-", SUM(AD19)/SUM(AD13,AD14))</f>
        <v>1</v>
      </c>
      <c r="AE21" s="317"/>
      <c r="AF21" s="317"/>
      <c r="AG21" s="317"/>
      <c r="AH21" s="317"/>
      <c r="AI21" s="317"/>
      <c r="AJ21" s="317"/>
      <c r="AK21" s="326"/>
      <c r="AL21" s="326"/>
      <c r="AM21" s="326"/>
      <c r="AN21" s="326"/>
      <c r="AO21" s="326"/>
      <c r="AP21" s="326"/>
      <c r="AQ21" s="327"/>
      <c r="AR21" s="327"/>
      <c r="AS21" s="327"/>
      <c r="AT21" s="327"/>
      <c r="AU21" s="326"/>
      <c r="AV21" s="326"/>
      <c r="AW21" s="326"/>
      <c r="AX21" s="328"/>
    </row>
    <row r="22" spans="1:50" ht="18.75" customHeight="1" x14ac:dyDescent="0.15">
      <c r="A22" s="980" t="s">
        <v>708</v>
      </c>
      <c r="B22" s="981"/>
      <c r="C22" s="981"/>
      <c r="D22" s="981"/>
      <c r="E22" s="981"/>
      <c r="F22" s="982"/>
      <c r="G22" s="976" t="s">
        <v>332</v>
      </c>
      <c r="H22" s="223"/>
      <c r="I22" s="223"/>
      <c r="J22" s="223"/>
      <c r="K22" s="223"/>
      <c r="L22" s="223"/>
      <c r="M22" s="223"/>
      <c r="N22" s="223"/>
      <c r="O22" s="224"/>
      <c r="P22" s="941" t="s">
        <v>706</v>
      </c>
      <c r="Q22" s="223"/>
      <c r="R22" s="223"/>
      <c r="S22" s="223"/>
      <c r="T22" s="223"/>
      <c r="U22" s="223"/>
      <c r="V22" s="224"/>
      <c r="W22" s="941" t="s">
        <v>707</v>
      </c>
      <c r="X22" s="223"/>
      <c r="Y22" s="223"/>
      <c r="Z22" s="223"/>
      <c r="AA22" s="223"/>
      <c r="AB22" s="223"/>
      <c r="AC22" s="224"/>
      <c r="AD22" s="941" t="s">
        <v>331</v>
      </c>
      <c r="AE22" s="223"/>
      <c r="AF22" s="223"/>
      <c r="AG22" s="223"/>
      <c r="AH22" s="223"/>
      <c r="AI22" s="223"/>
      <c r="AJ22" s="223"/>
      <c r="AK22" s="223"/>
      <c r="AL22" s="223"/>
      <c r="AM22" s="223"/>
      <c r="AN22" s="223"/>
      <c r="AO22" s="223"/>
      <c r="AP22" s="223"/>
      <c r="AQ22" s="223"/>
      <c r="AR22" s="223"/>
      <c r="AS22" s="223"/>
      <c r="AT22" s="223"/>
      <c r="AU22" s="223"/>
      <c r="AV22" s="223"/>
      <c r="AW22" s="223"/>
      <c r="AX22" s="989"/>
    </row>
    <row r="23" spans="1:50" ht="25.5" customHeight="1" x14ac:dyDescent="0.15">
      <c r="A23" s="983"/>
      <c r="B23" s="984"/>
      <c r="C23" s="984"/>
      <c r="D23" s="984"/>
      <c r="E23" s="984"/>
      <c r="F23" s="985"/>
      <c r="G23" s="977" t="s">
        <v>719</v>
      </c>
      <c r="H23" s="978"/>
      <c r="I23" s="978"/>
      <c r="J23" s="978"/>
      <c r="K23" s="978"/>
      <c r="L23" s="978"/>
      <c r="M23" s="978"/>
      <c r="N23" s="978"/>
      <c r="O23" s="979"/>
      <c r="P23" s="927">
        <v>14</v>
      </c>
      <c r="Q23" s="928"/>
      <c r="R23" s="928"/>
      <c r="S23" s="928"/>
      <c r="T23" s="928"/>
      <c r="U23" s="928"/>
      <c r="V23" s="942"/>
      <c r="W23" s="927">
        <v>14</v>
      </c>
      <c r="X23" s="928"/>
      <c r="Y23" s="928"/>
      <c r="Z23" s="928"/>
      <c r="AA23" s="928"/>
      <c r="AB23" s="928"/>
      <c r="AC23" s="942"/>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hidden="1" customHeight="1" x14ac:dyDescent="0.15">
      <c r="A24" s="983"/>
      <c r="B24" s="984"/>
      <c r="C24" s="984"/>
      <c r="D24" s="984"/>
      <c r="E24" s="984"/>
      <c r="F24" s="985"/>
      <c r="G24" s="943"/>
      <c r="H24" s="944"/>
      <c r="I24" s="944"/>
      <c r="J24" s="944"/>
      <c r="K24" s="944"/>
      <c r="L24" s="944"/>
      <c r="M24" s="944"/>
      <c r="N24" s="944"/>
      <c r="O24" s="945"/>
      <c r="P24" s="662"/>
      <c r="Q24" s="663"/>
      <c r="R24" s="663"/>
      <c r="S24" s="663"/>
      <c r="T24" s="663"/>
      <c r="U24" s="663"/>
      <c r="V24" s="664"/>
      <c r="W24" s="662"/>
      <c r="X24" s="663"/>
      <c r="Y24" s="663"/>
      <c r="Z24" s="663"/>
      <c r="AA24" s="663"/>
      <c r="AB24" s="663"/>
      <c r="AC24" s="664"/>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15">
      <c r="A25" s="983"/>
      <c r="B25" s="984"/>
      <c r="C25" s="984"/>
      <c r="D25" s="984"/>
      <c r="E25" s="984"/>
      <c r="F25" s="985"/>
      <c r="G25" s="943"/>
      <c r="H25" s="944"/>
      <c r="I25" s="944"/>
      <c r="J25" s="944"/>
      <c r="K25" s="944"/>
      <c r="L25" s="944"/>
      <c r="M25" s="944"/>
      <c r="N25" s="944"/>
      <c r="O25" s="945"/>
      <c r="P25" s="662"/>
      <c r="Q25" s="663"/>
      <c r="R25" s="663"/>
      <c r="S25" s="663"/>
      <c r="T25" s="663"/>
      <c r="U25" s="663"/>
      <c r="V25" s="664"/>
      <c r="W25" s="662"/>
      <c r="X25" s="663"/>
      <c r="Y25" s="663"/>
      <c r="Z25" s="663"/>
      <c r="AA25" s="663"/>
      <c r="AB25" s="663"/>
      <c r="AC25" s="664"/>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43"/>
      <c r="H26" s="944"/>
      <c r="I26" s="944"/>
      <c r="J26" s="944"/>
      <c r="K26" s="944"/>
      <c r="L26" s="944"/>
      <c r="M26" s="944"/>
      <c r="N26" s="944"/>
      <c r="O26" s="945"/>
      <c r="P26" s="662"/>
      <c r="Q26" s="663"/>
      <c r="R26" s="663"/>
      <c r="S26" s="663"/>
      <c r="T26" s="663"/>
      <c r="U26" s="663"/>
      <c r="V26" s="664"/>
      <c r="W26" s="662"/>
      <c r="X26" s="663"/>
      <c r="Y26" s="663"/>
      <c r="Z26" s="663"/>
      <c r="AA26" s="663"/>
      <c r="AB26" s="663"/>
      <c r="AC26" s="664"/>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43"/>
      <c r="H27" s="944"/>
      <c r="I27" s="944"/>
      <c r="J27" s="944"/>
      <c r="K27" s="944"/>
      <c r="L27" s="944"/>
      <c r="M27" s="944"/>
      <c r="N27" s="944"/>
      <c r="O27" s="945"/>
      <c r="P27" s="662"/>
      <c r="Q27" s="663"/>
      <c r="R27" s="663"/>
      <c r="S27" s="663"/>
      <c r="T27" s="663"/>
      <c r="U27" s="663"/>
      <c r="V27" s="664"/>
      <c r="W27" s="662"/>
      <c r="X27" s="663"/>
      <c r="Y27" s="663"/>
      <c r="Z27" s="663"/>
      <c r="AA27" s="663"/>
      <c r="AB27" s="663"/>
      <c r="AC27" s="664"/>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46" t="s">
        <v>336</v>
      </c>
      <c r="H28" s="947"/>
      <c r="I28" s="947"/>
      <c r="J28" s="947"/>
      <c r="K28" s="947"/>
      <c r="L28" s="947"/>
      <c r="M28" s="947"/>
      <c r="N28" s="947"/>
      <c r="O28" s="948"/>
      <c r="P28" s="883">
        <f>P29-SUM(P23:P27)</f>
        <v>0</v>
      </c>
      <c r="Q28" s="884"/>
      <c r="R28" s="884"/>
      <c r="S28" s="884"/>
      <c r="T28" s="884"/>
      <c r="U28" s="884"/>
      <c r="V28" s="885"/>
      <c r="W28" s="883">
        <f>W29-SUM(W23:W27)</f>
        <v>0</v>
      </c>
      <c r="X28" s="884"/>
      <c r="Y28" s="884"/>
      <c r="Z28" s="884"/>
      <c r="AA28" s="884"/>
      <c r="AB28" s="884"/>
      <c r="AC28" s="885"/>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49" t="s">
        <v>333</v>
      </c>
      <c r="H29" s="950"/>
      <c r="I29" s="950"/>
      <c r="J29" s="950"/>
      <c r="K29" s="950"/>
      <c r="L29" s="950"/>
      <c r="M29" s="950"/>
      <c r="N29" s="950"/>
      <c r="O29" s="951"/>
      <c r="P29" s="662">
        <f>AK13</f>
        <v>14</v>
      </c>
      <c r="Q29" s="663"/>
      <c r="R29" s="663"/>
      <c r="S29" s="663"/>
      <c r="T29" s="663"/>
      <c r="U29" s="663"/>
      <c r="V29" s="664"/>
      <c r="W29" s="959">
        <f>AR13</f>
        <v>14</v>
      </c>
      <c r="X29" s="960"/>
      <c r="Y29" s="960"/>
      <c r="Z29" s="960"/>
      <c r="AA29" s="960"/>
      <c r="AB29" s="960"/>
      <c r="AC29" s="96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6" t="s">
        <v>348</v>
      </c>
      <c r="B30" s="867"/>
      <c r="C30" s="867"/>
      <c r="D30" s="867"/>
      <c r="E30" s="867"/>
      <c r="F30" s="868"/>
      <c r="G30" s="778" t="s">
        <v>146</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389</v>
      </c>
      <c r="AF30" s="864"/>
      <c r="AG30" s="864"/>
      <c r="AH30" s="865"/>
      <c r="AI30" s="922" t="s">
        <v>411</v>
      </c>
      <c r="AJ30" s="922"/>
      <c r="AK30" s="922"/>
      <c r="AL30" s="863"/>
      <c r="AM30" s="922" t="s">
        <v>508</v>
      </c>
      <c r="AN30" s="922"/>
      <c r="AO30" s="922"/>
      <c r="AP30" s="863"/>
      <c r="AQ30" s="772" t="s">
        <v>232</v>
      </c>
      <c r="AR30" s="773"/>
      <c r="AS30" s="773"/>
      <c r="AT30" s="774"/>
      <c r="AU30" s="779" t="s">
        <v>134</v>
      </c>
      <c r="AV30" s="779"/>
      <c r="AW30" s="779"/>
      <c r="AX30" s="924"/>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23"/>
      <c r="AJ31" s="923"/>
      <c r="AK31" s="923"/>
      <c r="AL31" s="411"/>
      <c r="AM31" s="923"/>
      <c r="AN31" s="923"/>
      <c r="AO31" s="923"/>
      <c r="AP31" s="411"/>
      <c r="AQ31" s="251" t="s">
        <v>718</v>
      </c>
      <c r="AR31" s="202"/>
      <c r="AS31" s="137" t="s">
        <v>233</v>
      </c>
      <c r="AT31" s="138"/>
      <c r="AU31" s="201"/>
      <c r="AV31" s="201"/>
      <c r="AW31" s="396" t="s">
        <v>179</v>
      </c>
      <c r="AX31" s="397"/>
    </row>
    <row r="32" spans="1:50" ht="23.25" customHeight="1" x14ac:dyDescent="0.15">
      <c r="A32" s="401"/>
      <c r="B32" s="399"/>
      <c r="C32" s="399"/>
      <c r="D32" s="399"/>
      <c r="E32" s="399"/>
      <c r="F32" s="400"/>
      <c r="G32" s="570" t="s">
        <v>743</v>
      </c>
      <c r="H32" s="571"/>
      <c r="I32" s="571"/>
      <c r="J32" s="571"/>
      <c r="K32" s="571"/>
      <c r="L32" s="571"/>
      <c r="M32" s="571"/>
      <c r="N32" s="571"/>
      <c r="O32" s="572"/>
      <c r="P32" s="109" t="s">
        <v>744</v>
      </c>
      <c r="Q32" s="109"/>
      <c r="R32" s="109"/>
      <c r="S32" s="109"/>
      <c r="T32" s="109"/>
      <c r="U32" s="109"/>
      <c r="V32" s="109"/>
      <c r="W32" s="109"/>
      <c r="X32" s="110"/>
      <c r="Y32" s="474" t="s">
        <v>12</v>
      </c>
      <c r="Z32" s="531"/>
      <c r="AA32" s="532"/>
      <c r="AB32" s="464" t="s">
        <v>720</v>
      </c>
      <c r="AC32" s="464"/>
      <c r="AD32" s="464"/>
      <c r="AE32" s="219">
        <v>324558</v>
      </c>
      <c r="AF32" s="220"/>
      <c r="AG32" s="220"/>
      <c r="AH32" s="220"/>
      <c r="AI32" s="219">
        <v>306537</v>
      </c>
      <c r="AJ32" s="220"/>
      <c r="AK32" s="220"/>
      <c r="AL32" s="221"/>
      <c r="AM32" s="219">
        <v>22853</v>
      </c>
      <c r="AN32" s="220"/>
      <c r="AO32" s="220"/>
      <c r="AP32" s="220"/>
      <c r="AQ32" s="318" t="s">
        <v>718</v>
      </c>
      <c r="AR32" s="209"/>
      <c r="AS32" s="209"/>
      <c r="AT32" s="319"/>
      <c r="AU32" s="220" t="s">
        <v>405</v>
      </c>
      <c r="AV32" s="220"/>
      <c r="AW32" s="220"/>
      <c r="AX32" s="222"/>
    </row>
    <row r="33" spans="1:51" ht="23.25" customHeight="1" x14ac:dyDescent="0.15">
      <c r="A33" s="402"/>
      <c r="B33" s="403"/>
      <c r="C33" s="403"/>
      <c r="D33" s="403"/>
      <c r="E33" s="403"/>
      <c r="F33" s="404"/>
      <c r="G33" s="573"/>
      <c r="H33" s="574"/>
      <c r="I33" s="574"/>
      <c r="J33" s="574"/>
      <c r="K33" s="574"/>
      <c r="L33" s="574"/>
      <c r="M33" s="574"/>
      <c r="N33" s="574"/>
      <c r="O33" s="575"/>
      <c r="P33" s="112"/>
      <c r="Q33" s="112"/>
      <c r="R33" s="112"/>
      <c r="S33" s="112"/>
      <c r="T33" s="112"/>
      <c r="U33" s="112"/>
      <c r="V33" s="112"/>
      <c r="W33" s="112"/>
      <c r="X33" s="113"/>
      <c r="Y33" s="450" t="s">
        <v>54</v>
      </c>
      <c r="Z33" s="445"/>
      <c r="AA33" s="446"/>
      <c r="AB33" s="523" t="s">
        <v>720</v>
      </c>
      <c r="AC33" s="523"/>
      <c r="AD33" s="523"/>
      <c r="AE33" s="219">
        <v>223914</v>
      </c>
      <c r="AF33" s="220"/>
      <c r="AG33" s="220"/>
      <c r="AH33" s="220"/>
      <c r="AI33" s="219">
        <v>324558</v>
      </c>
      <c r="AJ33" s="220"/>
      <c r="AK33" s="220"/>
      <c r="AL33" s="220"/>
      <c r="AM33" s="219">
        <v>306537</v>
      </c>
      <c r="AN33" s="220"/>
      <c r="AO33" s="220"/>
      <c r="AP33" s="221"/>
      <c r="AQ33" s="318" t="s">
        <v>718</v>
      </c>
      <c r="AR33" s="209"/>
      <c r="AS33" s="209"/>
      <c r="AT33" s="319"/>
      <c r="AU33" s="220" t="s">
        <v>802</v>
      </c>
      <c r="AV33" s="220"/>
      <c r="AW33" s="220"/>
      <c r="AX33" s="222"/>
    </row>
    <row r="34" spans="1:51" ht="23.25" customHeight="1" x14ac:dyDescent="0.15">
      <c r="A34" s="401"/>
      <c r="B34" s="399"/>
      <c r="C34" s="399"/>
      <c r="D34" s="399"/>
      <c r="E34" s="399"/>
      <c r="F34" s="400"/>
      <c r="G34" s="576"/>
      <c r="H34" s="577"/>
      <c r="I34" s="577"/>
      <c r="J34" s="577"/>
      <c r="K34" s="577"/>
      <c r="L34" s="577"/>
      <c r="M34" s="577"/>
      <c r="N34" s="577"/>
      <c r="O34" s="578"/>
      <c r="P34" s="115"/>
      <c r="Q34" s="115"/>
      <c r="R34" s="115"/>
      <c r="S34" s="115"/>
      <c r="T34" s="115"/>
      <c r="U34" s="115"/>
      <c r="V34" s="115"/>
      <c r="W34" s="115"/>
      <c r="X34" s="116"/>
      <c r="Y34" s="450" t="s">
        <v>13</v>
      </c>
      <c r="Z34" s="445"/>
      <c r="AA34" s="446"/>
      <c r="AB34" s="562" t="s">
        <v>180</v>
      </c>
      <c r="AC34" s="562"/>
      <c r="AD34" s="562"/>
      <c r="AE34" s="219">
        <v>150</v>
      </c>
      <c r="AF34" s="220"/>
      <c r="AG34" s="220"/>
      <c r="AH34" s="220"/>
      <c r="AI34" s="219">
        <v>94</v>
      </c>
      <c r="AJ34" s="220"/>
      <c r="AK34" s="220"/>
      <c r="AL34" s="220"/>
      <c r="AM34" s="219">
        <v>7</v>
      </c>
      <c r="AN34" s="220"/>
      <c r="AO34" s="220"/>
      <c r="AP34" s="220"/>
      <c r="AQ34" s="318" t="s">
        <v>718</v>
      </c>
      <c r="AR34" s="209"/>
      <c r="AS34" s="209"/>
      <c r="AT34" s="319"/>
      <c r="AU34" s="220" t="s">
        <v>405</v>
      </c>
      <c r="AV34" s="220"/>
      <c r="AW34" s="220"/>
      <c r="AX34" s="222"/>
    </row>
    <row r="35" spans="1:51" ht="23.25" customHeight="1" x14ac:dyDescent="0.15">
      <c r="A35" s="229" t="s">
        <v>379</v>
      </c>
      <c r="B35" s="230"/>
      <c r="C35" s="230"/>
      <c r="D35" s="230"/>
      <c r="E35" s="230"/>
      <c r="F35" s="231"/>
      <c r="G35" s="235" t="s">
        <v>745</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1"/>
      <c r="AF36" s="241"/>
      <c r="AG36" s="241"/>
      <c r="AH36" s="241"/>
      <c r="AI36" s="241"/>
      <c r="AJ36" s="241"/>
      <c r="AK36" s="241"/>
      <c r="AL36" s="241"/>
      <c r="AM36" s="241"/>
      <c r="AN36" s="241"/>
      <c r="AO36" s="241"/>
      <c r="AP36" s="241"/>
      <c r="AQ36" s="239"/>
      <c r="AR36" s="239"/>
      <c r="AS36" s="239"/>
      <c r="AT36" s="239"/>
      <c r="AU36" s="239"/>
      <c r="AV36" s="239"/>
      <c r="AW36" s="239"/>
      <c r="AX36" s="240"/>
    </row>
    <row r="37" spans="1:51" ht="18.75" customHeight="1" x14ac:dyDescent="0.15">
      <c r="A37" s="775" t="s">
        <v>348</v>
      </c>
      <c r="B37" s="776"/>
      <c r="C37" s="776"/>
      <c r="D37" s="776"/>
      <c r="E37" s="776"/>
      <c r="F37" s="777"/>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8" t="s">
        <v>389</v>
      </c>
      <c r="AF37" s="248"/>
      <c r="AG37" s="248"/>
      <c r="AH37" s="248"/>
      <c r="AI37" s="248" t="s">
        <v>411</v>
      </c>
      <c r="AJ37" s="248"/>
      <c r="AK37" s="248"/>
      <c r="AL37" s="248"/>
      <c r="AM37" s="248" t="s">
        <v>508</v>
      </c>
      <c r="AN37" s="248"/>
      <c r="AO37" s="248"/>
      <c r="AP37" s="248"/>
      <c r="AQ37" s="155" t="s">
        <v>232</v>
      </c>
      <c r="AR37" s="156"/>
      <c r="AS37" s="156"/>
      <c r="AT37" s="157"/>
      <c r="AU37" s="415" t="s">
        <v>134</v>
      </c>
      <c r="AV37" s="415"/>
      <c r="AW37" s="415"/>
      <c r="AX37" s="917"/>
      <c r="AY37">
        <f>COUNTA($G$39)</f>
        <v>1</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8"/>
      <c r="AF38" s="248"/>
      <c r="AG38" s="248"/>
      <c r="AH38" s="248"/>
      <c r="AI38" s="248"/>
      <c r="AJ38" s="248"/>
      <c r="AK38" s="248"/>
      <c r="AL38" s="248"/>
      <c r="AM38" s="248"/>
      <c r="AN38" s="248"/>
      <c r="AO38" s="248"/>
      <c r="AP38" s="248"/>
      <c r="AQ38" s="251" t="s">
        <v>718</v>
      </c>
      <c r="AR38" s="202"/>
      <c r="AS38" s="137" t="s">
        <v>233</v>
      </c>
      <c r="AT38" s="138"/>
      <c r="AU38" s="201"/>
      <c r="AV38" s="201"/>
      <c r="AW38" s="396" t="s">
        <v>179</v>
      </c>
      <c r="AX38" s="397"/>
      <c r="AY38">
        <f>$AY$37</f>
        <v>1</v>
      </c>
    </row>
    <row r="39" spans="1:51" ht="23.25" customHeight="1" x14ac:dyDescent="0.15">
      <c r="A39" s="401"/>
      <c r="B39" s="399"/>
      <c r="C39" s="399"/>
      <c r="D39" s="399"/>
      <c r="E39" s="399"/>
      <c r="F39" s="400"/>
      <c r="G39" s="570" t="s">
        <v>721</v>
      </c>
      <c r="H39" s="571"/>
      <c r="I39" s="571"/>
      <c r="J39" s="571"/>
      <c r="K39" s="571"/>
      <c r="L39" s="571"/>
      <c r="M39" s="571"/>
      <c r="N39" s="571"/>
      <c r="O39" s="572"/>
      <c r="P39" s="109" t="s">
        <v>746</v>
      </c>
      <c r="Q39" s="109"/>
      <c r="R39" s="109"/>
      <c r="S39" s="109"/>
      <c r="T39" s="109"/>
      <c r="U39" s="109"/>
      <c r="V39" s="109"/>
      <c r="W39" s="109"/>
      <c r="X39" s="110"/>
      <c r="Y39" s="474" t="s">
        <v>12</v>
      </c>
      <c r="Z39" s="531"/>
      <c r="AA39" s="532"/>
      <c r="AB39" s="464" t="s">
        <v>722</v>
      </c>
      <c r="AC39" s="464"/>
      <c r="AD39" s="464"/>
      <c r="AE39" s="219">
        <v>409</v>
      </c>
      <c r="AF39" s="220"/>
      <c r="AG39" s="220"/>
      <c r="AH39" s="220"/>
      <c r="AI39" s="219">
        <v>502</v>
      </c>
      <c r="AJ39" s="220"/>
      <c r="AK39" s="220"/>
      <c r="AL39" s="220"/>
      <c r="AM39" s="219" t="s">
        <v>405</v>
      </c>
      <c r="AN39" s="220"/>
      <c r="AO39" s="220"/>
      <c r="AP39" s="220"/>
      <c r="AQ39" s="318" t="s">
        <v>718</v>
      </c>
      <c r="AR39" s="209"/>
      <c r="AS39" s="209"/>
      <c r="AT39" s="319"/>
      <c r="AU39" s="220" t="s">
        <v>405</v>
      </c>
      <c r="AV39" s="220"/>
      <c r="AW39" s="220"/>
      <c r="AX39" s="222"/>
      <c r="AY39">
        <f t="shared" ref="AY39:AY43" si="4">$AY$37</f>
        <v>1</v>
      </c>
    </row>
    <row r="40" spans="1:51" ht="23.25" customHeight="1" x14ac:dyDescent="0.15">
      <c r="A40" s="402"/>
      <c r="B40" s="403"/>
      <c r="C40" s="403"/>
      <c r="D40" s="403"/>
      <c r="E40" s="403"/>
      <c r="F40" s="404"/>
      <c r="G40" s="573"/>
      <c r="H40" s="574"/>
      <c r="I40" s="574"/>
      <c r="J40" s="574"/>
      <c r="K40" s="574"/>
      <c r="L40" s="574"/>
      <c r="M40" s="574"/>
      <c r="N40" s="574"/>
      <c r="O40" s="575"/>
      <c r="P40" s="112"/>
      <c r="Q40" s="112"/>
      <c r="R40" s="112"/>
      <c r="S40" s="112"/>
      <c r="T40" s="112"/>
      <c r="U40" s="112"/>
      <c r="V40" s="112"/>
      <c r="W40" s="112"/>
      <c r="X40" s="113"/>
      <c r="Y40" s="450" t="s">
        <v>54</v>
      </c>
      <c r="Z40" s="445"/>
      <c r="AA40" s="446"/>
      <c r="AB40" s="523" t="s">
        <v>722</v>
      </c>
      <c r="AC40" s="523"/>
      <c r="AD40" s="523"/>
      <c r="AE40" s="219">
        <v>403</v>
      </c>
      <c r="AF40" s="220"/>
      <c r="AG40" s="220"/>
      <c r="AH40" s="220"/>
      <c r="AI40" s="219">
        <v>409</v>
      </c>
      <c r="AJ40" s="220"/>
      <c r="AK40" s="220"/>
      <c r="AL40" s="220"/>
      <c r="AM40" s="219">
        <v>502</v>
      </c>
      <c r="AN40" s="220"/>
      <c r="AO40" s="220"/>
      <c r="AP40" s="220"/>
      <c r="AQ40" s="318" t="s">
        <v>718</v>
      </c>
      <c r="AR40" s="209"/>
      <c r="AS40" s="209"/>
      <c r="AT40" s="319"/>
      <c r="AU40" s="220" t="s">
        <v>802</v>
      </c>
      <c r="AV40" s="220"/>
      <c r="AW40" s="220"/>
      <c r="AX40" s="222"/>
      <c r="AY40">
        <f t="shared" si="4"/>
        <v>1</v>
      </c>
    </row>
    <row r="41" spans="1:51" ht="23.25" customHeight="1" x14ac:dyDescent="0.15">
      <c r="A41" s="405"/>
      <c r="B41" s="406"/>
      <c r="C41" s="406"/>
      <c r="D41" s="406"/>
      <c r="E41" s="406"/>
      <c r="F41" s="407"/>
      <c r="G41" s="576"/>
      <c r="H41" s="577"/>
      <c r="I41" s="577"/>
      <c r="J41" s="577"/>
      <c r="K41" s="577"/>
      <c r="L41" s="577"/>
      <c r="M41" s="577"/>
      <c r="N41" s="577"/>
      <c r="O41" s="578"/>
      <c r="P41" s="115"/>
      <c r="Q41" s="115"/>
      <c r="R41" s="115"/>
      <c r="S41" s="115"/>
      <c r="T41" s="115"/>
      <c r="U41" s="115"/>
      <c r="V41" s="115"/>
      <c r="W41" s="115"/>
      <c r="X41" s="116"/>
      <c r="Y41" s="450" t="s">
        <v>13</v>
      </c>
      <c r="Z41" s="445"/>
      <c r="AA41" s="446"/>
      <c r="AB41" s="562" t="s">
        <v>180</v>
      </c>
      <c r="AC41" s="562"/>
      <c r="AD41" s="562"/>
      <c r="AE41" s="219">
        <v>101</v>
      </c>
      <c r="AF41" s="220"/>
      <c r="AG41" s="220"/>
      <c r="AH41" s="220"/>
      <c r="AI41" s="219">
        <v>123</v>
      </c>
      <c r="AJ41" s="220"/>
      <c r="AK41" s="220"/>
      <c r="AL41" s="220"/>
      <c r="AM41" s="219" t="s">
        <v>405</v>
      </c>
      <c r="AN41" s="220"/>
      <c r="AO41" s="220"/>
      <c r="AP41" s="220"/>
      <c r="AQ41" s="318" t="s">
        <v>718</v>
      </c>
      <c r="AR41" s="209"/>
      <c r="AS41" s="209"/>
      <c r="AT41" s="319"/>
      <c r="AU41" s="220" t="s">
        <v>405</v>
      </c>
      <c r="AV41" s="220"/>
      <c r="AW41" s="220"/>
      <c r="AX41" s="222"/>
      <c r="AY41">
        <f t="shared" si="4"/>
        <v>1</v>
      </c>
    </row>
    <row r="42" spans="1:51" ht="23.25" customHeight="1" x14ac:dyDescent="0.15">
      <c r="A42" s="229" t="s">
        <v>379</v>
      </c>
      <c r="B42" s="230"/>
      <c r="C42" s="230"/>
      <c r="D42" s="230"/>
      <c r="E42" s="230"/>
      <c r="F42" s="231"/>
      <c r="G42" s="235" t="s">
        <v>745</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customHeight="1" thickBo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c r="AY43">
        <f t="shared" si="4"/>
        <v>1</v>
      </c>
    </row>
    <row r="44" spans="1:51" ht="18.75" hidden="1" customHeight="1" x14ac:dyDescent="0.15">
      <c r="A44" s="775" t="s">
        <v>348</v>
      </c>
      <c r="B44" s="776"/>
      <c r="C44" s="776"/>
      <c r="D44" s="776"/>
      <c r="E44" s="776"/>
      <c r="F44" s="777"/>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8" t="s">
        <v>389</v>
      </c>
      <c r="AF44" s="248"/>
      <c r="AG44" s="248"/>
      <c r="AH44" s="248"/>
      <c r="AI44" s="248" t="s">
        <v>411</v>
      </c>
      <c r="AJ44" s="248"/>
      <c r="AK44" s="248"/>
      <c r="AL44" s="248"/>
      <c r="AM44" s="248" t="s">
        <v>508</v>
      </c>
      <c r="AN44" s="248"/>
      <c r="AO44" s="248"/>
      <c r="AP44" s="248"/>
      <c r="AQ44" s="155" t="s">
        <v>232</v>
      </c>
      <c r="AR44" s="156"/>
      <c r="AS44" s="156"/>
      <c r="AT44" s="157"/>
      <c r="AU44" s="415" t="s">
        <v>134</v>
      </c>
      <c r="AV44" s="415"/>
      <c r="AW44" s="415"/>
      <c r="AX44" s="917"/>
      <c r="AY44">
        <f>COUNTA($G$46)</f>
        <v>0</v>
      </c>
    </row>
    <row r="45" spans="1:51" ht="18.75" hidden="1"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8"/>
      <c r="AF45" s="248"/>
      <c r="AG45" s="248"/>
      <c r="AH45" s="248"/>
      <c r="AI45" s="248"/>
      <c r="AJ45" s="248"/>
      <c r="AK45" s="248"/>
      <c r="AL45" s="248"/>
      <c r="AM45" s="248"/>
      <c r="AN45" s="248"/>
      <c r="AO45" s="248"/>
      <c r="AP45" s="248"/>
      <c r="AQ45" s="251"/>
      <c r="AR45" s="202"/>
      <c r="AS45" s="137" t="s">
        <v>233</v>
      </c>
      <c r="AT45" s="138"/>
      <c r="AU45" s="201"/>
      <c r="AV45" s="201"/>
      <c r="AW45" s="396" t="s">
        <v>179</v>
      </c>
      <c r="AX45" s="397"/>
      <c r="AY45">
        <f>$AY$44</f>
        <v>0</v>
      </c>
    </row>
    <row r="46" spans="1:51" ht="23.25" hidden="1" customHeight="1" x14ac:dyDescent="0.15">
      <c r="A46" s="401"/>
      <c r="B46" s="399"/>
      <c r="C46" s="399"/>
      <c r="D46" s="399"/>
      <c r="E46" s="399"/>
      <c r="F46" s="400"/>
      <c r="G46" s="570"/>
      <c r="H46" s="571"/>
      <c r="I46" s="571"/>
      <c r="J46" s="571"/>
      <c r="K46" s="571"/>
      <c r="L46" s="571"/>
      <c r="M46" s="571"/>
      <c r="N46" s="571"/>
      <c r="O46" s="572"/>
      <c r="P46" s="109"/>
      <c r="Q46" s="109"/>
      <c r="R46" s="109"/>
      <c r="S46" s="109"/>
      <c r="T46" s="109"/>
      <c r="U46" s="109"/>
      <c r="V46" s="109"/>
      <c r="W46" s="109"/>
      <c r="X46" s="110"/>
      <c r="Y46" s="474" t="s">
        <v>12</v>
      </c>
      <c r="Z46" s="531"/>
      <c r="AA46" s="532"/>
      <c r="AB46" s="464"/>
      <c r="AC46" s="464"/>
      <c r="AD46" s="464"/>
      <c r="AE46" s="283"/>
      <c r="AF46" s="283"/>
      <c r="AG46" s="283"/>
      <c r="AH46" s="283"/>
      <c r="AI46" s="283"/>
      <c r="AJ46" s="283"/>
      <c r="AK46" s="283"/>
      <c r="AL46" s="283"/>
      <c r="AM46" s="283"/>
      <c r="AN46" s="283"/>
      <c r="AO46" s="283"/>
      <c r="AP46" s="283"/>
      <c r="AQ46" s="318"/>
      <c r="AR46" s="209"/>
      <c r="AS46" s="209"/>
      <c r="AT46" s="319"/>
      <c r="AU46" s="220"/>
      <c r="AV46" s="220"/>
      <c r="AW46" s="220"/>
      <c r="AX46" s="222"/>
      <c r="AY46">
        <f t="shared" ref="AY46:AY50" si="5">$AY$44</f>
        <v>0</v>
      </c>
    </row>
    <row r="47" spans="1:51" ht="23.25" hidden="1" customHeight="1" x14ac:dyDescent="0.15">
      <c r="A47" s="402"/>
      <c r="B47" s="403"/>
      <c r="C47" s="403"/>
      <c r="D47" s="403"/>
      <c r="E47" s="403"/>
      <c r="F47" s="404"/>
      <c r="G47" s="573"/>
      <c r="H47" s="574"/>
      <c r="I47" s="574"/>
      <c r="J47" s="574"/>
      <c r="K47" s="574"/>
      <c r="L47" s="574"/>
      <c r="M47" s="574"/>
      <c r="N47" s="574"/>
      <c r="O47" s="575"/>
      <c r="P47" s="112"/>
      <c r="Q47" s="112"/>
      <c r="R47" s="112"/>
      <c r="S47" s="112"/>
      <c r="T47" s="112"/>
      <c r="U47" s="112"/>
      <c r="V47" s="112"/>
      <c r="W47" s="112"/>
      <c r="X47" s="113"/>
      <c r="Y47" s="450" t="s">
        <v>54</v>
      </c>
      <c r="Z47" s="445"/>
      <c r="AA47" s="446"/>
      <c r="AB47" s="523"/>
      <c r="AC47" s="523"/>
      <c r="AD47" s="523"/>
      <c r="AE47" s="219"/>
      <c r="AF47" s="220"/>
      <c r="AG47" s="220"/>
      <c r="AH47" s="220"/>
      <c r="AI47" s="219"/>
      <c r="AJ47" s="220"/>
      <c r="AK47" s="220"/>
      <c r="AL47" s="220"/>
      <c r="AM47" s="219"/>
      <c r="AN47" s="220"/>
      <c r="AO47" s="220"/>
      <c r="AP47" s="220"/>
      <c r="AQ47" s="318"/>
      <c r="AR47" s="209"/>
      <c r="AS47" s="209"/>
      <c r="AT47" s="319"/>
      <c r="AU47" s="220"/>
      <c r="AV47" s="220"/>
      <c r="AW47" s="220"/>
      <c r="AX47" s="222"/>
      <c r="AY47">
        <f t="shared" si="5"/>
        <v>0</v>
      </c>
    </row>
    <row r="48" spans="1:51" ht="23.25" hidden="1" customHeight="1" x14ac:dyDescent="0.15">
      <c r="A48" s="405"/>
      <c r="B48" s="406"/>
      <c r="C48" s="406"/>
      <c r="D48" s="406"/>
      <c r="E48" s="406"/>
      <c r="F48" s="407"/>
      <c r="G48" s="576"/>
      <c r="H48" s="577"/>
      <c r="I48" s="577"/>
      <c r="J48" s="577"/>
      <c r="K48" s="577"/>
      <c r="L48" s="577"/>
      <c r="M48" s="577"/>
      <c r="N48" s="577"/>
      <c r="O48" s="578"/>
      <c r="P48" s="115"/>
      <c r="Q48" s="115"/>
      <c r="R48" s="115"/>
      <c r="S48" s="115"/>
      <c r="T48" s="115"/>
      <c r="U48" s="115"/>
      <c r="V48" s="115"/>
      <c r="W48" s="115"/>
      <c r="X48" s="116"/>
      <c r="Y48" s="450" t="s">
        <v>13</v>
      </c>
      <c r="Z48" s="445"/>
      <c r="AA48" s="446"/>
      <c r="AB48" s="562" t="s">
        <v>180</v>
      </c>
      <c r="AC48" s="562"/>
      <c r="AD48" s="562"/>
      <c r="AE48" s="219"/>
      <c r="AF48" s="220"/>
      <c r="AG48" s="220"/>
      <c r="AH48" s="220"/>
      <c r="AI48" s="219"/>
      <c r="AJ48" s="220"/>
      <c r="AK48" s="220"/>
      <c r="AL48" s="220"/>
      <c r="AM48" s="219"/>
      <c r="AN48" s="220"/>
      <c r="AO48" s="220"/>
      <c r="AP48" s="220"/>
      <c r="AQ48" s="318"/>
      <c r="AR48" s="209"/>
      <c r="AS48" s="209"/>
      <c r="AT48" s="319"/>
      <c r="AU48" s="220"/>
      <c r="AV48" s="220"/>
      <c r="AW48" s="220"/>
      <c r="AX48" s="222"/>
      <c r="AY48">
        <f t="shared" si="5"/>
        <v>0</v>
      </c>
    </row>
    <row r="49" spans="1:51" ht="23.25" hidden="1" customHeight="1" x14ac:dyDescent="0.15">
      <c r="A49" s="229" t="s">
        <v>379</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1"/>
      <c r="AF50" s="241"/>
      <c r="AG50" s="241"/>
      <c r="AH50" s="241"/>
      <c r="AI50" s="241"/>
      <c r="AJ50" s="241"/>
      <c r="AK50" s="241"/>
      <c r="AL50" s="241"/>
      <c r="AM50" s="241"/>
      <c r="AN50" s="241"/>
      <c r="AO50" s="241"/>
      <c r="AP50" s="241"/>
      <c r="AQ50" s="239"/>
      <c r="AR50" s="239"/>
      <c r="AS50" s="239"/>
      <c r="AT50" s="239"/>
      <c r="AU50" s="239"/>
      <c r="AV50" s="239"/>
      <c r="AW50" s="239"/>
      <c r="AX50" s="240"/>
      <c r="AY50">
        <f t="shared" si="5"/>
        <v>0</v>
      </c>
    </row>
    <row r="51" spans="1:51" ht="18.75" hidden="1" customHeight="1" x14ac:dyDescent="0.15">
      <c r="A51" s="398" t="s">
        <v>348</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8" t="s">
        <v>389</v>
      </c>
      <c r="AF51" s="248"/>
      <c r="AG51" s="248"/>
      <c r="AH51" s="248"/>
      <c r="AI51" s="248" t="s">
        <v>411</v>
      </c>
      <c r="AJ51" s="248"/>
      <c r="AK51" s="248"/>
      <c r="AL51" s="248"/>
      <c r="AM51" s="248" t="s">
        <v>508</v>
      </c>
      <c r="AN51" s="248"/>
      <c r="AO51" s="248"/>
      <c r="AP51" s="248"/>
      <c r="AQ51" s="155" t="s">
        <v>232</v>
      </c>
      <c r="AR51" s="156"/>
      <c r="AS51" s="156"/>
      <c r="AT51" s="157"/>
      <c r="AU51" s="932" t="s">
        <v>134</v>
      </c>
      <c r="AV51" s="932"/>
      <c r="AW51" s="932"/>
      <c r="AX51" s="933"/>
      <c r="AY51">
        <f>COUNTA($G$53)</f>
        <v>0</v>
      </c>
    </row>
    <row r="52" spans="1:51" ht="18.75" hidden="1"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8"/>
      <c r="AF52" s="248"/>
      <c r="AG52" s="248"/>
      <c r="AH52" s="248"/>
      <c r="AI52" s="248"/>
      <c r="AJ52" s="248"/>
      <c r="AK52" s="248"/>
      <c r="AL52" s="248"/>
      <c r="AM52" s="248"/>
      <c r="AN52" s="248"/>
      <c r="AO52" s="248"/>
      <c r="AP52" s="248"/>
      <c r="AQ52" s="251"/>
      <c r="AR52" s="202"/>
      <c r="AS52" s="137" t="s">
        <v>233</v>
      </c>
      <c r="AT52" s="138"/>
      <c r="AU52" s="201"/>
      <c r="AV52" s="201"/>
      <c r="AW52" s="396" t="s">
        <v>179</v>
      </c>
      <c r="AX52" s="397"/>
      <c r="AY52">
        <f>$AY$51</f>
        <v>0</v>
      </c>
    </row>
    <row r="53" spans="1:51" ht="23.25" hidden="1" customHeight="1" x14ac:dyDescent="0.15">
      <c r="A53" s="401"/>
      <c r="B53" s="399"/>
      <c r="C53" s="399"/>
      <c r="D53" s="399"/>
      <c r="E53" s="399"/>
      <c r="F53" s="400"/>
      <c r="G53" s="570"/>
      <c r="H53" s="571"/>
      <c r="I53" s="571"/>
      <c r="J53" s="571"/>
      <c r="K53" s="571"/>
      <c r="L53" s="571"/>
      <c r="M53" s="571"/>
      <c r="N53" s="571"/>
      <c r="O53" s="572"/>
      <c r="P53" s="109"/>
      <c r="Q53" s="109"/>
      <c r="R53" s="109"/>
      <c r="S53" s="109"/>
      <c r="T53" s="109"/>
      <c r="U53" s="109"/>
      <c r="V53" s="109"/>
      <c r="W53" s="109"/>
      <c r="X53" s="110"/>
      <c r="Y53" s="474" t="s">
        <v>12</v>
      </c>
      <c r="Z53" s="531"/>
      <c r="AA53" s="532"/>
      <c r="AB53" s="464"/>
      <c r="AC53" s="464"/>
      <c r="AD53" s="464"/>
      <c r="AE53" s="219"/>
      <c r="AF53" s="220"/>
      <c r="AG53" s="220"/>
      <c r="AH53" s="220"/>
      <c r="AI53" s="219"/>
      <c r="AJ53" s="220"/>
      <c r="AK53" s="220"/>
      <c r="AL53" s="220"/>
      <c r="AM53" s="219"/>
      <c r="AN53" s="220"/>
      <c r="AO53" s="220"/>
      <c r="AP53" s="220"/>
      <c r="AQ53" s="318"/>
      <c r="AR53" s="209"/>
      <c r="AS53" s="209"/>
      <c r="AT53" s="319"/>
      <c r="AU53" s="220"/>
      <c r="AV53" s="220"/>
      <c r="AW53" s="220"/>
      <c r="AX53" s="222"/>
      <c r="AY53">
        <f t="shared" ref="AY53:AY57" si="6">$AY$51</f>
        <v>0</v>
      </c>
    </row>
    <row r="54" spans="1:51" ht="23.25" hidden="1" customHeight="1" x14ac:dyDescent="0.15">
      <c r="A54" s="402"/>
      <c r="B54" s="403"/>
      <c r="C54" s="403"/>
      <c r="D54" s="403"/>
      <c r="E54" s="403"/>
      <c r="F54" s="404"/>
      <c r="G54" s="573"/>
      <c r="H54" s="574"/>
      <c r="I54" s="574"/>
      <c r="J54" s="574"/>
      <c r="K54" s="574"/>
      <c r="L54" s="574"/>
      <c r="M54" s="574"/>
      <c r="N54" s="574"/>
      <c r="O54" s="575"/>
      <c r="P54" s="112"/>
      <c r="Q54" s="112"/>
      <c r="R54" s="112"/>
      <c r="S54" s="112"/>
      <c r="T54" s="112"/>
      <c r="U54" s="112"/>
      <c r="V54" s="112"/>
      <c r="W54" s="112"/>
      <c r="X54" s="113"/>
      <c r="Y54" s="450" t="s">
        <v>54</v>
      </c>
      <c r="Z54" s="445"/>
      <c r="AA54" s="446"/>
      <c r="AB54" s="523"/>
      <c r="AC54" s="523"/>
      <c r="AD54" s="523"/>
      <c r="AE54" s="219"/>
      <c r="AF54" s="220"/>
      <c r="AG54" s="220"/>
      <c r="AH54" s="220"/>
      <c r="AI54" s="219"/>
      <c r="AJ54" s="220"/>
      <c r="AK54" s="220"/>
      <c r="AL54" s="220"/>
      <c r="AM54" s="219"/>
      <c r="AN54" s="220"/>
      <c r="AO54" s="220"/>
      <c r="AP54" s="220"/>
      <c r="AQ54" s="318"/>
      <c r="AR54" s="209"/>
      <c r="AS54" s="209"/>
      <c r="AT54" s="319"/>
      <c r="AU54" s="220"/>
      <c r="AV54" s="220"/>
      <c r="AW54" s="220"/>
      <c r="AX54" s="222"/>
      <c r="AY54">
        <f t="shared" si="6"/>
        <v>0</v>
      </c>
    </row>
    <row r="55" spans="1:51" ht="23.25" hidden="1" customHeight="1" x14ac:dyDescent="0.15">
      <c r="A55" s="405"/>
      <c r="B55" s="406"/>
      <c r="C55" s="406"/>
      <c r="D55" s="406"/>
      <c r="E55" s="406"/>
      <c r="F55" s="407"/>
      <c r="G55" s="576"/>
      <c r="H55" s="577"/>
      <c r="I55" s="577"/>
      <c r="J55" s="577"/>
      <c r="K55" s="577"/>
      <c r="L55" s="577"/>
      <c r="M55" s="577"/>
      <c r="N55" s="577"/>
      <c r="O55" s="578"/>
      <c r="P55" s="115"/>
      <c r="Q55" s="115"/>
      <c r="R55" s="115"/>
      <c r="S55" s="115"/>
      <c r="T55" s="115"/>
      <c r="U55" s="115"/>
      <c r="V55" s="115"/>
      <c r="W55" s="115"/>
      <c r="X55" s="116"/>
      <c r="Y55" s="450" t="s">
        <v>13</v>
      </c>
      <c r="Z55" s="445"/>
      <c r="AA55" s="446"/>
      <c r="AB55" s="599" t="s">
        <v>14</v>
      </c>
      <c r="AC55" s="599"/>
      <c r="AD55" s="599"/>
      <c r="AE55" s="219"/>
      <c r="AF55" s="220"/>
      <c r="AG55" s="220"/>
      <c r="AH55" s="220"/>
      <c r="AI55" s="219"/>
      <c r="AJ55" s="220"/>
      <c r="AK55" s="220"/>
      <c r="AL55" s="220"/>
      <c r="AM55" s="219"/>
      <c r="AN55" s="220"/>
      <c r="AO55" s="220"/>
      <c r="AP55" s="220"/>
      <c r="AQ55" s="318"/>
      <c r="AR55" s="209"/>
      <c r="AS55" s="209"/>
      <c r="AT55" s="319"/>
      <c r="AU55" s="220"/>
      <c r="AV55" s="220"/>
      <c r="AW55" s="220"/>
      <c r="AX55" s="222"/>
      <c r="AY55">
        <f t="shared" si="6"/>
        <v>0</v>
      </c>
    </row>
    <row r="56" spans="1:51" ht="23.25" hidden="1" customHeight="1" x14ac:dyDescent="0.15">
      <c r="A56" s="229" t="s">
        <v>379</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1"/>
      <c r="AF57" s="241"/>
      <c r="AG57" s="241"/>
      <c r="AH57" s="241"/>
      <c r="AI57" s="241"/>
      <c r="AJ57" s="241"/>
      <c r="AK57" s="241"/>
      <c r="AL57" s="241"/>
      <c r="AM57" s="241"/>
      <c r="AN57" s="241"/>
      <c r="AO57" s="241"/>
      <c r="AP57" s="241"/>
      <c r="AQ57" s="239"/>
      <c r="AR57" s="239"/>
      <c r="AS57" s="239"/>
      <c r="AT57" s="239"/>
      <c r="AU57" s="239"/>
      <c r="AV57" s="239"/>
      <c r="AW57" s="239"/>
      <c r="AX57" s="240"/>
      <c r="AY57">
        <f t="shared" si="6"/>
        <v>0</v>
      </c>
    </row>
    <row r="58" spans="1:51" ht="18.75" hidden="1" customHeight="1" x14ac:dyDescent="0.15">
      <c r="A58" s="398" t="s">
        <v>348</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8" t="s">
        <v>389</v>
      </c>
      <c r="AF58" s="248"/>
      <c r="AG58" s="248"/>
      <c r="AH58" s="248"/>
      <c r="AI58" s="248" t="s">
        <v>411</v>
      </c>
      <c r="AJ58" s="248"/>
      <c r="AK58" s="248"/>
      <c r="AL58" s="248"/>
      <c r="AM58" s="248" t="s">
        <v>508</v>
      </c>
      <c r="AN58" s="248"/>
      <c r="AO58" s="248"/>
      <c r="AP58" s="248"/>
      <c r="AQ58" s="155" t="s">
        <v>232</v>
      </c>
      <c r="AR58" s="156"/>
      <c r="AS58" s="156"/>
      <c r="AT58" s="157"/>
      <c r="AU58" s="932" t="s">
        <v>134</v>
      </c>
      <c r="AV58" s="932"/>
      <c r="AW58" s="932"/>
      <c r="AX58" s="933"/>
      <c r="AY58">
        <f>COUNTA($G$60)</f>
        <v>0</v>
      </c>
    </row>
    <row r="59" spans="1:51" ht="18.75" hidden="1"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8"/>
      <c r="AF59" s="248"/>
      <c r="AG59" s="248"/>
      <c r="AH59" s="248"/>
      <c r="AI59" s="248"/>
      <c r="AJ59" s="248"/>
      <c r="AK59" s="248"/>
      <c r="AL59" s="248"/>
      <c r="AM59" s="248"/>
      <c r="AN59" s="248"/>
      <c r="AO59" s="248"/>
      <c r="AP59" s="248"/>
      <c r="AQ59" s="251"/>
      <c r="AR59" s="202"/>
      <c r="AS59" s="137" t="s">
        <v>233</v>
      </c>
      <c r="AT59" s="138"/>
      <c r="AU59" s="201"/>
      <c r="AV59" s="201"/>
      <c r="AW59" s="396" t="s">
        <v>179</v>
      </c>
      <c r="AX59" s="397"/>
      <c r="AY59">
        <f>$AY$58</f>
        <v>0</v>
      </c>
    </row>
    <row r="60" spans="1:51" ht="23.25" hidden="1" customHeight="1" x14ac:dyDescent="0.15">
      <c r="A60" s="401"/>
      <c r="B60" s="399"/>
      <c r="C60" s="399"/>
      <c r="D60" s="399"/>
      <c r="E60" s="399"/>
      <c r="F60" s="400"/>
      <c r="G60" s="570"/>
      <c r="H60" s="571"/>
      <c r="I60" s="571"/>
      <c r="J60" s="571"/>
      <c r="K60" s="571"/>
      <c r="L60" s="571"/>
      <c r="M60" s="571"/>
      <c r="N60" s="571"/>
      <c r="O60" s="572"/>
      <c r="P60" s="109"/>
      <c r="Q60" s="109"/>
      <c r="R60" s="109"/>
      <c r="S60" s="109"/>
      <c r="T60" s="109"/>
      <c r="U60" s="109"/>
      <c r="V60" s="109"/>
      <c r="W60" s="109"/>
      <c r="X60" s="110"/>
      <c r="Y60" s="474" t="s">
        <v>12</v>
      </c>
      <c r="Z60" s="531"/>
      <c r="AA60" s="532"/>
      <c r="AB60" s="464"/>
      <c r="AC60" s="464"/>
      <c r="AD60" s="464"/>
      <c r="AE60" s="219"/>
      <c r="AF60" s="220"/>
      <c r="AG60" s="220"/>
      <c r="AH60" s="220"/>
      <c r="AI60" s="219"/>
      <c r="AJ60" s="220"/>
      <c r="AK60" s="220"/>
      <c r="AL60" s="220"/>
      <c r="AM60" s="219"/>
      <c r="AN60" s="220"/>
      <c r="AO60" s="220"/>
      <c r="AP60" s="220"/>
      <c r="AQ60" s="318"/>
      <c r="AR60" s="209"/>
      <c r="AS60" s="209"/>
      <c r="AT60" s="319"/>
      <c r="AU60" s="220"/>
      <c r="AV60" s="220"/>
      <c r="AW60" s="220"/>
      <c r="AX60" s="222"/>
      <c r="AY60">
        <f t="shared" ref="AY60:AY64" si="7">$AY$58</f>
        <v>0</v>
      </c>
    </row>
    <row r="61" spans="1:51" ht="23.25" hidden="1" customHeight="1" x14ac:dyDescent="0.15">
      <c r="A61" s="402"/>
      <c r="B61" s="403"/>
      <c r="C61" s="403"/>
      <c r="D61" s="403"/>
      <c r="E61" s="403"/>
      <c r="F61" s="404"/>
      <c r="G61" s="573"/>
      <c r="H61" s="574"/>
      <c r="I61" s="574"/>
      <c r="J61" s="574"/>
      <c r="K61" s="574"/>
      <c r="L61" s="574"/>
      <c r="M61" s="574"/>
      <c r="N61" s="574"/>
      <c r="O61" s="575"/>
      <c r="P61" s="112"/>
      <c r="Q61" s="112"/>
      <c r="R61" s="112"/>
      <c r="S61" s="112"/>
      <c r="T61" s="112"/>
      <c r="U61" s="112"/>
      <c r="V61" s="112"/>
      <c r="W61" s="112"/>
      <c r="X61" s="113"/>
      <c r="Y61" s="450" t="s">
        <v>54</v>
      </c>
      <c r="Z61" s="445"/>
      <c r="AA61" s="446"/>
      <c r="AB61" s="523"/>
      <c r="AC61" s="523"/>
      <c r="AD61" s="523"/>
      <c r="AE61" s="219"/>
      <c r="AF61" s="220"/>
      <c r="AG61" s="220"/>
      <c r="AH61" s="220"/>
      <c r="AI61" s="219"/>
      <c r="AJ61" s="220"/>
      <c r="AK61" s="220"/>
      <c r="AL61" s="220"/>
      <c r="AM61" s="219"/>
      <c r="AN61" s="220"/>
      <c r="AO61" s="220"/>
      <c r="AP61" s="220"/>
      <c r="AQ61" s="318"/>
      <c r="AR61" s="209"/>
      <c r="AS61" s="209"/>
      <c r="AT61" s="319"/>
      <c r="AU61" s="220"/>
      <c r="AV61" s="220"/>
      <c r="AW61" s="220"/>
      <c r="AX61" s="222"/>
      <c r="AY61">
        <f t="shared" si="7"/>
        <v>0</v>
      </c>
    </row>
    <row r="62" spans="1:51" ht="23.25" hidden="1" customHeight="1" x14ac:dyDescent="0.15">
      <c r="A62" s="402"/>
      <c r="B62" s="403"/>
      <c r="C62" s="403"/>
      <c r="D62" s="403"/>
      <c r="E62" s="403"/>
      <c r="F62" s="404"/>
      <c r="G62" s="576"/>
      <c r="H62" s="577"/>
      <c r="I62" s="577"/>
      <c r="J62" s="577"/>
      <c r="K62" s="577"/>
      <c r="L62" s="577"/>
      <c r="M62" s="577"/>
      <c r="N62" s="577"/>
      <c r="O62" s="578"/>
      <c r="P62" s="115"/>
      <c r="Q62" s="115"/>
      <c r="R62" s="115"/>
      <c r="S62" s="115"/>
      <c r="T62" s="115"/>
      <c r="U62" s="115"/>
      <c r="V62" s="115"/>
      <c r="W62" s="115"/>
      <c r="X62" s="116"/>
      <c r="Y62" s="450" t="s">
        <v>13</v>
      </c>
      <c r="Z62" s="445"/>
      <c r="AA62" s="446"/>
      <c r="AB62" s="562" t="s">
        <v>14</v>
      </c>
      <c r="AC62" s="562"/>
      <c r="AD62" s="562"/>
      <c r="AE62" s="219"/>
      <c r="AF62" s="220"/>
      <c r="AG62" s="220"/>
      <c r="AH62" s="220"/>
      <c r="AI62" s="219"/>
      <c r="AJ62" s="220"/>
      <c r="AK62" s="220"/>
      <c r="AL62" s="220"/>
      <c r="AM62" s="219"/>
      <c r="AN62" s="220"/>
      <c r="AO62" s="220"/>
      <c r="AP62" s="220"/>
      <c r="AQ62" s="318"/>
      <c r="AR62" s="209"/>
      <c r="AS62" s="209"/>
      <c r="AT62" s="319"/>
      <c r="AU62" s="220"/>
      <c r="AV62" s="220"/>
      <c r="AW62" s="220"/>
      <c r="AX62" s="222"/>
      <c r="AY62">
        <f t="shared" si="7"/>
        <v>0</v>
      </c>
    </row>
    <row r="63" spans="1:51" ht="23.25" hidden="1" customHeight="1" x14ac:dyDescent="0.15">
      <c r="A63" s="229" t="s">
        <v>379</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1"/>
      <c r="AF64" s="241"/>
      <c r="AG64" s="241"/>
      <c r="AH64" s="241"/>
      <c r="AI64" s="241"/>
      <c r="AJ64" s="241"/>
      <c r="AK64" s="241"/>
      <c r="AL64" s="241"/>
      <c r="AM64" s="241"/>
      <c r="AN64" s="241"/>
      <c r="AO64" s="241"/>
      <c r="AP64" s="241"/>
      <c r="AQ64" s="241"/>
      <c r="AR64" s="241"/>
      <c r="AS64" s="241"/>
      <c r="AT64" s="241"/>
      <c r="AU64" s="239"/>
      <c r="AV64" s="239"/>
      <c r="AW64" s="239"/>
      <c r="AX64" s="240"/>
      <c r="AY64">
        <f t="shared" si="7"/>
        <v>0</v>
      </c>
    </row>
    <row r="65" spans="1:51" ht="18.75" hidden="1" customHeight="1" x14ac:dyDescent="0.15">
      <c r="A65" s="482" t="s">
        <v>349</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344</v>
      </c>
      <c r="X65" s="488"/>
      <c r="Y65" s="491"/>
      <c r="Z65" s="491"/>
      <c r="AA65" s="492"/>
      <c r="AB65" s="242" t="s">
        <v>11</v>
      </c>
      <c r="AC65" s="243"/>
      <c r="AD65" s="244"/>
      <c r="AE65" s="248" t="s">
        <v>389</v>
      </c>
      <c r="AF65" s="248"/>
      <c r="AG65" s="248"/>
      <c r="AH65" s="248"/>
      <c r="AI65" s="248" t="s">
        <v>411</v>
      </c>
      <c r="AJ65" s="248"/>
      <c r="AK65" s="248"/>
      <c r="AL65" s="248"/>
      <c r="AM65" s="248" t="s">
        <v>508</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347</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369</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369</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370</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354</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368</v>
      </c>
      <c r="X70" s="310"/>
      <c r="Y70" s="268" t="s">
        <v>12</v>
      </c>
      <c r="Z70" s="268"/>
      <c r="AA70" s="269"/>
      <c r="AB70" s="270" t="s">
        <v>369</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369</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370</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349</v>
      </c>
      <c r="B73" s="507"/>
      <c r="C73" s="507"/>
      <c r="D73" s="507"/>
      <c r="E73" s="507"/>
      <c r="F73" s="508"/>
      <c r="G73" s="588"/>
      <c r="H73" s="134" t="s">
        <v>146</v>
      </c>
      <c r="I73" s="134"/>
      <c r="J73" s="134"/>
      <c r="K73" s="134"/>
      <c r="L73" s="134"/>
      <c r="M73" s="134"/>
      <c r="N73" s="134"/>
      <c r="O73" s="135"/>
      <c r="P73" s="159" t="s">
        <v>59</v>
      </c>
      <c r="Q73" s="134"/>
      <c r="R73" s="134"/>
      <c r="S73" s="134"/>
      <c r="T73" s="134"/>
      <c r="U73" s="134"/>
      <c r="V73" s="134"/>
      <c r="W73" s="134"/>
      <c r="X73" s="135"/>
      <c r="Y73" s="590"/>
      <c r="Z73" s="591"/>
      <c r="AA73" s="592"/>
      <c r="AB73" s="159" t="s">
        <v>11</v>
      </c>
      <c r="AC73" s="134"/>
      <c r="AD73" s="135"/>
      <c r="AE73" s="248" t="s">
        <v>389</v>
      </c>
      <c r="AF73" s="248"/>
      <c r="AG73" s="248"/>
      <c r="AH73" s="248"/>
      <c r="AI73" s="248" t="s">
        <v>411</v>
      </c>
      <c r="AJ73" s="248"/>
      <c r="AK73" s="248"/>
      <c r="AL73" s="248"/>
      <c r="AM73" s="248" t="s">
        <v>508</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9"/>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14"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18"/>
      <c r="AF75" s="209"/>
      <c r="AG75" s="209"/>
      <c r="AH75" s="209"/>
      <c r="AI75" s="318"/>
      <c r="AJ75" s="209"/>
      <c r="AK75" s="209"/>
      <c r="AL75" s="209"/>
      <c r="AM75" s="318"/>
      <c r="AN75" s="209"/>
      <c r="AO75" s="209"/>
      <c r="AP75" s="209"/>
      <c r="AQ75" s="318"/>
      <c r="AR75" s="209"/>
      <c r="AS75" s="209"/>
      <c r="AT75" s="319"/>
      <c r="AU75" s="220"/>
      <c r="AV75" s="220"/>
      <c r="AW75" s="220"/>
      <c r="AX75" s="222"/>
      <c r="AY75">
        <f t="shared" ref="AY75:AY78" si="9">$AY$73</f>
        <v>0</v>
      </c>
    </row>
    <row r="76" spans="1:51" ht="23.25" hidden="1" customHeight="1" x14ac:dyDescent="0.15">
      <c r="A76" s="509"/>
      <c r="B76" s="510"/>
      <c r="C76" s="510"/>
      <c r="D76" s="510"/>
      <c r="E76" s="510"/>
      <c r="F76" s="511"/>
      <c r="G76" s="615"/>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18"/>
      <c r="AF76" s="209"/>
      <c r="AG76" s="209"/>
      <c r="AH76" s="209"/>
      <c r="AI76" s="318"/>
      <c r="AJ76" s="209"/>
      <c r="AK76" s="209"/>
      <c r="AL76" s="209"/>
      <c r="AM76" s="318"/>
      <c r="AN76" s="209"/>
      <c r="AO76" s="209"/>
      <c r="AP76" s="209"/>
      <c r="AQ76" s="318"/>
      <c r="AR76" s="209"/>
      <c r="AS76" s="209"/>
      <c r="AT76" s="319"/>
      <c r="AU76" s="220"/>
      <c r="AV76" s="220"/>
      <c r="AW76" s="220"/>
      <c r="AX76" s="222"/>
      <c r="AY76">
        <f t="shared" si="9"/>
        <v>0</v>
      </c>
    </row>
    <row r="77" spans="1:51" ht="23.25" hidden="1" customHeight="1" x14ac:dyDescent="0.15">
      <c r="A77" s="509"/>
      <c r="B77" s="510"/>
      <c r="C77" s="510"/>
      <c r="D77" s="510"/>
      <c r="E77" s="510"/>
      <c r="F77" s="511"/>
      <c r="G77" s="616"/>
      <c r="H77" s="115"/>
      <c r="I77" s="115"/>
      <c r="J77" s="115"/>
      <c r="K77" s="115"/>
      <c r="L77" s="115"/>
      <c r="M77" s="115"/>
      <c r="N77" s="115"/>
      <c r="O77" s="116"/>
      <c r="P77" s="112"/>
      <c r="Q77" s="112"/>
      <c r="R77" s="112"/>
      <c r="S77" s="112"/>
      <c r="T77" s="112"/>
      <c r="U77" s="112"/>
      <c r="V77" s="112"/>
      <c r="W77" s="112"/>
      <c r="X77" s="113"/>
      <c r="Y77" s="159" t="s">
        <v>13</v>
      </c>
      <c r="Z77" s="134"/>
      <c r="AA77" s="135"/>
      <c r="AB77" s="585" t="s">
        <v>14</v>
      </c>
      <c r="AC77" s="585"/>
      <c r="AD77" s="585"/>
      <c r="AE77" s="895"/>
      <c r="AF77" s="896"/>
      <c r="AG77" s="896"/>
      <c r="AH77" s="896"/>
      <c r="AI77" s="895"/>
      <c r="AJ77" s="896"/>
      <c r="AK77" s="896"/>
      <c r="AL77" s="896"/>
      <c r="AM77" s="895"/>
      <c r="AN77" s="896"/>
      <c r="AO77" s="896"/>
      <c r="AP77" s="896"/>
      <c r="AQ77" s="318"/>
      <c r="AR77" s="209"/>
      <c r="AS77" s="209"/>
      <c r="AT77" s="319"/>
      <c r="AU77" s="220"/>
      <c r="AV77" s="220"/>
      <c r="AW77" s="220"/>
      <c r="AX77" s="222"/>
      <c r="AY77">
        <f t="shared" si="9"/>
        <v>0</v>
      </c>
    </row>
    <row r="78" spans="1:51" ht="69.75" hidden="1" customHeight="1" x14ac:dyDescent="0.15">
      <c r="A78" s="331" t="s">
        <v>382</v>
      </c>
      <c r="B78" s="332"/>
      <c r="C78" s="332"/>
      <c r="D78" s="332"/>
      <c r="E78" s="329" t="s">
        <v>327</v>
      </c>
      <c r="F78" s="330"/>
      <c r="G78" s="54" t="s">
        <v>235</v>
      </c>
      <c r="H78" s="593"/>
      <c r="I78" s="594"/>
      <c r="J78" s="594"/>
      <c r="K78" s="594"/>
      <c r="L78" s="594"/>
      <c r="M78" s="594"/>
      <c r="N78" s="594"/>
      <c r="O78" s="595"/>
      <c r="P78" s="151"/>
      <c r="Q78" s="151"/>
      <c r="R78" s="151"/>
      <c r="S78" s="151"/>
      <c r="T78" s="151"/>
      <c r="U78" s="151"/>
      <c r="V78" s="151"/>
      <c r="W78" s="151"/>
      <c r="X78" s="151"/>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c r="AY78">
        <f t="shared" si="9"/>
        <v>0</v>
      </c>
    </row>
    <row r="79" spans="1:51" ht="18.75" hidden="1" customHeight="1" x14ac:dyDescent="0.15">
      <c r="A79" s="579" t="s">
        <v>149</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4" t="s">
        <v>343</v>
      </c>
      <c r="AP79" s="275"/>
      <c r="AQ79" s="275"/>
      <c r="AR79" s="76"/>
      <c r="AS79" s="274"/>
      <c r="AT79" s="275"/>
      <c r="AU79" s="275"/>
      <c r="AV79" s="275"/>
      <c r="AW79" s="275"/>
      <c r="AX79" s="975"/>
      <c r="AY79">
        <f>COUNTIF($AR$79,"☑")</f>
        <v>0</v>
      </c>
    </row>
    <row r="80" spans="1:51" ht="18.75" hidden="1" customHeight="1" x14ac:dyDescent="0.15">
      <c r="A80" s="869" t="s">
        <v>147</v>
      </c>
      <c r="B80" s="524" t="s">
        <v>340</v>
      </c>
      <c r="C80" s="525"/>
      <c r="D80" s="525"/>
      <c r="E80" s="525"/>
      <c r="F80" s="526"/>
      <c r="G80" s="433" t="s">
        <v>139</v>
      </c>
      <c r="H80" s="433"/>
      <c r="I80" s="433"/>
      <c r="J80" s="433"/>
      <c r="K80" s="433"/>
      <c r="L80" s="433"/>
      <c r="M80" s="433"/>
      <c r="N80" s="433"/>
      <c r="O80" s="433"/>
      <c r="P80" s="433"/>
      <c r="Q80" s="433"/>
      <c r="R80" s="433"/>
      <c r="S80" s="433"/>
      <c r="T80" s="433"/>
      <c r="U80" s="433"/>
      <c r="V80" s="433"/>
      <c r="W80" s="433"/>
      <c r="X80" s="433"/>
      <c r="Y80" s="433"/>
      <c r="Z80" s="433"/>
      <c r="AA80" s="513"/>
      <c r="AB80" s="432" t="s">
        <v>701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0</v>
      </c>
    </row>
    <row r="81" spans="1:60" ht="22.5" hidden="1" customHeight="1" x14ac:dyDescent="0.15">
      <c r="A81" s="870"/>
      <c r="B81" s="527"/>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x14ac:dyDescent="0.15">
      <c r="A82" s="870"/>
      <c r="B82" s="527"/>
      <c r="C82" s="428"/>
      <c r="D82" s="428"/>
      <c r="E82" s="428"/>
      <c r="F82" s="429"/>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c r="AY82">
        <f t="shared" ref="AY82:AY89" si="10">$AY$80</f>
        <v>0</v>
      </c>
    </row>
    <row r="83" spans="1:60" ht="22.5" hidden="1" customHeight="1" x14ac:dyDescent="0.15">
      <c r="A83" s="870"/>
      <c r="B83" s="527"/>
      <c r="C83" s="428"/>
      <c r="D83" s="428"/>
      <c r="E83" s="428"/>
      <c r="F83" s="429"/>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c r="AY83">
        <f t="shared" si="10"/>
        <v>0</v>
      </c>
    </row>
    <row r="84" spans="1:60" ht="19.5" hidden="1" customHeight="1" x14ac:dyDescent="0.15">
      <c r="A84" s="870"/>
      <c r="B84" s="528"/>
      <c r="C84" s="529"/>
      <c r="D84" s="529"/>
      <c r="E84" s="529"/>
      <c r="F84" s="530"/>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94"/>
      <c r="AY84">
        <f t="shared" si="10"/>
        <v>0</v>
      </c>
    </row>
    <row r="85" spans="1:60" ht="18.75" hidden="1" customHeight="1" x14ac:dyDescent="0.15">
      <c r="A85" s="870"/>
      <c r="B85" s="428" t="s">
        <v>145</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6"/>
      <c r="Z85" s="167"/>
      <c r="AA85" s="168"/>
      <c r="AB85" s="563" t="s">
        <v>11</v>
      </c>
      <c r="AC85" s="564"/>
      <c r="AD85" s="565"/>
      <c r="AE85" s="248" t="s">
        <v>389</v>
      </c>
      <c r="AF85" s="248"/>
      <c r="AG85" s="248"/>
      <c r="AH85" s="248"/>
      <c r="AI85" s="248" t="s">
        <v>411</v>
      </c>
      <c r="AJ85" s="248"/>
      <c r="AK85" s="248"/>
      <c r="AL85" s="248"/>
      <c r="AM85" s="248" t="s">
        <v>508</v>
      </c>
      <c r="AN85" s="248"/>
      <c r="AO85" s="248"/>
      <c r="AP85" s="248"/>
      <c r="AQ85" s="159" t="s">
        <v>232</v>
      </c>
      <c r="AR85" s="134"/>
      <c r="AS85" s="134"/>
      <c r="AT85" s="135"/>
      <c r="AU85" s="533" t="s">
        <v>134</v>
      </c>
      <c r="AV85" s="533"/>
      <c r="AW85" s="533"/>
      <c r="AX85" s="534"/>
      <c r="AY85">
        <f t="shared" si="10"/>
        <v>0</v>
      </c>
      <c r="AZ85" s="10"/>
      <c r="BA85" s="10"/>
      <c r="BB85" s="10"/>
      <c r="BC85" s="10"/>
    </row>
    <row r="86" spans="1:60" ht="18.75" hidden="1" customHeight="1" x14ac:dyDescent="0.15">
      <c r="A86" s="870"/>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6"/>
      <c r="Z86" s="167"/>
      <c r="AA86" s="168"/>
      <c r="AB86" s="411"/>
      <c r="AC86" s="412"/>
      <c r="AD86" s="413"/>
      <c r="AE86" s="248"/>
      <c r="AF86" s="248"/>
      <c r="AG86" s="248"/>
      <c r="AH86" s="248"/>
      <c r="AI86" s="248"/>
      <c r="AJ86" s="248"/>
      <c r="AK86" s="248"/>
      <c r="AL86" s="248"/>
      <c r="AM86" s="248"/>
      <c r="AN86" s="248"/>
      <c r="AO86" s="248"/>
      <c r="AP86" s="248"/>
      <c r="AQ86" s="200"/>
      <c r="AR86" s="201"/>
      <c r="AS86" s="137" t="s">
        <v>233</v>
      </c>
      <c r="AT86" s="138"/>
      <c r="AU86" s="201"/>
      <c r="AV86" s="201"/>
      <c r="AW86" s="396" t="s">
        <v>179</v>
      </c>
      <c r="AX86" s="397"/>
      <c r="AY86">
        <f t="shared" si="10"/>
        <v>0</v>
      </c>
      <c r="AZ86" s="10"/>
      <c r="BA86" s="10"/>
      <c r="BB86" s="10"/>
      <c r="BC86" s="10"/>
      <c r="BD86" s="10"/>
      <c r="BE86" s="10"/>
      <c r="BF86" s="10"/>
      <c r="BG86" s="10"/>
      <c r="BH86" s="10"/>
    </row>
    <row r="87" spans="1:60" ht="23.25" hidden="1" customHeight="1" x14ac:dyDescent="0.15">
      <c r="A87" s="870"/>
      <c r="B87" s="428"/>
      <c r="C87" s="428"/>
      <c r="D87" s="428"/>
      <c r="E87" s="428"/>
      <c r="F87" s="429"/>
      <c r="G87" s="108"/>
      <c r="H87" s="109"/>
      <c r="I87" s="109"/>
      <c r="J87" s="109"/>
      <c r="K87" s="109"/>
      <c r="L87" s="109"/>
      <c r="M87" s="109"/>
      <c r="N87" s="109"/>
      <c r="O87" s="110"/>
      <c r="P87" s="109"/>
      <c r="Q87" s="514"/>
      <c r="R87" s="514"/>
      <c r="S87" s="514"/>
      <c r="T87" s="514"/>
      <c r="U87" s="514"/>
      <c r="V87" s="514"/>
      <c r="W87" s="514"/>
      <c r="X87" s="515"/>
      <c r="Y87" s="567" t="s">
        <v>62</v>
      </c>
      <c r="Z87" s="568"/>
      <c r="AA87" s="569"/>
      <c r="AB87" s="464"/>
      <c r="AC87" s="464"/>
      <c r="AD87" s="464"/>
      <c r="AE87" s="219"/>
      <c r="AF87" s="220"/>
      <c r="AG87" s="220"/>
      <c r="AH87" s="220"/>
      <c r="AI87" s="219"/>
      <c r="AJ87" s="220"/>
      <c r="AK87" s="220"/>
      <c r="AL87" s="220"/>
      <c r="AM87" s="219"/>
      <c r="AN87" s="220"/>
      <c r="AO87" s="220"/>
      <c r="AP87" s="220"/>
      <c r="AQ87" s="318"/>
      <c r="AR87" s="209"/>
      <c r="AS87" s="209"/>
      <c r="AT87" s="319"/>
      <c r="AU87" s="220"/>
      <c r="AV87" s="220"/>
      <c r="AW87" s="220"/>
      <c r="AX87" s="222"/>
      <c r="AY87">
        <f t="shared" si="10"/>
        <v>0</v>
      </c>
    </row>
    <row r="88" spans="1:60" ht="23.25" hidden="1" customHeight="1" x14ac:dyDescent="0.15">
      <c r="A88" s="870"/>
      <c r="B88" s="428"/>
      <c r="C88" s="428"/>
      <c r="D88" s="428"/>
      <c r="E88" s="428"/>
      <c r="F88" s="429"/>
      <c r="G88" s="111"/>
      <c r="H88" s="112"/>
      <c r="I88" s="112"/>
      <c r="J88" s="112"/>
      <c r="K88" s="112"/>
      <c r="L88" s="112"/>
      <c r="M88" s="112"/>
      <c r="N88" s="112"/>
      <c r="O88" s="113"/>
      <c r="P88" s="516"/>
      <c r="Q88" s="516"/>
      <c r="R88" s="516"/>
      <c r="S88" s="516"/>
      <c r="T88" s="516"/>
      <c r="U88" s="516"/>
      <c r="V88" s="516"/>
      <c r="W88" s="516"/>
      <c r="X88" s="517"/>
      <c r="Y88" s="461" t="s">
        <v>54</v>
      </c>
      <c r="Z88" s="462"/>
      <c r="AA88" s="463"/>
      <c r="AB88" s="523"/>
      <c r="AC88" s="523"/>
      <c r="AD88" s="523"/>
      <c r="AE88" s="219"/>
      <c r="AF88" s="220"/>
      <c r="AG88" s="220"/>
      <c r="AH88" s="220"/>
      <c r="AI88" s="219"/>
      <c r="AJ88" s="220"/>
      <c r="AK88" s="220"/>
      <c r="AL88" s="220"/>
      <c r="AM88" s="219"/>
      <c r="AN88" s="220"/>
      <c r="AO88" s="220"/>
      <c r="AP88" s="220"/>
      <c r="AQ88" s="318"/>
      <c r="AR88" s="209"/>
      <c r="AS88" s="209"/>
      <c r="AT88" s="319"/>
      <c r="AU88" s="220"/>
      <c r="AV88" s="220"/>
      <c r="AW88" s="220"/>
      <c r="AX88" s="222"/>
      <c r="AY88">
        <f t="shared" si="10"/>
        <v>0</v>
      </c>
      <c r="AZ88" s="10"/>
      <c r="BA88" s="10"/>
      <c r="BB88" s="10"/>
      <c r="BC88" s="10"/>
    </row>
    <row r="89" spans="1:60" ht="23.25" hidden="1" customHeight="1" x14ac:dyDescent="0.15">
      <c r="A89" s="870"/>
      <c r="B89" s="529"/>
      <c r="C89" s="529"/>
      <c r="D89" s="529"/>
      <c r="E89" s="529"/>
      <c r="F89" s="530"/>
      <c r="G89" s="114"/>
      <c r="H89" s="115"/>
      <c r="I89" s="115"/>
      <c r="J89" s="115"/>
      <c r="K89" s="115"/>
      <c r="L89" s="115"/>
      <c r="M89" s="115"/>
      <c r="N89" s="115"/>
      <c r="O89" s="116"/>
      <c r="P89" s="178"/>
      <c r="Q89" s="178"/>
      <c r="R89" s="178"/>
      <c r="S89" s="178"/>
      <c r="T89" s="178"/>
      <c r="U89" s="178"/>
      <c r="V89" s="178"/>
      <c r="W89" s="178"/>
      <c r="X89" s="566"/>
      <c r="Y89" s="461" t="s">
        <v>13</v>
      </c>
      <c r="Z89" s="462"/>
      <c r="AA89" s="463"/>
      <c r="AB89" s="599" t="s">
        <v>14</v>
      </c>
      <c r="AC89" s="599"/>
      <c r="AD89" s="599"/>
      <c r="AE89" s="226"/>
      <c r="AF89" s="227"/>
      <c r="AG89" s="227"/>
      <c r="AH89" s="227"/>
      <c r="AI89" s="226"/>
      <c r="AJ89" s="227"/>
      <c r="AK89" s="227"/>
      <c r="AL89" s="227"/>
      <c r="AM89" s="226"/>
      <c r="AN89" s="227"/>
      <c r="AO89" s="227"/>
      <c r="AP89" s="227"/>
      <c r="AQ89" s="318"/>
      <c r="AR89" s="209"/>
      <c r="AS89" s="209"/>
      <c r="AT89" s="319"/>
      <c r="AU89" s="220"/>
      <c r="AV89" s="220"/>
      <c r="AW89" s="220"/>
      <c r="AX89" s="222"/>
      <c r="AY89">
        <f t="shared" si="10"/>
        <v>0</v>
      </c>
      <c r="AZ89" s="10"/>
      <c r="BA89" s="10"/>
      <c r="BB89" s="10"/>
      <c r="BC89" s="10"/>
      <c r="BD89" s="10"/>
      <c r="BE89" s="10"/>
      <c r="BF89" s="10"/>
      <c r="BG89" s="10"/>
      <c r="BH89" s="10"/>
    </row>
    <row r="90" spans="1:60" ht="18.75" hidden="1" customHeight="1" x14ac:dyDescent="0.15">
      <c r="A90" s="870"/>
      <c r="B90" s="428" t="s">
        <v>145</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6"/>
      <c r="Z90" s="167"/>
      <c r="AA90" s="168"/>
      <c r="AB90" s="563" t="s">
        <v>11</v>
      </c>
      <c r="AC90" s="564"/>
      <c r="AD90" s="565"/>
      <c r="AE90" s="248" t="s">
        <v>389</v>
      </c>
      <c r="AF90" s="248"/>
      <c r="AG90" s="248"/>
      <c r="AH90" s="248"/>
      <c r="AI90" s="248" t="s">
        <v>411</v>
      </c>
      <c r="AJ90" s="248"/>
      <c r="AK90" s="248"/>
      <c r="AL90" s="248"/>
      <c r="AM90" s="248" t="s">
        <v>508</v>
      </c>
      <c r="AN90" s="248"/>
      <c r="AO90" s="248"/>
      <c r="AP90" s="248"/>
      <c r="AQ90" s="159" t="s">
        <v>232</v>
      </c>
      <c r="AR90" s="134"/>
      <c r="AS90" s="134"/>
      <c r="AT90" s="135"/>
      <c r="AU90" s="533" t="s">
        <v>134</v>
      </c>
      <c r="AV90" s="533"/>
      <c r="AW90" s="533"/>
      <c r="AX90" s="534"/>
      <c r="AY90">
        <f>COUNTA($G$92)</f>
        <v>0</v>
      </c>
    </row>
    <row r="91" spans="1:60" ht="18.75" hidden="1" customHeight="1" x14ac:dyDescent="0.15">
      <c r="A91" s="870"/>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6"/>
      <c r="Z91" s="167"/>
      <c r="AA91" s="168"/>
      <c r="AB91" s="411"/>
      <c r="AC91" s="412"/>
      <c r="AD91" s="413"/>
      <c r="AE91" s="248"/>
      <c r="AF91" s="248"/>
      <c r="AG91" s="248"/>
      <c r="AH91" s="248"/>
      <c r="AI91" s="248"/>
      <c r="AJ91" s="248"/>
      <c r="AK91" s="248"/>
      <c r="AL91" s="248"/>
      <c r="AM91" s="248"/>
      <c r="AN91" s="248"/>
      <c r="AO91" s="248"/>
      <c r="AP91" s="248"/>
      <c r="AQ91" s="200"/>
      <c r="AR91" s="201"/>
      <c r="AS91" s="137" t="s">
        <v>233</v>
      </c>
      <c r="AT91" s="138"/>
      <c r="AU91" s="201"/>
      <c r="AV91" s="201"/>
      <c r="AW91" s="396" t="s">
        <v>179</v>
      </c>
      <c r="AX91" s="397"/>
      <c r="AY91">
        <f>$AY$90</f>
        <v>0</v>
      </c>
      <c r="AZ91" s="10"/>
      <c r="BA91" s="10"/>
      <c r="BB91" s="10"/>
      <c r="BC91" s="10"/>
    </row>
    <row r="92" spans="1:60" ht="23.25" hidden="1" customHeight="1" x14ac:dyDescent="0.15">
      <c r="A92" s="870"/>
      <c r="B92" s="428"/>
      <c r="C92" s="428"/>
      <c r="D92" s="428"/>
      <c r="E92" s="428"/>
      <c r="F92" s="429"/>
      <c r="G92" s="108"/>
      <c r="H92" s="109"/>
      <c r="I92" s="109"/>
      <c r="J92" s="109"/>
      <c r="K92" s="109"/>
      <c r="L92" s="109"/>
      <c r="M92" s="109"/>
      <c r="N92" s="109"/>
      <c r="O92" s="110"/>
      <c r="P92" s="109"/>
      <c r="Q92" s="514"/>
      <c r="R92" s="514"/>
      <c r="S92" s="514"/>
      <c r="T92" s="514"/>
      <c r="U92" s="514"/>
      <c r="V92" s="514"/>
      <c r="W92" s="514"/>
      <c r="X92" s="515"/>
      <c r="Y92" s="567" t="s">
        <v>62</v>
      </c>
      <c r="Z92" s="568"/>
      <c r="AA92" s="569"/>
      <c r="AB92" s="464"/>
      <c r="AC92" s="464"/>
      <c r="AD92" s="464"/>
      <c r="AE92" s="219"/>
      <c r="AF92" s="220"/>
      <c r="AG92" s="220"/>
      <c r="AH92" s="220"/>
      <c r="AI92" s="219"/>
      <c r="AJ92" s="220"/>
      <c r="AK92" s="220"/>
      <c r="AL92" s="220"/>
      <c r="AM92" s="219"/>
      <c r="AN92" s="220"/>
      <c r="AO92" s="220"/>
      <c r="AP92" s="220"/>
      <c r="AQ92" s="318"/>
      <c r="AR92" s="209"/>
      <c r="AS92" s="209"/>
      <c r="AT92" s="319"/>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70"/>
      <c r="B93" s="428"/>
      <c r="C93" s="428"/>
      <c r="D93" s="428"/>
      <c r="E93" s="428"/>
      <c r="F93" s="429"/>
      <c r="G93" s="111"/>
      <c r="H93" s="112"/>
      <c r="I93" s="112"/>
      <c r="J93" s="112"/>
      <c r="K93" s="112"/>
      <c r="L93" s="112"/>
      <c r="M93" s="112"/>
      <c r="N93" s="112"/>
      <c r="O93" s="113"/>
      <c r="P93" s="516"/>
      <c r="Q93" s="516"/>
      <c r="R93" s="516"/>
      <c r="S93" s="516"/>
      <c r="T93" s="516"/>
      <c r="U93" s="516"/>
      <c r="V93" s="516"/>
      <c r="W93" s="516"/>
      <c r="X93" s="517"/>
      <c r="Y93" s="461" t="s">
        <v>54</v>
      </c>
      <c r="Z93" s="462"/>
      <c r="AA93" s="463"/>
      <c r="AB93" s="523"/>
      <c r="AC93" s="523"/>
      <c r="AD93" s="523"/>
      <c r="AE93" s="219"/>
      <c r="AF93" s="220"/>
      <c r="AG93" s="220"/>
      <c r="AH93" s="220"/>
      <c r="AI93" s="219"/>
      <c r="AJ93" s="220"/>
      <c r="AK93" s="220"/>
      <c r="AL93" s="220"/>
      <c r="AM93" s="219"/>
      <c r="AN93" s="220"/>
      <c r="AO93" s="220"/>
      <c r="AP93" s="220"/>
      <c r="AQ93" s="318"/>
      <c r="AR93" s="209"/>
      <c r="AS93" s="209"/>
      <c r="AT93" s="319"/>
      <c r="AU93" s="220"/>
      <c r="AV93" s="220"/>
      <c r="AW93" s="220"/>
      <c r="AX93" s="222"/>
      <c r="AY93">
        <f t="shared" si="11"/>
        <v>0</v>
      </c>
    </row>
    <row r="94" spans="1:60" ht="23.25" hidden="1" customHeight="1" x14ac:dyDescent="0.15">
      <c r="A94" s="870"/>
      <c r="B94" s="529"/>
      <c r="C94" s="529"/>
      <c r="D94" s="529"/>
      <c r="E94" s="529"/>
      <c r="F94" s="530"/>
      <c r="G94" s="114"/>
      <c r="H94" s="115"/>
      <c r="I94" s="115"/>
      <c r="J94" s="115"/>
      <c r="K94" s="115"/>
      <c r="L94" s="115"/>
      <c r="M94" s="115"/>
      <c r="N94" s="115"/>
      <c r="O94" s="116"/>
      <c r="P94" s="178"/>
      <c r="Q94" s="178"/>
      <c r="R94" s="178"/>
      <c r="S94" s="178"/>
      <c r="T94" s="178"/>
      <c r="U94" s="178"/>
      <c r="V94" s="178"/>
      <c r="W94" s="178"/>
      <c r="X94" s="566"/>
      <c r="Y94" s="461" t="s">
        <v>13</v>
      </c>
      <c r="Z94" s="462"/>
      <c r="AA94" s="463"/>
      <c r="AB94" s="599" t="s">
        <v>14</v>
      </c>
      <c r="AC94" s="599"/>
      <c r="AD94" s="599"/>
      <c r="AE94" s="226"/>
      <c r="AF94" s="227"/>
      <c r="AG94" s="227"/>
      <c r="AH94" s="227"/>
      <c r="AI94" s="226"/>
      <c r="AJ94" s="227"/>
      <c r="AK94" s="227"/>
      <c r="AL94" s="227"/>
      <c r="AM94" s="226"/>
      <c r="AN94" s="227"/>
      <c r="AO94" s="227"/>
      <c r="AP94" s="227"/>
      <c r="AQ94" s="318"/>
      <c r="AR94" s="209"/>
      <c r="AS94" s="209"/>
      <c r="AT94" s="319"/>
      <c r="AU94" s="220"/>
      <c r="AV94" s="220"/>
      <c r="AW94" s="220"/>
      <c r="AX94" s="222"/>
      <c r="AY94">
        <f t="shared" si="11"/>
        <v>0</v>
      </c>
      <c r="AZ94" s="10"/>
      <c r="BA94" s="10"/>
      <c r="BB94" s="10"/>
      <c r="BC94" s="10"/>
    </row>
    <row r="95" spans="1:60" ht="18.75" hidden="1" customHeight="1" x14ac:dyDescent="0.15">
      <c r="A95" s="870"/>
      <c r="B95" s="428" t="s">
        <v>145</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6"/>
      <c r="Z95" s="167"/>
      <c r="AA95" s="168"/>
      <c r="AB95" s="563" t="s">
        <v>11</v>
      </c>
      <c r="AC95" s="564"/>
      <c r="AD95" s="565"/>
      <c r="AE95" s="248" t="s">
        <v>389</v>
      </c>
      <c r="AF95" s="248"/>
      <c r="AG95" s="248"/>
      <c r="AH95" s="248"/>
      <c r="AI95" s="248" t="s">
        <v>411</v>
      </c>
      <c r="AJ95" s="248"/>
      <c r="AK95" s="248"/>
      <c r="AL95" s="248"/>
      <c r="AM95" s="248" t="s">
        <v>508</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70"/>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6"/>
      <c r="Z96" s="167"/>
      <c r="AA96" s="168"/>
      <c r="AB96" s="411"/>
      <c r="AC96" s="412"/>
      <c r="AD96" s="413"/>
      <c r="AE96" s="248"/>
      <c r="AF96" s="248"/>
      <c r="AG96" s="248"/>
      <c r="AH96" s="248"/>
      <c r="AI96" s="248"/>
      <c r="AJ96" s="248"/>
      <c r="AK96" s="248"/>
      <c r="AL96" s="248"/>
      <c r="AM96" s="248"/>
      <c r="AN96" s="248"/>
      <c r="AO96" s="248"/>
      <c r="AP96" s="248"/>
      <c r="AQ96" s="200"/>
      <c r="AR96" s="201"/>
      <c r="AS96" s="137" t="s">
        <v>233</v>
      </c>
      <c r="AT96" s="138"/>
      <c r="AU96" s="201"/>
      <c r="AV96" s="201"/>
      <c r="AW96" s="396" t="s">
        <v>179</v>
      </c>
      <c r="AX96" s="397"/>
      <c r="AY96">
        <f>$AY$95</f>
        <v>0</v>
      </c>
    </row>
    <row r="97" spans="1:60" ht="23.25" hidden="1" customHeight="1" x14ac:dyDescent="0.15">
      <c r="A97" s="870"/>
      <c r="B97" s="428"/>
      <c r="C97" s="428"/>
      <c r="D97" s="428"/>
      <c r="E97" s="428"/>
      <c r="F97" s="429"/>
      <c r="G97" s="108"/>
      <c r="H97" s="109"/>
      <c r="I97" s="109"/>
      <c r="J97" s="109"/>
      <c r="K97" s="109"/>
      <c r="L97" s="109"/>
      <c r="M97" s="109"/>
      <c r="N97" s="109"/>
      <c r="O97" s="110"/>
      <c r="P97" s="109"/>
      <c r="Q97" s="514"/>
      <c r="R97" s="514"/>
      <c r="S97" s="514"/>
      <c r="T97" s="514"/>
      <c r="U97" s="514"/>
      <c r="V97" s="514"/>
      <c r="W97" s="514"/>
      <c r="X97" s="515"/>
      <c r="Y97" s="567" t="s">
        <v>62</v>
      </c>
      <c r="Z97" s="568"/>
      <c r="AA97" s="569"/>
      <c r="AB97" s="552"/>
      <c r="AC97" s="553"/>
      <c r="AD97" s="554"/>
      <c r="AE97" s="219"/>
      <c r="AF97" s="220"/>
      <c r="AG97" s="220"/>
      <c r="AH97" s="221"/>
      <c r="AI97" s="219"/>
      <c r="AJ97" s="220"/>
      <c r="AK97" s="220"/>
      <c r="AL97" s="221"/>
      <c r="AM97" s="219"/>
      <c r="AN97" s="220"/>
      <c r="AO97" s="220"/>
      <c r="AP97" s="220"/>
      <c r="AQ97" s="318"/>
      <c r="AR97" s="209"/>
      <c r="AS97" s="209"/>
      <c r="AT97" s="319"/>
      <c r="AU97" s="220"/>
      <c r="AV97" s="220"/>
      <c r="AW97" s="220"/>
      <c r="AX97" s="222"/>
      <c r="AY97">
        <f t="shared" ref="AY97:AY99" si="12">$AY$95</f>
        <v>0</v>
      </c>
      <c r="AZ97" s="10"/>
      <c r="BA97" s="10"/>
      <c r="BB97" s="10"/>
      <c r="BC97" s="10"/>
    </row>
    <row r="98" spans="1:60" ht="23.25" hidden="1" customHeight="1" x14ac:dyDescent="0.15">
      <c r="A98" s="870"/>
      <c r="B98" s="428"/>
      <c r="C98" s="428"/>
      <c r="D98" s="428"/>
      <c r="E98" s="428"/>
      <c r="F98" s="429"/>
      <c r="G98" s="111"/>
      <c r="H98" s="112"/>
      <c r="I98" s="112"/>
      <c r="J98" s="112"/>
      <c r="K98" s="112"/>
      <c r="L98" s="112"/>
      <c r="M98" s="112"/>
      <c r="N98" s="112"/>
      <c r="O98" s="113"/>
      <c r="P98" s="516"/>
      <c r="Q98" s="516"/>
      <c r="R98" s="516"/>
      <c r="S98" s="516"/>
      <c r="T98" s="516"/>
      <c r="U98" s="516"/>
      <c r="V98" s="516"/>
      <c r="W98" s="516"/>
      <c r="X98" s="517"/>
      <c r="Y98" s="461" t="s">
        <v>54</v>
      </c>
      <c r="Z98" s="462"/>
      <c r="AA98" s="463"/>
      <c r="AB98" s="465"/>
      <c r="AC98" s="466"/>
      <c r="AD98" s="467"/>
      <c r="AE98" s="219"/>
      <c r="AF98" s="220"/>
      <c r="AG98" s="220"/>
      <c r="AH98" s="221"/>
      <c r="AI98" s="219"/>
      <c r="AJ98" s="220"/>
      <c r="AK98" s="220"/>
      <c r="AL98" s="221"/>
      <c r="AM98" s="219"/>
      <c r="AN98" s="220"/>
      <c r="AO98" s="220"/>
      <c r="AP98" s="220"/>
      <c r="AQ98" s="318"/>
      <c r="AR98" s="209"/>
      <c r="AS98" s="209"/>
      <c r="AT98" s="319"/>
      <c r="AU98" s="220"/>
      <c r="AV98" s="220"/>
      <c r="AW98" s="220"/>
      <c r="AX98" s="222"/>
      <c r="AY98">
        <f t="shared" si="12"/>
        <v>0</v>
      </c>
      <c r="AZ98" s="10"/>
      <c r="BA98" s="10"/>
      <c r="BB98" s="10"/>
      <c r="BC98" s="10"/>
      <c r="BD98" s="10"/>
      <c r="BE98" s="10"/>
      <c r="BF98" s="10"/>
      <c r="BG98" s="10"/>
      <c r="BH98" s="10"/>
    </row>
    <row r="99" spans="1:60" ht="23.25" hidden="1" customHeight="1" thickBot="1" x14ac:dyDescent="0.2">
      <c r="A99" s="871"/>
      <c r="B99" s="430"/>
      <c r="C99" s="430"/>
      <c r="D99" s="430"/>
      <c r="E99" s="430"/>
      <c r="F99" s="431"/>
      <c r="G99" s="586"/>
      <c r="H99" s="217"/>
      <c r="I99" s="217"/>
      <c r="J99" s="217"/>
      <c r="K99" s="217"/>
      <c r="L99" s="217"/>
      <c r="M99" s="217"/>
      <c r="N99" s="217"/>
      <c r="O99" s="587"/>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350</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389</v>
      </c>
      <c r="AF100" s="540"/>
      <c r="AG100" s="540"/>
      <c r="AH100" s="541"/>
      <c r="AI100" s="539" t="s">
        <v>411</v>
      </c>
      <c r="AJ100" s="540"/>
      <c r="AK100" s="540"/>
      <c r="AL100" s="541"/>
      <c r="AM100" s="539" t="s">
        <v>508</v>
      </c>
      <c r="AN100" s="540"/>
      <c r="AO100" s="540"/>
      <c r="AP100" s="541"/>
      <c r="AQ100" s="320" t="s">
        <v>416</v>
      </c>
      <c r="AR100" s="321"/>
      <c r="AS100" s="321"/>
      <c r="AT100" s="322"/>
      <c r="AU100" s="320" t="s">
        <v>542</v>
      </c>
      <c r="AV100" s="321"/>
      <c r="AW100" s="321"/>
      <c r="AX100" s="323"/>
    </row>
    <row r="101" spans="1:60" ht="23.25" customHeight="1" x14ac:dyDescent="0.15">
      <c r="A101" s="422"/>
      <c r="B101" s="423"/>
      <c r="C101" s="423"/>
      <c r="D101" s="423"/>
      <c r="E101" s="423"/>
      <c r="F101" s="424"/>
      <c r="G101" s="109" t="s">
        <v>747</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4" t="s">
        <v>723</v>
      </c>
      <c r="AC101" s="464"/>
      <c r="AD101" s="464"/>
      <c r="AE101" s="219">
        <v>797</v>
      </c>
      <c r="AF101" s="220"/>
      <c r="AG101" s="220"/>
      <c r="AH101" s="221"/>
      <c r="AI101" s="219">
        <v>667</v>
      </c>
      <c r="AJ101" s="220"/>
      <c r="AK101" s="220"/>
      <c r="AL101" s="221"/>
      <c r="AM101" s="219">
        <v>766</v>
      </c>
      <c r="AN101" s="220"/>
      <c r="AO101" s="220"/>
      <c r="AP101" s="221"/>
      <c r="AQ101" s="318" t="s">
        <v>718</v>
      </c>
      <c r="AR101" s="209"/>
      <c r="AS101" s="209"/>
      <c r="AT101" s="319"/>
      <c r="AU101" s="318" t="s">
        <v>807</v>
      </c>
      <c r="AV101" s="209"/>
      <c r="AW101" s="209"/>
      <c r="AX101" s="319"/>
    </row>
    <row r="102" spans="1:60" ht="23.25" customHeight="1" x14ac:dyDescent="0.15">
      <c r="A102" s="425"/>
      <c r="B102" s="426"/>
      <c r="C102" s="426"/>
      <c r="D102" s="426"/>
      <c r="E102" s="426"/>
      <c r="F102" s="427"/>
      <c r="G102" s="115"/>
      <c r="H102" s="115"/>
      <c r="I102" s="115"/>
      <c r="J102" s="115"/>
      <c r="K102" s="115"/>
      <c r="L102" s="115"/>
      <c r="M102" s="115"/>
      <c r="N102" s="115"/>
      <c r="O102" s="115"/>
      <c r="P102" s="115"/>
      <c r="Q102" s="115"/>
      <c r="R102" s="115"/>
      <c r="S102" s="115"/>
      <c r="T102" s="115"/>
      <c r="U102" s="115"/>
      <c r="V102" s="115"/>
      <c r="W102" s="115"/>
      <c r="X102" s="116"/>
      <c r="Y102" s="447" t="s">
        <v>56</v>
      </c>
      <c r="Z102" s="448"/>
      <c r="AA102" s="449"/>
      <c r="AB102" s="464" t="s">
        <v>723</v>
      </c>
      <c r="AC102" s="464"/>
      <c r="AD102" s="464"/>
      <c r="AE102" s="283">
        <v>570</v>
      </c>
      <c r="AF102" s="283"/>
      <c r="AG102" s="283"/>
      <c r="AH102" s="283"/>
      <c r="AI102" s="283">
        <v>797</v>
      </c>
      <c r="AJ102" s="283"/>
      <c r="AK102" s="283"/>
      <c r="AL102" s="283"/>
      <c r="AM102" s="226">
        <v>667</v>
      </c>
      <c r="AN102" s="227"/>
      <c r="AO102" s="227"/>
      <c r="AP102" s="305"/>
      <c r="AQ102" s="318">
        <v>766</v>
      </c>
      <c r="AR102" s="209"/>
      <c r="AS102" s="209"/>
      <c r="AT102" s="319"/>
      <c r="AU102" s="318">
        <v>766</v>
      </c>
      <c r="AV102" s="209"/>
      <c r="AW102" s="209"/>
      <c r="AX102" s="319"/>
    </row>
    <row r="103" spans="1:60" ht="31.5" customHeight="1" x14ac:dyDescent="0.15">
      <c r="A103" s="419" t="s">
        <v>350</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8" t="s">
        <v>389</v>
      </c>
      <c r="AF103" s="248"/>
      <c r="AG103" s="248"/>
      <c r="AH103" s="248"/>
      <c r="AI103" s="248" t="s">
        <v>411</v>
      </c>
      <c r="AJ103" s="248"/>
      <c r="AK103" s="248"/>
      <c r="AL103" s="248"/>
      <c r="AM103" s="248" t="s">
        <v>508</v>
      </c>
      <c r="AN103" s="248"/>
      <c r="AO103" s="248"/>
      <c r="AP103" s="248"/>
      <c r="AQ103" s="280" t="s">
        <v>416</v>
      </c>
      <c r="AR103" s="281"/>
      <c r="AS103" s="281"/>
      <c r="AT103" s="281"/>
      <c r="AU103" s="280" t="s">
        <v>542</v>
      </c>
      <c r="AV103" s="281"/>
      <c r="AW103" s="281"/>
      <c r="AX103" s="282"/>
      <c r="AY103">
        <f>COUNTA($G$104)</f>
        <v>1</v>
      </c>
    </row>
    <row r="104" spans="1:60" ht="23.25" customHeight="1" x14ac:dyDescent="0.15">
      <c r="A104" s="422"/>
      <c r="B104" s="423"/>
      <c r="C104" s="423"/>
      <c r="D104" s="423"/>
      <c r="E104" s="423"/>
      <c r="F104" s="424"/>
      <c r="G104" s="109" t="s">
        <v>748</v>
      </c>
      <c r="H104" s="109"/>
      <c r="I104" s="109"/>
      <c r="J104" s="109"/>
      <c r="K104" s="109"/>
      <c r="L104" s="109"/>
      <c r="M104" s="109"/>
      <c r="N104" s="109"/>
      <c r="O104" s="109"/>
      <c r="P104" s="109"/>
      <c r="Q104" s="109"/>
      <c r="R104" s="109"/>
      <c r="S104" s="109"/>
      <c r="T104" s="109"/>
      <c r="U104" s="109"/>
      <c r="V104" s="109"/>
      <c r="W104" s="109"/>
      <c r="X104" s="110"/>
      <c r="Y104" s="468" t="s">
        <v>55</v>
      </c>
      <c r="Z104" s="469"/>
      <c r="AA104" s="470"/>
      <c r="AB104" s="547" t="s">
        <v>749</v>
      </c>
      <c r="AC104" s="548"/>
      <c r="AD104" s="549"/>
      <c r="AE104" s="219">
        <v>6</v>
      </c>
      <c r="AF104" s="220"/>
      <c r="AG104" s="220"/>
      <c r="AH104" s="221"/>
      <c r="AI104" s="219">
        <v>5</v>
      </c>
      <c r="AJ104" s="220"/>
      <c r="AK104" s="220"/>
      <c r="AL104" s="221"/>
      <c r="AM104" s="318">
        <v>9</v>
      </c>
      <c r="AN104" s="209"/>
      <c r="AO104" s="209"/>
      <c r="AP104" s="319"/>
      <c r="AQ104" s="318" t="s">
        <v>718</v>
      </c>
      <c r="AR104" s="209"/>
      <c r="AS104" s="209"/>
      <c r="AT104" s="319"/>
      <c r="AU104" s="318" t="s">
        <v>807</v>
      </c>
      <c r="AV104" s="209"/>
      <c r="AW104" s="209"/>
      <c r="AX104" s="319"/>
      <c r="AY104">
        <f>$AY$103</f>
        <v>1</v>
      </c>
    </row>
    <row r="105" spans="1:60" ht="23.25" customHeight="1" x14ac:dyDescent="0.15">
      <c r="A105" s="425"/>
      <c r="B105" s="426"/>
      <c r="C105" s="426"/>
      <c r="D105" s="426"/>
      <c r="E105" s="426"/>
      <c r="F105" s="427"/>
      <c r="G105" s="115"/>
      <c r="H105" s="115"/>
      <c r="I105" s="115"/>
      <c r="J105" s="115"/>
      <c r="K105" s="115"/>
      <c r="L105" s="115"/>
      <c r="M105" s="115"/>
      <c r="N105" s="115"/>
      <c r="O105" s="115"/>
      <c r="P105" s="115"/>
      <c r="Q105" s="115"/>
      <c r="R105" s="115"/>
      <c r="S105" s="115"/>
      <c r="T105" s="115"/>
      <c r="U105" s="115"/>
      <c r="V105" s="115"/>
      <c r="W105" s="115"/>
      <c r="X105" s="116"/>
      <c r="Y105" s="447" t="s">
        <v>56</v>
      </c>
      <c r="Z105" s="550"/>
      <c r="AA105" s="551"/>
      <c r="AB105" s="552" t="s">
        <v>749</v>
      </c>
      <c r="AC105" s="553"/>
      <c r="AD105" s="554"/>
      <c r="AE105" s="283">
        <v>4</v>
      </c>
      <c r="AF105" s="283"/>
      <c r="AG105" s="283"/>
      <c r="AH105" s="283"/>
      <c r="AI105" s="283">
        <v>6</v>
      </c>
      <c r="AJ105" s="283"/>
      <c r="AK105" s="283"/>
      <c r="AL105" s="283"/>
      <c r="AM105" s="318">
        <v>5</v>
      </c>
      <c r="AN105" s="209"/>
      <c r="AO105" s="209"/>
      <c r="AP105" s="319"/>
      <c r="AQ105" s="318">
        <v>9</v>
      </c>
      <c r="AR105" s="209"/>
      <c r="AS105" s="209"/>
      <c r="AT105" s="319"/>
      <c r="AU105" s="318">
        <v>9</v>
      </c>
      <c r="AV105" s="209"/>
      <c r="AW105" s="209"/>
      <c r="AX105" s="319"/>
      <c r="AY105">
        <f>$AY$103</f>
        <v>1</v>
      </c>
    </row>
    <row r="106" spans="1:60" ht="31.5" hidden="1" customHeight="1" x14ac:dyDescent="0.15">
      <c r="A106" s="419" t="s">
        <v>350</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8" t="s">
        <v>389</v>
      </c>
      <c r="AF106" s="248"/>
      <c r="AG106" s="248"/>
      <c r="AH106" s="248"/>
      <c r="AI106" s="248" t="s">
        <v>411</v>
      </c>
      <c r="AJ106" s="248"/>
      <c r="AK106" s="248"/>
      <c r="AL106" s="248"/>
      <c r="AM106" s="248" t="s">
        <v>508</v>
      </c>
      <c r="AN106" s="248"/>
      <c r="AO106" s="248"/>
      <c r="AP106" s="248"/>
      <c r="AQ106" s="280" t="s">
        <v>416</v>
      </c>
      <c r="AR106" s="281"/>
      <c r="AS106" s="281"/>
      <c r="AT106" s="281"/>
      <c r="AU106" s="280" t="s">
        <v>542</v>
      </c>
      <c r="AV106" s="281"/>
      <c r="AW106" s="281"/>
      <c r="AX106" s="282"/>
      <c r="AY106">
        <f>COUNTA($G$107)</f>
        <v>0</v>
      </c>
    </row>
    <row r="107" spans="1:60" ht="23.25" hidden="1" customHeight="1" x14ac:dyDescent="0.15">
      <c r="A107" s="422"/>
      <c r="B107" s="423"/>
      <c r="C107" s="423"/>
      <c r="D107" s="423"/>
      <c r="E107" s="423"/>
      <c r="F107" s="424"/>
      <c r="G107" s="391"/>
      <c r="H107" s="391"/>
      <c r="I107" s="391"/>
      <c r="J107" s="391"/>
      <c r="K107" s="391"/>
      <c r="L107" s="391"/>
      <c r="M107" s="391"/>
      <c r="N107" s="391"/>
      <c r="O107" s="391"/>
      <c r="P107" s="391"/>
      <c r="Q107" s="391"/>
      <c r="R107" s="391"/>
      <c r="S107" s="391"/>
      <c r="T107" s="391"/>
      <c r="U107" s="391"/>
      <c r="V107" s="391"/>
      <c r="W107" s="391"/>
      <c r="X107" s="391"/>
      <c r="Y107" s="468" t="s">
        <v>55</v>
      </c>
      <c r="Z107" s="469"/>
      <c r="AA107" s="470"/>
      <c r="AB107" s="465"/>
      <c r="AC107" s="466"/>
      <c r="AD107" s="467"/>
      <c r="AE107" s="283"/>
      <c r="AF107" s="283"/>
      <c r="AG107" s="283"/>
      <c r="AH107" s="283"/>
      <c r="AI107" s="283"/>
      <c r="AJ107" s="283"/>
      <c r="AK107" s="283"/>
      <c r="AL107" s="283"/>
      <c r="AM107" s="283"/>
      <c r="AN107" s="283"/>
      <c r="AO107" s="283"/>
      <c r="AP107" s="283"/>
      <c r="AQ107" s="318"/>
      <c r="AR107" s="209"/>
      <c r="AS107" s="209"/>
      <c r="AT107" s="319"/>
      <c r="AU107" s="318"/>
      <c r="AV107" s="209"/>
      <c r="AW107" s="209"/>
      <c r="AX107" s="319"/>
      <c r="AY107">
        <f>$AY$106</f>
        <v>0</v>
      </c>
    </row>
    <row r="108" spans="1:60" ht="27" hidden="1" customHeight="1" x14ac:dyDescent="0.15">
      <c r="A108" s="425"/>
      <c r="B108" s="426"/>
      <c r="C108" s="426"/>
      <c r="D108" s="426"/>
      <c r="E108" s="426"/>
      <c r="F108" s="427"/>
      <c r="G108" s="392"/>
      <c r="H108" s="392"/>
      <c r="I108" s="392"/>
      <c r="J108" s="392"/>
      <c r="K108" s="392"/>
      <c r="L108" s="392"/>
      <c r="M108" s="392"/>
      <c r="N108" s="392"/>
      <c r="O108" s="392"/>
      <c r="P108" s="392"/>
      <c r="Q108" s="392"/>
      <c r="R108" s="392"/>
      <c r="S108" s="392"/>
      <c r="T108" s="392"/>
      <c r="U108" s="392"/>
      <c r="V108" s="392"/>
      <c r="W108" s="392"/>
      <c r="X108" s="392"/>
      <c r="Y108" s="447" t="s">
        <v>56</v>
      </c>
      <c r="Z108" s="550"/>
      <c r="AA108" s="551"/>
      <c r="AB108" s="471"/>
      <c r="AC108" s="472"/>
      <c r="AD108" s="473"/>
      <c r="AE108" s="545"/>
      <c r="AF108" s="546"/>
      <c r="AG108" s="546"/>
      <c r="AH108" s="546"/>
      <c r="AI108" s="545"/>
      <c r="AJ108" s="546"/>
      <c r="AK108" s="546"/>
      <c r="AL108" s="546"/>
      <c r="AM108" s="283"/>
      <c r="AN108" s="283"/>
      <c r="AO108" s="283"/>
      <c r="AP108" s="283"/>
      <c r="AQ108" s="318"/>
      <c r="AR108" s="209"/>
      <c r="AS108" s="209"/>
      <c r="AT108" s="319"/>
      <c r="AU108" s="318"/>
      <c r="AV108" s="209"/>
      <c r="AW108" s="209"/>
      <c r="AX108" s="319"/>
      <c r="AY108">
        <f>$AY$106</f>
        <v>0</v>
      </c>
    </row>
    <row r="109" spans="1:60" ht="31.5" hidden="1" customHeight="1" x14ac:dyDescent="0.15">
      <c r="A109" s="419" t="s">
        <v>350</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8" t="s">
        <v>389</v>
      </c>
      <c r="AF109" s="248"/>
      <c r="AG109" s="248"/>
      <c r="AH109" s="248"/>
      <c r="AI109" s="248" t="s">
        <v>411</v>
      </c>
      <c r="AJ109" s="248"/>
      <c r="AK109" s="248"/>
      <c r="AL109" s="248"/>
      <c r="AM109" s="248" t="s">
        <v>508</v>
      </c>
      <c r="AN109" s="248"/>
      <c r="AO109" s="248"/>
      <c r="AP109" s="248"/>
      <c r="AQ109" s="280" t="s">
        <v>416</v>
      </c>
      <c r="AR109" s="281"/>
      <c r="AS109" s="281"/>
      <c r="AT109" s="281"/>
      <c r="AU109" s="280" t="s">
        <v>542</v>
      </c>
      <c r="AV109" s="281"/>
      <c r="AW109" s="281"/>
      <c r="AX109" s="282"/>
      <c r="AY109">
        <f>COUNTA($G$110)</f>
        <v>0</v>
      </c>
    </row>
    <row r="110" spans="1:60" ht="23.25" hidden="1" customHeight="1" x14ac:dyDescent="0.15">
      <c r="A110" s="422"/>
      <c r="B110" s="423"/>
      <c r="C110" s="423"/>
      <c r="D110" s="423"/>
      <c r="E110" s="423"/>
      <c r="F110" s="424"/>
      <c r="G110" s="391"/>
      <c r="H110" s="391"/>
      <c r="I110" s="391"/>
      <c r="J110" s="391"/>
      <c r="K110" s="391"/>
      <c r="L110" s="391"/>
      <c r="M110" s="391"/>
      <c r="N110" s="391"/>
      <c r="O110" s="391"/>
      <c r="P110" s="391"/>
      <c r="Q110" s="391"/>
      <c r="R110" s="391"/>
      <c r="S110" s="391"/>
      <c r="T110" s="391"/>
      <c r="U110" s="391"/>
      <c r="V110" s="391"/>
      <c r="W110" s="391"/>
      <c r="X110" s="391"/>
      <c r="Y110" s="468" t="s">
        <v>55</v>
      </c>
      <c r="Z110" s="469"/>
      <c r="AA110" s="470"/>
      <c r="AB110" s="465"/>
      <c r="AC110" s="466"/>
      <c r="AD110" s="467"/>
      <c r="AE110" s="219"/>
      <c r="AF110" s="220"/>
      <c r="AG110" s="220"/>
      <c r="AH110" s="221"/>
      <c r="AI110" s="219"/>
      <c r="AJ110" s="220"/>
      <c r="AK110" s="220"/>
      <c r="AL110" s="221"/>
      <c r="AM110" s="219"/>
      <c r="AN110" s="220"/>
      <c r="AO110" s="220"/>
      <c r="AP110" s="221"/>
      <c r="AQ110" s="219"/>
      <c r="AR110" s="220"/>
      <c r="AS110" s="220"/>
      <c r="AT110" s="221"/>
      <c r="AU110" s="283"/>
      <c r="AV110" s="283"/>
      <c r="AW110" s="283"/>
      <c r="AX110" s="284"/>
      <c r="AY110">
        <f>$AY$109</f>
        <v>0</v>
      </c>
    </row>
    <row r="111" spans="1:60" ht="23.25" hidden="1" customHeight="1" x14ac:dyDescent="0.15">
      <c r="A111" s="425"/>
      <c r="B111" s="426"/>
      <c r="C111" s="426"/>
      <c r="D111" s="426"/>
      <c r="E111" s="426"/>
      <c r="F111" s="427"/>
      <c r="G111" s="392"/>
      <c r="H111" s="392"/>
      <c r="I111" s="392"/>
      <c r="J111" s="392"/>
      <c r="K111" s="392"/>
      <c r="L111" s="392"/>
      <c r="M111" s="392"/>
      <c r="N111" s="392"/>
      <c r="O111" s="392"/>
      <c r="P111" s="392"/>
      <c r="Q111" s="392"/>
      <c r="R111" s="392"/>
      <c r="S111" s="392"/>
      <c r="T111" s="392"/>
      <c r="U111" s="392"/>
      <c r="V111" s="392"/>
      <c r="W111" s="392"/>
      <c r="X111" s="392"/>
      <c r="Y111" s="447" t="s">
        <v>56</v>
      </c>
      <c r="Z111" s="550"/>
      <c r="AA111" s="551"/>
      <c r="AB111" s="471"/>
      <c r="AC111" s="472"/>
      <c r="AD111" s="473"/>
      <c r="AE111" s="219"/>
      <c r="AF111" s="220"/>
      <c r="AG111" s="220"/>
      <c r="AH111" s="221"/>
      <c r="AI111" s="219"/>
      <c r="AJ111" s="220"/>
      <c r="AK111" s="220"/>
      <c r="AL111" s="221"/>
      <c r="AM111" s="219"/>
      <c r="AN111" s="220"/>
      <c r="AO111" s="220"/>
      <c r="AP111" s="221"/>
      <c r="AQ111" s="219"/>
      <c r="AR111" s="220"/>
      <c r="AS111" s="220"/>
      <c r="AT111" s="221"/>
      <c r="AU111" s="283"/>
      <c r="AV111" s="283"/>
      <c r="AW111" s="283"/>
      <c r="AX111" s="284"/>
      <c r="AY111">
        <f>$AY$109</f>
        <v>0</v>
      </c>
    </row>
    <row r="112" spans="1:60" ht="31.5" hidden="1" customHeight="1" x14ac:dyDescent="0.15">
      <c r="A112" s="419" t="s">
        <v>350</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8" t="s">
        <v>389</v>
      </c>
      <c r="AF112" s="248"/>
      <c r="AG112" s="248"/>
      <c r="AH112" s="248"/>
      <c r="AI112" s="248" t="s">
        <v>411</v>
      </c>
      <c r="AJ112" s="248"/>
      <c r="AK112" s="248"/>
      <c r="AL112" s="248"/>
      <c r="AM112" s="248" t="s">
        <v>508</v>
      </c>
      <c r="AN112" s="248"/>
      <c r="AO112" s="248"/>
      <c r="AP112" s="248"/>
      <c r="AQ112" s="280" t="s">
        <v>416</v>
      </c>
      <c r="AR112" s="281"/>
      <c r="AS112" s="281"/>
      <c r="AT112" s="281"/>
      <c r="AU112" s="280" t="s">
        <v>542</v>
      </c>
      <c r="AV112" s="281"/>
      <c r="AW112" s="281"/>
      <c r="AX112" s="282"/>
      <c r="AY112">
        <f>COUNTA($G$113)</f>
        <v>0</v>
      </c>
    </row>
    <row r="113" spans="1:51" ht="23.25" hidden="1" customHeight="1" x14ac:dyDescent="0.15">
      <c r="A113" s="422"/>
      <c r="B113" s="423"/>
      <c r="C113" s="423"/>
      <c r="D113" s="423"/>
      <c r="E113" s="423"/>
      <c r="F113" s="424"/>
      <c r="G113" s="109"/>
      <c r="H113" s="109"/>
      <c r="I113" s="109"/>
      <c r="J113" s="109"/>
      <c r="K113" s="109"/>
      <c r="L113" s="109"/>
      <c r="M113" s="109"/>
      <c r="N113" s="109"/>
      <c r="O113" s="109"/>
      <c r="P113" s="109"/>
      <c r="Q113" s="109"/>
      <c r="R113" s="109"/>
      <c r="S113" s="109"/>
      <c r="T113" s="109"/>
      <c r="U113" s="109"/>
      <c r="V113" s="109"/>
      <c r="W113" s="109"/>
      <c r="X113" s="110"/>
      <c r="Y113" s="468" t="s">
        <v>55</v>
      </c>
      <c r="Z113" s="469"/>
      <c r="AA113" s="470"/>
      <c r="AB113" s="547"/>
      <c r="AC113" s="548"/>
      <c r="AD113" s="549"/>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5"/>
      <c r="B114" s="426"/>
      <c r="C114" s="426"/>
      <c r="D114" s="426"/>
      <c r="E114" s="426"/>
      <c r="F114" s="427"/>
      <c r="G114" s="115"/>
      <c r="H114" s="115"/>
      <c r="I114" s="115"/>
      <c r="J114" s="115"/>
      <c r="K114" s="115"/>
      <c r="L114" s="115"/>
      <c r="M114" s="115"/>
      <c r="N114" s="115"/>
      <c r="O114" s="115"/>
      <c r="P114" s="115"/>
      <c r="Q114" s="115"/>
      <c r="R114" s="115"/>
      <c r="S114" s="115"/>
      <c r="T114" s="115"/>
      <c r="U114" s="115"/>
      <c r="V114" s="115"/>
      <c r="W114" s="115"/>
      <c r="X114" s="116"/>
      <c r="Y114" s="447" t="s">
        <v>56</v>
      </c>
      <c r="Z114" s="550"/>
      <c r="AA114" s="551"/>
      <c r="AB114" s="552"/>
      <c r="AC114" s="553"/>
      <c r="AD114" s="554"/>
      <c r="AE114" s="555"/>
      <c r="AF114" s="555"/>
      <c r="AG114" s="555"/>
      <c r="AH114" s="555"/>
      <c r="AI114" s="555"/>
      <c r="AJ114" s="555"/>
      <c r="AK114" s="555"/>
      <c r="AL114" s="555"/>
      <c r="AM114" s="555"/>
      <c r="AN114" s="555"/>
      <c r="AO114" s="555"/>
      <c r="AP114" s="555"/>
      <c r="AQ114" s="219"/>
      <c r="AR114" s="220"/>
      <c r="AS114" s="220"/>
      <c r="AT114" s="221"/>
      <c r="AU114" s="219"/>
      <c r="AV114" s="220"/>
      <c r="AW114" s="220"/>
      <c r="AX114" s="222"/>
      <c r="AY114">
        <f>$AY$112</f>
        <v>0</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9"/>
      <c r="Z115" s="560"/>
      <c r="AA115" s="561"/>
      <c r="AB115" s="450" t="s">
        <v>11</v>
      </c>
      <c r="AC115" s="445"/>
      <c r="AD115" s="446"/>
      <c r="AE115" s="248" t="s">
        <v>389</v>
      </c>
      <c r="AF115" s="248"/>
      <c r="AG115" s="248"/>
      <c r="AH115" s="248"/>
      <c r="AI115" s="248" t="s">
        <v>411</v>
      </c>
      <c r="AJ115" s="248"/>
      <c r="AK115" s="248"/>
      <c r="AL115" s="248"/>
      <c r="AM115" s="248" t="s">
        <v>508</v>
      </c>
      <c r="AN115" s="248"/>
      <c r="AO115" s="248"/>
      <c r="AP115" s="248"/>
      <c r="AQ115" s="596" t="s">
        <v>543</v>
      </c>
      <c r="AR115" s="597"/>
      <c r="AS115" s="597"/>
      <c r="AT115" s="597"/>
      <c r="AU115" s="597"/>
      <c r="AV115" s="597"/>
      <c r="AW115" s="597"/>
      <c r="AX115" s="598"/>
    </row>
    <row r="116" spans="1:51" ht="23.25" customHeight="1" x14ac:dyDescent="0.15">
      <c r="A116" s="439"/>
      <c r="B116" s="440"/>
      <c r="C116" s="440"/>
      <c r="D116" s="440"/>
      <c r="E116" s="440"/>
      <c r="F116" s="441"/>
      <c r="G116" s="391" t="s">
        <v>750</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724</v>
      </c>
      <c r="AC116" s="466"/>
      <c r="AD116" s="467"/>
      <c r="AE116" s="283">
        <v>16918</v>
      </c>
      <c r="AF116" s="283"/>
      <c r="AG116" s="283"/>
      <c r="AH116" s="283"/>
      <c r="AI116" s="283">
        <v>21500</v>
      </c>
      <c r="AJ116" s="283"/>
      <c r="AK116" s="283"/>
      <c r="AL116" s="283"/>
      <c r="AM116" s="283">
        <v>18666</v>
      </c>
      <c r="AN116" s="283"/>
      <c r="AO116" s="283"/>
      <c r="AP116" s="283"/>
      <c r="AQ116" s="219">
        <v>18666</v>
      </c>
      <c r="AR116" s="220"/>
      <c r="AS116" s="220"/>
      <c r="AT116" s="220"/>
      <c r="AU116" s="220"/>
      <c r="AV116" s="220"/>
      <c r="AW116" s="220"/>
      <c r="AX116" s="222"/>
    </row>
    <row r="117" spans="1:51" ht="46.5" customHeight="1" thickBot="1" x14ac:dyDescent="0.2">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1" t="s">
        <v>725</v>
      </c>
      <c r="AC117" s="472"/>
      <c r="AD117" s="473"/>
      <c r="AE117" s="545" t="s">
        <v>751</v>
      </c>
      <c r="AF117" s="546"/>
      <c r="AG117" s="546"/>
      <c r="AH117" s="546"/>
      <c r="AI117" s="545" t="s">
        <v>752</v>
      </c>
      <c r="AJ117" s="546"/>
      <c r="AK117" s="546"/>
      <c r="AL117" s="546"/>
      <c r="AM117" s="545" t="s">
        <v>803</v>
      </c>
      <c r="AN117" s="546"/>
      <c r="AO117" s="546"/>
      <c r="AP117" s="546"/>
      <c r="AQ117" s="556" t="s">
        <v>804</v>
      </c>
      <c r="AR117" s="557"/>
      <c r="AS117" s="557"/>
      <c r="AT117" s="557"/>
      <c r="AU117" s="557"/>
      <c r="AV117" s="557"/>
      <c r="AW117" s="557"/>
      <c r="AX117" s="558"/>
    </row>
    <row r="118" spans="1:51" ht="23.25" hidden="1"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9"/>
      <c r="Z118" s="560"/>
      <c r="AA118" s="561"/>
      <c r="AB118" s="450" t="s">
        <v>11</v>
      </c>
      <c r="AC118" s="445"/>
      <c r="AD118" s="446"/>
      <c r="AE118" s="248" t="s">
        <v>389</v>
      </c>
      <c r="AF118" s="248"/>
      <c r="AG118" s="248"/>
      <c r="AH118" s="248"/>
      <c r="AI118" s="248" t="s">
        <v>411</v>
      </c>
      <c r="AJ118" s="248"/>
      <c r="AK118" s="248"/>
      <c r="AL118" s="248"/>
      <c r="AM118" s="248" t="s">
        <v>508</v>
      </c>
      <c r="AN118" s="248"/>
      <c r="AO118" s="248"/>
      <c r="AP118" s="248"/>
      <c r="AQ118" s="596" t="s">
        <v>543</v>
      </c>
      <c r="AR118" s="597"/>
      <c r="AS118" s="597"/>
      <c r="AT118" s="597"/>
      <c r="AU118" s="597"/>
      <c r="AV118" s="597"/>
      <c r="AW118" s="597"/>
      <c r="AX118" s="598"/>
      <c r="AY118" s="92">
        <f>IF(SUBSTITUTE(SUBSTITUTE($G$119,"／",""),"　","")="",0,1)</f>
        <v>0</v>
      </c>
    </row>
    <row r="119" spans="1:51" ht="23.25" hidden="1" customHeight="1" x14ac:dyDescent="0.15">
      <c r="A119" s="439"/>
      <c r="B119" s="440"/>
      <c r="C119" s="440"/>
      <c r="D119" s="440"/>
      <c r="E119" s="440"/>
      <c r="F119" s="441"/>
      <c r="G119" s="391"/>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c r="AC119" s="466"/>
      <c r="AD119" s="467"/>
      <c r="AE119" s="283"/>
      <c r="AF119" s="283"/>
      <c r="AG119" s="283"/>
      <c r="AH119" s="283"/>
      <c r="AI119" s="283"/>
      <c r="AJ119" s="283"/>
      <c r="AK119" s="283"/>
      <c r="AL119" s="283"/>
      <c r="AM119" s="283"/>
      <c r="AN119" s="283"/>
      <c r="AO119" s="283"/>
      <c r="AP119" s="283"/>
      <c r="AQ119" s="219"/>
      <c r="AR119" s="220"/>
      <c r="AS119" s="220"/>
      <c r="AT119" s="220"/>
      <c r="AU119" s="220"/>
      <c r="AV119" s="220"/>
      <c r="AW119" s="220"/>
      <c r="AX119" s="222"/>
      <c r="AY119">
        <f>$AY$118</f>
        <v>0</v>
      </c>
    </row>
    <row r="120" spans="1:51" ht="46.5" hidden="1" customHeight="1" thickBot="1" x14ac:dyDescent="0.2">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1"/>
      <c r="AC120" s="472"/>
      <c r="AD120" s="473"/>
      <c r="AE120" s="546"/>
      <c r="AF120" s="546"/>
      <c r="AG120" s="546"/>
      <c r="AH120" s="546"/>
      <c r="AI120" s="546"/>
      <c r="AJ120" s="546"/>
      <c r="AK120" s="546"/>
      <c r="AL120" s="546"/>
      <c r="AM120" s="546"/>
      <c r="AN120" s="546"/>
      <c r="AO120" s="546"/>
      <c r="AP120" s="546"/>
      <c r="AQ120" s="556"/>
      <c r="AR120" s="557"/>
      <c r="AS120" s="557"/>
      <c r="AT120" s="557"/>
      <c r="AU120" s="557"/>
      <c r="AV120" s="557"/>
      <c r="AW120" s="557"/>
      <c r="AX120" s="558"/>
      <c r="AY120">
        <f>$AY$118</f>
        <v>0</v>
      </c>
    </row>
    <row r="121" spans="1:51" ht="23.25" hidden="1"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9"/>
      <c r="Z121" s="560"/>
      <c r="AA121" s="561"/>
      <c r="AB121" s="450" t="s">
        <v>11</v>
      </c>
      <c r="AC121" s="445"/>
      <c r="AD121" s="446"/>
      <c r="AE121" s="248" t="s">
        <v>389</v>
      </c>
      <c r="AF121" s="248"/>
      <c r="AG121" s="248"/>
      <c r="AH121" s="248"/>
      <c r="AI121" s="248" t="s">
        <v>411</v>
      </c>
      <c r="AJ121" s="248"/>
      <c r="AK121" s="248"/>
      <c r="AL121" s="248"/>
      <c r="AM121" s="248" t="s">
        <v>508</v>
      </c>
      <c r="AN121" s="248"/>
      <c r="AO121" s="248"/>
      <c r="AP121" s="248"/>
      <c r="AQ121" s="596" t="s">
        <v>543</v>
      </c>
      <c r="AR121" s="597"/>
      <c r="AS121" s="597"/>
      <c r="AT121" s="597"/>
      <c r="AU121" s="597"/>
      <c r="AV121" s="597"/>
      <c r="AW121" s="597"/>
      <c r="AX121" s="598"/>
      <c r="AY121" s="92">
        <f>IF(SUBSTITUTE(SUBSTITUTE($G$122,"／",""),"　","")="",0,1)</f>
        <v>0</v>
      </c>
    </row>
    <row r="122" spans="1:51" ht="23.25" hidden="1" customHeight="1" x14ac:dyDescent="0.15">
      <c r="A122" s="439"/>
      <c r="B122" s="440"/>
      <c r="C122" s="440"/>
      <c r="D122" s="440"/>
      <c r="E122" s="440"/>
      <c r="F122" s="441"/>
      <c r="G122" s="391" t="s">
        <v>358</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c r="AC122" s="466"/>
      <c r="AD122" s="467"/>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1" t="s">
        <v>359</v>
      </c>
      <c r="AC123" s="472"/>
      <c r="AD123" s="473"/>
      <c r="AE123" s="546"/>
      <c r="AF123" s="546"/>
      <c r="AG123" s="546"/>
      <c r="AH123" s="546"/>
      <c r="AI123" s="546"/>
      <c r="AJ123" s="546"/>
      <c r="AK123" s="546"/>
      <c r="AL123" s="546"/>
      <c r="AM123" s="546"/>
      <c r="AN123" s="546"/>
      <c r="AO123" s="546"/>
      <c r="AP123" s="546"/>
      <c r="AQ123" s="546"/>
      <c r="AR123" s="546"/>
      <c r="AS123" s="546"/>
      <c r="AT123" s="546"/>
      <c r="AU123" s="546"/>
      <c r="AV123" s="546"/>
      <c r="AW123" s="546"/>
      <c r="AX123" s="913"/>
      <c r="AY123">
        <f>$AY$121</f>
        <v>0</v>
      </c>
    </row>
    <row r="124" spans="1:51" ht="23.25" hidden="1"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9"/>
      <c r="Z124" s="560"/>
      <c r="AA124" s="561"/>
      <c r="AB124" s="450" t="s">
        <v>11</v>
      </c>
      <c r="AC124" s="445"/>
      <c r="AD124" s="446"/>
      <c r="AE124" s="248" t="s">
        <v>389</v>
      </c>
      <c r="AF124" s="248"/>
      <c r="AG124" s="248"/>
      <c r="AH124" s="248"/>
      <c r="AI124" s="248" t="s">
        <v>411</v>
      </c>
      <c r="AJ124" s="248"/>
      <c r="AK124" s="248"/>
      <c r="AL124" s="248"/>
      <c r="AM124" s="248" t="s">
        <v>508</v>
      </c>
      <c r="AN124" s="248"/>
      <c r="AO124" s="248"/>
      <c r="AP124" s="248"/>
      <c r="AQ124" s="596" t="s">
        <v>543</v>
      </c>
      <c r="AR124" s="597"/>
      <c r="AS124" s="597"/>
      <c r="AT124" s="597"/>
      <c r="AU124" s="597"/>
      <c r="AV124" s="597"/>
      <c r="AW124" s="597"/>
      <c r="AX124" s="598"/>
      <c r="AY124" s="92">
        <f>IF(SUBSTITUTE(SUBSTITUTE($G$125,"／",""),"　","")="",0,1)</f>
        <v>0</v>
      </c>
    </row>
    <row r="125" spans="1:51" ht="23.25" hidden="1" customHeight="1" x14ac:dyDescent="0.15">
      <c r="A125" s="439"/>
      <c r="B125" s="440"/>
      <c r="C125" s="440"/>
      <c r="D125" s="440"/>
      <c r="E125" s="440"/>
      <c r="F125" s="441"/>
      <c r="G125" s="391" t="s">
        <v>539</v>
      </c>
      <c r="H125" s="391"/>
      <c r="I125" s="391"/>
      <c r="J125" s="391"/>
      <c r="K125" s="391"/>
      <c r="L125" s="391"/>
      <c r="M125" s="391"/>
      <c r="N125" s="391"/>
      <c r="O125" s="391"/>
      <c r="P125" s="391"/>
      <c r="Q125" s="391"/>
      <c r="R125" s="391"/>
      <c r="S125" s="391"/>
      <c r="T125" s="391"/>
      <c r="U125" s="391"/>
      <c r="V125" s="391"/>
      <c r="W125" s="391"/>
      <c r="X125" s="937"/>
      <c r="Y125" s="458" t="s">
        <v>15</v>
      </c>
      <c r="Z125" s="459"/>
      <c r="AA125" s="460"/>
      <c r="AB125" s="465"/>
      <c r="AC125" s="466"/>
      <c r="AD125" s="467"/>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38"/>
      <c r="Y126" s="474" t="s">
        <v>49</v>
      </c>
      <c r="Z126" s="448"/>
      <c r="AA126" s="449"/>
      <c r="AB126" s="471" t="s">
        <v>357</v>
      </c>
      <c r="AC126" s="472"/>
      <c r="AD126" s="473"/>
      <c r="AE126" s="546"/>
      <c r="AF126" s="546"/>
      <c r="AG126" s="546"/>
      <c r="AH126" s="546"/>
      <c r="AI126" s="546"/>
      <c r="AJ126" s="546"/>
      <c r="AK126" s="546"/>
      <c r="AL126" s="546"/>
      <c r="AM126" s="546"/>
      <c r="AN126" s="546"/>
      <c r="AO126" s="546"/>
      <c r="AP126" s="546"/>
      <c r="AQ126" s="546"/>
      <c r="AR126" s="546"/>
      <c r="AS126" s="546"/>
      <c r="AT126" s="546"/>
      <c r="AU126" s="546"/>
      <c r="AV126" s="546"/>
      <c r="AW126" s="546"/>
      <c r="AX126" s="913"/>
      <c r="AY126">
        <f>$AY$124</f>
        <v>0</v>
      </c>
    </row>
    <row r="127" spans="1:51" ht="23.25" hidden="1" customHeight="1" x14ac:dyDescent="0.15">
      <c r="A127" s="636"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34"/>
      <c r="Z127" s="935"/>
      <c r="AA127" s="936"/>
      <c r="AB127" s="411" t="s">
        <v>11</v>
      </c>
      <c r="AC127" s="412"/>
      <c r="AD127" s="413"/>
      <c r="AE127" s="248" t="s">
        <v>389</v>
      </c>
      <c r="AF127" s="248"/>
      <c r="AG127" s="248"/>
      <c r="AH127" s="248"/>
      <c r="AI127" s="248" t="s">
        <v>411</v>
      </c>
      <c r="AJ127" s="248"/>
      <c r="AK127" s="248"/>
      <c r="AL127" s="248"/>
      <c r="AM127" s="248" t="s">
        <v>508</v>
      </c>
      <c r="AN127" s="248"/>
      <c r="AO127" s="248"/>
      <c r="AP127" s="248"/>
      <c r="AQ127" s="596" t="s">
        <v>543</v>
      </c>
      <c r="AR127" s="597"/>
      <c r="AS127" s="597"/>
      <c r="AT127" s="597"/>
      <c r="AU127" s="597"/>
      <c r="AV127" s="597"/>
      <c r="AW127" s="597"/>
      <c r="AX127" s="598"/>
      <c r="AY127" s="92">
        <f>IF(SUBSTITUTE(SUBSTITUTE($G$128,"／",""),"　","")="",0,1)</f>
        <v>0</v>
      </c>
    </row>
    <row r="128" spans="1:51" ht="23.25" hidden="1" customHeight="1" x14ac:dyDescent="0.15">
      <c r="A128" s="439"/>
      <c r="B128" s="440"/>
      <c r="C128" s="440"/>
      <c r="D128" s="440"/>
      <c r="E128" s="440"/>
      <c r="F128" s="441"/>
      <c r="G128" s="391" t="s">
        <v>540</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1" t="s">
        <v>357</v>
      </c>
      <c r="AC129" s="472"/>
      <c r="AD129" s="473"/>
      <c r="AE129" s="546"/>
      <c r="AF129" s="546"/>
      <c r="AG129" s="546"/>
      <c r="AH129" s="546"/>
      <c r="AI129" s="546"/>
      <c r="AJ129" s="546"/>
      <c r="AK129" s="546"/>
      <c r="AL129" s="546"/>
      <c r="AM129" s="546"/>
      <c r="AN129" s="546"/>
      <c r="AO129" s="546"/>
      <c r="AP129" s="546"/>
      <c r="AQ129" s="546"/>
      <c r="AR129" s="546"/>
      <c r="AS129" s="546"/>
      <c r="AT129" s="546"/>
      <c r="AU129" s="546"/>
      <c r="AV129" s="546"/>
      <c r="AW129" s="546"/>
      <c r="AX129" s="913"/>
      <c r="AY129">
        <f>$AY$127</f>
        <v>0</v>
      </c>
    </row>
    <row r="130" spans="1:51" ht="45" customHeight="1" x14ac:dyDescent="0.15">
      <c r="A130" s="190" t="s">
        <v>404</v>
      </c>
      <c r="B130" s="187"/>
      <c r="C130" s="186" t="s">
        <v>236</v>
      </c>
      <c r="D130" s="187"/>
      <c r="E130" s="171" t="s">
        <v>265</v>
      </c>
      <c r="F130" s="172"/>
      <c r="G130" s="173" t="s">
        <v>727</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728</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389</v>
      </c>
      <c r="AF132" s="134"/>
      <c r="AG132" s="134"/>
      <c r="AH132" s="135"/>
      <c r="AI132" s="159" t="s">
        <v>411</v>
      </c>
      <c r="AJ132" s="134"/>
      <c r="AK132" s="134"/>
      <c r="AL132" s="135"/>
      <c r="AM132" s="159" t="s">
        <v>700</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742</v>
      </c>
      <c r="AR133" s="201"/>
      <c r="AS133" s="137" t="s">
        <v>233</v>
      </c>
      <c r="AT133" s="138"/>
      <c r="AU133" s="202" t="s">
        <v>742</v>
      </c>
      <c r="AV133" s="202"/>
      <c r="AW133" s="137" t="s">
        <v>179</v>
      </c>
      <c r="AX133" s="197"/>
      <c r="AY133">
        <f>$AY$132</f>
        <v>1</v>
      </c>
    </row>
    <row r="134" spans="1:51" ht="39.75" customHeight="1" x14ac:dyDescent="0.15">
      <c r="A134" s="191"/>
      <c r="B134" s="188"/>
      <c r="C134" s="182"/>
      <c r="D134" s="188"/>
      <c r="E134" s="182"/>
      <c r="F134" s="183"/>
      <c r="G134" s="108" t="s">
        <v>742</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717</v>
      </c>
      <c r="AC134" s="207"/>
      <c r="AD134" s="207"/>
      <c r="AE134" s="208" t="s">
        <v>717</v>
      </c>
      <c r="AF134" s="209"/>
      <c r="AG134" s="209"/>
      <c r="AH134" s="209"/>
      <c r="AI134" s="208" t="s">
        <v>717</v>
      </c>
      <c r="AJ134" s="209"/>
      <c r="AK134" s="209"/>
      <c r="AL134" s="209"/>
      <c r="AM134" s="208" t="s">
        <v>717</v>
      </c>
      <c r="AN134" s="209"/>
      <c r="AO134" s="209"/>
      <c r="AP134" s="209"/>
      <c r="AQ134" s="208" t="s">
        <v>717</v>
      </c>
      <c r="AR134" s="209"/>
      <c r="AS134" s="209"/>
      <c r="AT134" s="209"/>
      <c r="AU134" s="208" t="s">
        <v>717</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717</v>
      </c>
      <c r="AC135" s="215"/>
      <c r="AD135" s="215"/>
      <c r="AE135" s="208" t="s">
        <v>717</v>
      </c>
      <c r="AF135" s="209"/>
      <c r="AG135" s="209"/>
      <c r="AH135" s="209"/>
      <c r="AI135" s="208" t="s">
        <v>717</v>
      </c>
      <c r="AJ135" s="209"/>
      <c r="AK135" s="209"/>
      <c r="AL135" s="209"/>
      <c r="AM135" s="208" t="s">
        <v>717</v>
      </c>
      <c r="AN135" s="209"/>
      <c r="AO135" s="209"/>
      <c r="AP135" s="209"/>
      <c r="AQ135" s="208" t="s">
        <v>717</v>
      </c>
      <c r="AR135" s="209"/>
      <c r="AS135" s="209"/>
      <c r="AT135" s="209"/>
      <c r="AU135" s="208" t="s">
        <v>717</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389</v>
      </c>
      <c r="AF136" s="134"/>
      <c r="AG136" s="134"/>
      <c r="AH136" s="135"/>
      <c r="AI136" s="159" t="s">
        <v>411</v>
      </c>
      <c r="AJ136" s="134"/>
      <c r="AK136" s="134"/>
      <c r="AL136" s="135"/>
      <c r="AM136" s="159" t="s">
        <v>700</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389</v>
      </c>
      <c r="AF140" s="134"/>
      <c r="AG140" s="134"/>
      <c r="AH140" s="135"/>
      <c r="AI140" s="159" t="s">
        <v>411</v>
      </c>
      <c r="AJ140" s="134"/>
      <c r="AK140" s="134"/>
      <c r="AL140" s="135"/>
      <c r="AM140" s="159" t="s">
        <v>700</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389</v>
      </c>
      <c r="AF144" s="134"/>
      <c r="AG144" s="134"/>
      <c r="AH144" s="135"/>
      <c r="AI144" s="159" t="s">
        <v>411</v>
      </c>
      <c r="AJ144" s="134"/>
      <c r="AK144" s="134"/>
      <c r="AL144" s="135"/>
      <c r="AM144" s="159" t="s">
        <v>700</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389</v>
      </c>
      <c r="AF148" s="134"/>
      <c r="AG148" s="134"/>
      <c r="AH148" s="135"/>
      <c r="AI148" s="159" t="s">
        <v>411</v>
      </c>
      <c r="AJ148" s="134"/>
      <c r="AK148" s="134"/>
      <c r="AL148" s="135"/>
      <c r="AM148" s="159" t="s">
        <v>700</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334</v>
      </c>
      <c r="R152" s="134"/>
      <c r="S152" s="134"/>
      <c r="T152" s="134"/>
      <c r="U152" s="134"/>
      <c r="V152" s="134"/>
      <c r="W152" s="134"/>
      <c r="X152" s="134"/>
      <c r="Y152" s="134"/>
      <c r="Z152" s="134"/>
      <c r="AA152" s="134"/>
      <c r="AB152" s="133" t="s">
        <v>335</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10.5" customHeight="1" x14ac:dyDescent="0.15">
      <c r="A154" s="191"/>
      <c r="B154" s="188"/>
      <c r="C154" s="182"/>
      <c r="D154" s="188"/>
      <c r="E154" s="182"/>
      <c r="F154" s="183"/>
      <c r="G154" s="108" t="s">
        <v>405</v>
      </c>
      <c r="H154" s="109"/>
      <c r="I154" s="109"/>
      <c r="J154" s="109"/>
      <c r="K154" s="109"/>
      <c r="L154" s="109"/>
      <c r="M154" s="109"/>
      <c r="N154" s="109"/>
      <c r="O154" s="109"/>
      <c r="P154" s="110"/>
      <c r="Q154" s="129" t="s">
        <v>405</v>
      </c>
      <c r="R154" s="109"/>
      <c r="S154" s="109"/>
      <c r="T154" s="109"/>
      <c r="U154" s="109"/>
      <c r="V154" s="109"/>
      <c r="W154" s="109"/>
      <c r="X154" s="109"/>
      <c r="Y154" s="109"/>
      <c r="Z154" s="109"/>
      <c r="AA154" s="291"/>
      <c r="AB154" s="145" t="s">
        <v>718</v>
      </c>
      <c r="AC154" s="146"/>
      <c r="AD154" s="146"/>
      <c r="AE154" s="151" t="s">
        <v>718</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10.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9.7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718</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9.7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334</v>
      </c>
      <c r="R159" s="134"/>
      <c r="S159" s="134"/>
      <c r="T159" s="134"/>
      <c r="U159" s="134"/>
      <c r="V159" s="134"/>
      <c r="W159" s="134"/>
      <c r="X159" s="134"/>
      <c r="Y159" s="134"/>
      <c r="Z159" s="134"/>
      <c r="AA159" s="134"/>
      <c r="AB159" s="133" t="s">
        <v>335</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334</v>
      </c>
      <c r="R166" s="134"/>
      <c r="S166" s="134"/>
      <c r="T166" s="134"/>
      <c r="U166" s="134"/>
      <c r="V166" s="134"/>
      <c r="W166" s="134"/>
      <c r="X166" s="134"/>
      <c r="Y166" s="134"/>
      <c r="Z166" s="134"/>
      <c r="AA166" s="134"/>
      <c r="AB166" s="133" t="s">
        <v>335</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334</v>
      </c>
      <c r="R173" s="134"/>
      <c r="S173" s="134"/>
      <c r="T173" s="134"/>
      <c r="U173" s="134"/>
      <c r="V173" s="134"/>
      <c r="W173" s="134"/>
      <c r="X173" s="134"/>
      <c r="Y173" s="134"/>
      <c r="Z173" s="134"/>
      <c r="AA173" s="134"/>
      <c r="AB173" s="133" t="s">
        <v>335</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334</v>
      </c>
      <c r="R180" s="134"/>
      <c r="S180" s="134"/>
      <c r="T180" s="134"/>
      <c r="U180" s="134"/>
      <c r="V180" s="134"/>
      <c r="W180" s="134"/>
      <c r="X180" s="134"/>
      <c r="Y180" s="134"/>
      <c r="Z180" s="134"/>
      <c r="AA180" s="134"/>
      <c r="AB180" s="133" t="s">
        <v>335</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19.5" customHeight="1" x14ac:dyDescent="0.15">
      <c r="A188" s="191"/>
      <c r="B188" s="188"/>
      <c r="C188" s="182"/>
      <c r="D188" s="188"/>
      <c r="E188" s="129" t="s">
        <v>754</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34.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389</v>
      </c>
      <c r="AF192" s="134"/>
      <c r="AG192" s="134"/>
      <c r="AH192" s="135"/>
      <c r="AI192" s="159" t="s">
        <v>411</v>
      </c>
      <c r="AJ192" s="134"/>
      <c r="AK192" s="134"/>
      <c r="AL192" s="135"/>
      <c r="AM192" s="159" t="s">
        <v>700</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389</v>
      </c>
      <c r="AF196" s="134"/>
      <c r="AG196" s="134"/>
      <c r="AH196" s="135"/>
      <c r="AI196" s="159" t="s">
        <v>411</v>
      </c>
      <c r="AJ196" s="134"/>
      <c r="AK196" s="134"/>
      <c r="AL196" s="135"/>
      <c r="AM196" s="159" t="s">
        <v>700</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389</v>
      </c>
      <c r="AF200" s="134"/>
      <c r="AG200" s="134"/>
      <c r="AH200" s="135"/>
      <c r="AI200" s="159" t="s">
        <v>411</v>
      </c>
      <c r="AJ200" s="134"/>
      <c r="AK200" s="134"/>
      <c r="AL200" s="135"/>
      <c r="AM200" s="159" t="s">
        <v>700</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389</v>
      </c>
      <c r="AF204" s="134"/>
      <c r="AG204" s="134"/>
      <c r="AH204" s="135"/>
      <c r="AI204" s="159" t="s">
        <v>411</v>
      </c>
      <c r="AJ204" s="134"/>
      <c r="AK204" s="134"/>
      <c r="AL204" s="135"/>
      <c r="AM204" s="159" t="s">
        <v>700</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389</v>
      </c>
      <c r="AF208" s="134"/>
      <c r="AG208" s="134"/>
      <c r="AH208" s="135"/>
      <c r="AI208" s="159" t="s">
        <v>411</v>
      </c>
      <c r="AJ208" s="134"/>
      <c r="AK208" s="134"/>
      <c r="AL208" s="135"/>
      <c r="AM208" s="159" t="s">
        <v>700</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334</v>
      </c>
      <c r="R212" s="134"/>
      <c r="S212" s="134"/>
      <c r="T212" s="134"/>
      <c r="U212" s="134"/>
      <c r="V212" s="134"/>
      <c r="W212" s="134"/>
      <c r="X212" s="134"/>
      <c r="Y212" s="134"/>
      <c r="Z212" s="134"/>
      <c r="AA212" s="134"/>
      <c r="AB212" s="133" t="s">
        <v>335</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334</v>
      </c>
      <c r="R219" s="134"/>
      <c r="S219" s="134"/>
      <c r="T219" s="134"/>
      <c r="U219" s="134"/>
      <c r="V219" s="134"/>
      <c r="W219" s="134"/>
      <c r="X219" s="134"/>
      <c r="Y219" s="134"/>
      <c r="Z219" s="134"/>
      <c r="AA219" s="134"/>
      <c r="AB219" s="133" t="s">
        <v>335</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334</v>
      </c>
      <c r="R226" s="134"/>
      <c r="S226" s="134"/>
      <c r="T226" s="134"/>
      <c r="U226" s="134"/>
      <c r="V226" s="134"/>
      <c r="W226" s="134"/>
      <c r="X226" s="134"/>
      <c r="Y226" s="134"/>
      <c r="Z226" s="134"/>
      <c r="AA226" s="134"/>
      <c r="AB226" s="133" t="s">
        <v>335</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334</v>
      </c>
      <c r="R233" s="134"/>
      <c r="S233" s="134"/>
      <c r="T233" s="134"/>
      <c r="U233" s="134"/>
      <c r="V233" s="134"/>
      <c r="W233" s="134"/>
      <c r="X233" s="134"/>
      <c r="Y233" s="134"/>
      <c r="Z233" s="134"/>
      <c r="AA233" s="134"/>
      <c r="AB233" s="133" t="s">
        <v>335</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334</v>
      </c>
      <c r="R240" s="134"/>
      <c r="S240" s="134"/>
      <c r="T240" s="134"/>
      <c r="U240" s="134"/>
      <c r="V240" s="134"/>
      <c r="W240" s="134"/>
      <c r="X240" s="134"/>
      <c r="Y240" s="134"/>
      <c r="Z240" s="134"/>
      <c r="AA240" s="134"/>
      <c r="AB240" s="133" t="s">
        <v>335</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389</v>
      </c>
      <c r="AF252" s="134"/>
      <c r="AG252" s="134"/>
      <c r="AH252" s="135"/>
      <c r="AI252" s="159" t="s">
        <v>411</v>
      </c>
      <c r="AJ252" s="134"/>
      <c r="AK252" s="134"/>
      <c r="AL252" s="135"/>
      <c r="AM252" s="159" t="s">
        <v>700</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389</v>
      </c>
      <c r="AF256" s="134"/>
      <c r="AG256" s="134"/>
      <c r="AH256" s="135"/>
      <c r="AI256" s="159" t="s">
        <v>411</v>
      </c>
      <c r="AJ256" s="134"/>
      <c r="AK256" s="134"/>
      <c r="AL256" s="135"/>
      <c r="AM256" s="159" t="s">
        <v>700</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389</v>
      </c>
      <c r="AF260" s="134"/>
      <c r="AG260" s="134"/>
      <c r="AH260" s="135"/>
      <c r="AI260" s="159" t="s">
        <v>411</v>
      </c>
      <c r="AJ260" s="134"/>
      <c r="AK260" s="134"/>
      <c r="AL260" s="135"/>
      <c r="AM260" s="159" t="s">
        <v>700</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389</v>
      </c>
      <c r="AF264" s="134"/>
      <c r="AG264" s="134"/>
      <c r="AH264" s="135"/>
      <c r="AI264" s="159" t="s">
        <v>411</v>
      </c>
      <c r="AJ264" s="134"/>
      <c r="AK264" s="134"/>
      <c r="AL264" s="135"/>
      <c r="AM264" s="159" t="s">
        <v>700</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389</v>
      </c>
      <c r="AF268" s="134"/>
      <c r="AG268" s="134"/>
      <c r="AH268" s="135"/>
      <c r="AI268" s="159" t="s">
        <v>411</v>
      </c>
      <c r="AJ268" s="134"/>
      <c r="AK268" s="134"/>
      <c r="AL268" s="135"/>
      <c r="AM268" s="159" t="s">
        <v>700</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334</v>
      </c>
      <c r="R272" s="134"/>
      <c r="S272" s="134"/>
      <c r="T272" s="134"/>
      <c r="U272" s="134"/>
      <c r="V272" s="134"/>
      <c r="W272" s="134"/>
      <c r="X272" s="134"/>
      <c r="Y272" s="134"/>
      <c r="Z272" s="134"/>
      <c r="AA272" s="134"/>
      <c r="AB272" s="133" t="s">
        <v>335</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334</v>
      </c>
      <c r="R279" s="134"/>
      <c r="S279" s="134"/>
      <c r="T279" s="134"/>
      <c r="U279" s="134"/>
      <c r="V279" s="134"/>
      <c r="W279" s="134"/>
      <c r="X279" s="134"/>
      <c r="Y279" s="134"/>
      <c r="Z279" s="134"/>
      <c r="AA279" s="134"/>
      <c r="AB279" s="133" t="s">
        <v>335</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334</v>
      </c>
      <c r="R286" s="134"/>
      <c r="S286" s="134"/>
      <c r="T286" s="134"/>
      <c r="U286" s="134"/>
      <c r="V286" s="134"/>
      <c r="W286" s="134"/>
      <c r="X286" s="134"/>
      <c r="Y286" s="134"/>
      <c r="Z286" s="134"/>
      <c r="AA286" s="134"/>
      <c r="AB286" s="133" t="s">
        <v>335</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334</v>
      </c>
      <c r="R293" s="134"/>
      <c r="S293" s="134"/>
      <c r="T293" s="134"/>
      <c r="U293" s="134"/>
      <c r="V293" s="134"/>
      <c r="W293" s="134"/>
      <c r="X293" s="134"/>
      <c r="Y293" s="134"/>
      <c r="Z293" s="134"/>
      <c r="AA293" s="134"/>
      <c r="AB293" s="133" t="s">
        <v>335</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334</v>
      </c>
      <c r="R300" s="134"/>
      <c r="S300" s="134"/>
      <c r="T300" s="134"/>
      <c r="U300" s="134"/>
      <c r="V300" s="134"/>
      <c r="W300" s="134"/>
      <c r="X300" s="134"/>
      <c r="Y300" s="134"/>
      <c r="Z300" s="134"/>
      <c r="AA300" s="134"/>
      <c r="AB300" s="133" t="s">
        <v>335</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389</v>
      </c>
      <c r="AF312" s="134"/>
      <c r="AG312" s="134"/>
      <c r="AH312" s="135"/>
      <c r="AI312" s="159" t="s">
        <v>411</v>
      </c>
      <c r="AJ312" s="134"/>
      <c r="AK312" s="134"/>
      <c r="AL312" s="135"/>
      <c r="AM312" s="159" t="s">
        <v>700</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389</v>
      </c>
      <c r="AF316" s="134"/>
      <c r="AG316" s="134"/>
      <c r="AH316" s="135"/>
      <c r="AI316" s="159" t="s">
        <v>411</v>
      </c>
      <c r="AJ316" s="134"/>
      <c r="AK316" s="134"/>
      <c r="AL316" s="135"/>
      <c r="AM316" s="159" t="s">
        <v>700</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389</v>
      </c>
      <c r="AF320" s="134"/>
      <c r="AG320" s="134"/>
      <c r="AH320" s="135"/>
      <c r="AI320" s="159" t="s">
        <v>411</v>
      </c>
      <c r="AJ320" s="134"/>
      <c r="AK320" s="134"/>
      <c r="AL320" s="135"/>
      <c r="AM320" s="159" t="s">
        <v>700</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389</v>
      </c>
      <c r="AF324" s="134"/>
      <c r="AG324" s="134"/>
      <c r="AH324" s="135"/>
      <c r="AI324" s="159" t="s">
        <v>411</v>
      </c>
      <c r="AJ324" s="134"/>
      <c r="AK324" s="134"/>
      <c r="AL324" s="135"/>
      <c r="AM324" s="159" t="s">
        <v>700</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389</v>
      </c>
      <c r="AF328" s="134"/>
      <c r="AG328" s="134"/>
      <c r="AH328" s="135"/>
      <c r="AI328" s="159" t="s">
        <v>411</v>
      </c>
      <c r="AJ328" s="134"/>
      <c r="AK328" s="134"/>
      <c r="AL328" s="135"/>
      <c r="AM328" s="159" t="s">
        <v>700</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334</v>
      </c>
      <c r="R332" s="134"/>
      <c r="S332" s="134"/>
      <c r="T332" s="134"/>
      <c r="U332" s="134"/>
      <c r="V332" s="134"/>
      <c r="W332" s="134"/>
      <c r="X332" s="134"/>
      <c r="Y332" s="134"/>
      <c r="Z332" s="134"/>
      <c r="AA332" s="134"/>
      <c r="AB332" s="133" t="s">
        <v>335</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334</v>
      </c>
      <c r="R339" s="134"/>
      <c r="S339" s="134"/>
      <c r="T339" s="134"/>
      <c r="U339" s="134"/>
      <c r="V339" s="134"/>
      <c r="W339" s="134"/>
      <c r="X339" s="134"/>
      <c r="Y339" s="134"/>
      <c r="Z339" s="134"/>
      <c r="AA339" s="134"/>
      <c r="AB339" s="133" t="s">
        <v>335</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334</v>
      </c>
      <c r="R346" s="134"/>
      <c r="S346" s="134"/>
      <c r="T346" s="134"/>
      <c r="U346" s="134"/>
      <c r="V346" s="134"/>
      <c r="W346" s="134"/>
      <c r="X346" s="134"/>
      <c r="Y346" s="134"/>
      <c r="Z346" s="134"/>
      <c r="AA346" s="134"/>
      <c r="AB346" s="133" t="s">
        <v>335</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334</v>
      </c>
      <c r="R353" s="134"/>
      <c r="S353" s="134"/>
      <c r="T353" s="134"/>
      <c r="U353" s="134"/>
      <c r="V353" s="134"/>
      <c r="W353" s="134"/>
      <c r="X353" s="134"/>
      <c r="Y353" s="134"/>
      <c r="Z353" s="134"/>
      <c r="AA353" s="134"/>
      <c r="AB353" s="133" t="s">
        <v>335</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334</v>
      </c>
      <c r="R360" s="134"/>
      <c r="S360" s="134"/>
      <c r="T360" s="134"/>
      <c r="U360" s="134"/>
      <c r="V360" s="134"/>
      <c r="W360" s="134"/>
      <c r="X360" s="134"/>
      <c r="Y360" s="134"/>
      <c r="Z360" s="134"/>
      <c r="AA360" s="134"/>
      <c r="AB360" s="133" t="s">
        <v>335</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389</v>
      </c>
      <c r="AF372" s="134"/>
      <c r="AG372" s="134"/>
      <c r="AH372" s="135"/>
      <c r="AI372" s="159" t="s">
        <v>411</v>
      </c>
      <c r="AJ372" s="134"/>
      <c r="AK372" s="134"/>
      <c r="AL372" s="135"/>
      <c r="AM372" s="159" t="s">
        <v>700</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389</v>
      </c>
      <c r="AF376" s="134"/>
      <c r="AG376" s="134"/>
      <c r="AH376" s="135"/>
      <c r="AI376" s="159" t="s">
        <v>411</v>
      </c>
      <c r="AJ376" s="134"/>
      <c r="AK376" s="134"/>
      <c r="AL376" s="135"/>
      <c r="AM376" s="159" t="s">
        <v>700</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389</v>
      </c>
      <c r="AF380" s="134"/>
      <c r="AG380" s="134"/>
      <c r="AH380" s="135"/>
      <c r="AI380" s="159" t="s">
        <v>411</v>
      </c>
      <c r="AJ380" s="134"/>
      <c r="AK380" s="134"/>
      <c r="AL380" s="135"/>
      <c r="AM380" s="159" t="s">
        <v>700</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389</v>
      </c>
      <c r="AF384" s="134"/>
      <c r="AG384" s="134"/>
      <c r="AH384" s="135"/>
      <c r="AI384" s="159" t="s">
        <v>411</v>
      </c>
      <c r="AJ384" s="134"/>
      <c r="AK384" s="134"/>
      <c r="AL384" s="135"/>
      <c r="AM384" s="159" t="s">
        <v>700</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389</v>
      </c>
      <c r="AF388" s="134"/>
      <c r="AG388" s="134"/>
      <c r="AH388" s="135"/>
      <c r="AI388" s="159" t="s">
        <v>411</v>
      </c>
      <c r="AJ388" s="134"/>
      <c r="AK388" s="134"/>
      <c r="AL388" s="135"/>
      <c r="AM388" s="159" t="s">
        <v>700</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334</v>
      </c>
      <c r="R392" s="134"/>
      <c r="S392" s="134"/>
      <c r="T392" s="134"/>
      <c r="U392" s="134"/>
      <c r="V392" s="134"/>
      <c r="W392" s="134"/>
      <c r="X392" s="134"/>
      <c r="Y392" s="134"/>
      <c r="Z392" s="134"/>
      <c r="AA392" s="134"/>
      <c r="AB392" s="133" t="s">
        <v>335</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334</v>
      </c>
      <c r="R399" s="134"/>
      <c r="S399" s="134"/>
      <c r="T399" s="134"/>
      <c r="U399" s="134"/>
      <c r="V399" s="134"/>
      <c r="W399" s="134"/>
      <c r="X399" s="134"/>
      <c r="Y399" s="134"/>
      <c r="Z399" s="134"/>
      <c r="AA399" s="134"/>
      <c r="AB399" s="133" t="s">
        <v>335</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334</v>
      </c>
      <c r="R406" s="134"/>
      <c r="S406" s="134"/>
      <c r="T406" s="134"/>
      <c r="U406" s="134"/>
      <c r="V406" s="134"/>
      <c r="W406" s="134"/>
      <c r="X406" s="134"/>
      <c r="Y406" s="134"/>
      <c r="Z406" s="134"/>
      <c r="AA406" s="134"/>
      <c r="AB406" s="133" t="s">
        <v>335</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334</v>
      </c>
      <c r="R413" s="134"/>
      <c r="S413" s="134"/>
      <c r="T413" s="134"/>
      <c r="U413" s="134"/>
      <c r="V413" s="134"/>
      <c r="W413" s="134"/>
      <c r="X413" s="134"/>
      <c r="Y413" s="134"/>
      <c r="Z413" s="134"/>
      <c r="AA413" s="134"/>
      <c r="AB413" s="133" t="s">
        <v>335</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334</v>
      </c>
      <c r="R420" s="134"/>
      <c r="S420" s="134"/>
      <c r="T420" s="134"/>
      <c r="U420" s="134"/>
      <c r="V420" s="134"/>
      <c r="W420" s="134"/>
      <c r="X420" s="134"/>
      <c r="Y420" s="134"/>
      <c r="Z420" s="134"/>
      <c r="AA420" s="134"/>
      <c r="AB420" s="133" t="s">
        <v>335</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672</v>
      </c>
      <c r="D430" s="939"/>
      <c r="E430" s="176" t="s">
        <v>398</v>
      </c>
      <c r="F430" s="903"/>
      <c r="G430" s="904" t="s">
        <v>252</v>
      </c>
      <c r="H430" s="127"/>
      <c r="I430" s="127"/>
      <c r="J430" s="905" t="s">
        <v>717</v>
      </c>
      <c r="K430" s="906"/>
      <c r="L430" s="906"/>
      <c r="M430" s="906"/>
      <c r="N430" s="906"/>
      <c r="O430" s="906"/>
      <c r="P430" s="906"/>
      <c r="Q430" s="906"/>
      <c r="R430" s="906"/>
      <c r="S430" s="906"/>
      <c r="T430" s="907"/>
      <c r="U430" s="594" t="s">
        <v>718</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8"/>
      <c r="AY430" s="93" t="str">
        <f>IF(SUBSTITUTE($J$430,"-","")="","0","1")</f>
        <v>0</v>
      </c>
    </row>
    <row r="431" spans="1:51" ht="18.75" customHeight="1" x14ac:dyDescent="0.15">
      <c r="A431" s="191"/>
      <c r="B431" s="188"/>
      <c r="C431" s="182"/>
      <c r="D431" s="188"/>
      <c r="E431" s="338" t="s">
        <v>241</v>
      </c>
      <c r="F431" s="339"/>
      <c r="G431" s="340"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3" t="s">
        <v>240</v>
      </c>
      <c r="AF431" s="334"/>
      <c r="AG431" s="334"/>
      <c r="AH431" s="335"/>
      <c r="AI431" s="336" t="s">
        <v>544</v>
      </c>
      <c r="AJ431" s="336"/>
      <c r="AK431" s="336"/>
      <c r="AL431" s="159"/>
      <c r="AM431" s="336" t="s">
        <v>545</v>
      </c>
      <c r="AN431" s="336"/>
      <c r="AO431" s="336"/>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8"/>
      <c r="F432" s="339"/>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796</v>
      </c>
      <c r="AF432" s="202"/>
      <c r="AG432" s="137" t="s">
        <v>233</v>
      </c>
      <c r="AH432" s="138"/>
      <c r="AI432" s="337"/>
      <c r="AJ432" s="337"/>
      <c r="AK432" s="337"/>
      <c r="AL432" s="158"/>
      <c r="AM432" s="337"/>
      <c r="AN432" s="337"/>
      <c r="AO432" s="337"/>
      <c r="AP432" s="158"/>
      <c r="AQ432" s="251" t="s">
        <v>718</v>
      </c>
      <c r="AR432" s="202"/>
      <c r="AS432" s="137" t="s">
        <v>233</v>
      </c>
      <c r="AT432" s="138"/>
      <c r="AU432" s="202" t="s">
        <v>718</v>
      </c>
      <c r="AV432" s="202"/>
      <c r="AW432" s="137" t="s">
        <v>179</v>
      </c>
      <c r="AX432" s="197"/>
      <c r="AY432">
        <f>$AY$431</f>
        <v>1</v>
      </c>
    </row>
    <row r="433" spans="1:51" ht="23.25" customHeight="1" x14ac:dyDescent="0.15">
      <c r="A433" s="191"/>
      <c r="B433" s="188"/>
      <c r="C433" s="182"/>
      <c r="D433" s="188"/>
      <c r="E433" s="338"/>
      <c r="F433" s="339"/>
      <c r="G433" s="108" t="s">
        <v>718</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718</v>
      </c>
      <c r="AC433" s="215"/>
      <c r="AD433" s="215"/>
      <c r="AE433" s="318" t="s">
        <v>405</v>
      </c>
      <c r="AF433" s="209"/>
      <c r="AG433" s="209"/>
      <c r="AH433" s="209"/>
      <c r="AI433" s="318" t="s">
        <v>405</v>
      </c>
      <c r="AJ433" s="209"/>
      <c r="AK433" s="209"/>
      <c r="AL433" s="209"/>
      <c r="AM433" s="318" t="s">
        <v>405</v>
      </c>
      <c r="AN433" s="209"/>
      <c r="AO433" s="209"/>
      <c r="AP433" s="319"/>
      <c r="AQ433" s="318" t="s">
        <v>405</v>
      </c>
      <c r="AR433" s="209"/>
      <c r="AS433" s="209"/>
      <c r="AT433" s="319"/>
      <c r="AU433" s="209" t="s">
        <v>405</v>
      </c>
      <c r="AV433" s="209"/>
      <c r="AW433" s="209"/>
      <c r="AX433" s="210"/>
      <c r="AY433">
        <f t="shared" ref="AY433:AY435" si="63">$AY$431</f>
        <v>1</v>
      </c>
    </row>
    <row r="434" spans="1:51" ht="23.25" customHeight="1" x14ac:dyDescent="0.15">
      <c r="A434" s="191"/>
      <c r="B434" s="188"/>
      <c r="C434" s="182"/>
      <c r="D434" s="188"/>
      <c r="E434" s="338"/>
      <c r="F434" s="339"/>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718</v>
      </c>
      <c r="AC434" s="207"/>
      <c r="AD434" s="207"/>
      <c r="AE434" s="318" t="s">
        <v>405</v>
      </c>
      <c r="AF434" s="209"/>
      <c r="AG434" s="209"/>
      <c r="AH434" s="319"/>
      <c r="AI434" s="318" t="s">
        <v>405</v>
      </c>
      <c r="AJ434" s="209"/>
      <c r="AK434" s="209"/>
      <c r="AL434" s="209"/>
      <c r="AM434" s="318" t="s">
        <v>405</v>
      </c>
      <c r="AN434" s="209"/>
      <c r="AO434" s="209"/>
      <c r="AP434" s="319"/>
      <c r="AQ434" s="318" t="s">
        <v>405</v>
      </c>
      <c r="AR434" s="209"/>
      <c r="AS434" s="209"/>
      <c r="AT434" s="319"/>
      <c r="AU434" s="209" t="s">
        <v>405</v>
      </c>
      <c r="AV434" s="209"/>
      <c r="AW434" s="209"/>
      <c r="AX434" s="210"/>
      <c r="AY434">
        <f t="shared" si="63"/>
        <v>1</v>
      </c>
    </row>
    <row r="435" spans="1:51" ht="23.25" customHeight="1" x14ac:dyDescent="0.15">
      <c r="A435" s="191"/>
      <c r="B435" s="188"/>
      <c r="C435" s="182"/>
      <c r="D435" s="188"/>
      <c r="E435" s="338"/>
      <c r="F435" s="339"/>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5" t="s">
        <v>180</v>
      </c>
      <c r="AC435" s="585"/>
      <c r="AD435" s="585"/>
      <c r="AE435" s="318" t="s">
        <v>405</v>
      </c>
      <c r="AF435" s="209"/>
      <c r="AG435" s="209"/>
      <c r="AH435" s="319"/>
      <c r="AI435" s="318" t="s">
        <v>405</v>
      </c>
      <c r="AJ435" s="209"/>
      <c r="AK435" s="209"/>
      <c r="AL435" s="209"/>
      <c r="AM435" s="318" t="s">
        <v>405</v>
      </c>
      <c r="AN435" s="209"/>
      <c r="AO435" s="209"/>
      <c r="AP435" s="319"/>
      <c r="AQ435" s="318" t="s">
        <v>405</v>
      </c>
      <c r="AR435" s="209"/>
      <c r="AS435" s="209"/>
      <c r="AT435" s="319"/>
      <c r="AU435" s="209" t="s">
        <v>405</v>
      </c>
      <c r="AV435" s="209"/>
      <c r="AW435" s="209"/>
      <c r="AX435" s="210"/>
      <c r="AY435">
        <f t="shared" si="63"/>
        <v>1</v>
      </c>
    </row>
    <row r="436" spans="1:51" ht="18.75" hidden="1" customHeight="1" x14ac:dyDescent="0.15">
      <c r="A436" s="191"/>
      <c r="B436" s="188"/>
      <c r="C436" s="182"/>
      <c r="D436" s="188"/>
      <c r="E436" s="338" t="s">
        <v>241</v>
      </c>
      <c r="F436" s="339"/>
      <c r="G436" s="340"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3" t="s">
        <v>240</v>
      </c>
      <c r="AF436" s="334"/>
      <c r="AG436" s="334"/>
      <c r="AH436" s="335"/>
      <c r="AI436" s="336" t="s">
        <v>544</v>
      </c>
      <c r="AJ436" s="336"/>
      <c r="AK436" s="336"/>
      <c r="AL436" s="159"/>
      <c r="AM436" s="336" t="s">
        <v>545</v>
      </c>
      <c r="AN436" s="336"/>
      <c r="AO436" s="336"/>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8"/>
      <c r="F437" s="339"/>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7"/>
      <c r="AJ437" s="337"/>
      <c r="AK437" s="337"/>
      <c r="AL437" s="158"/>
      <c r="AM437" s="337"/>
      <c r="AN437" s="337"/>
      <c r="AO437" s="337"/>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8"/>
      <c r="F438" s="339"/>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18"/>
      <c r="AF438" s="209"/>
      <c r="AG438" s="209"/>
      <c r="AH438" s="209"/>
      <c r="AI438" s="318"/>
      <c r="AJ438" s="209"/>
      <c r="AK438" s="209"/>
      <c r="AL438" s="209"/>
      <c r="AM438" s="318"/>
      <c r="AN438" s="209"/>
      <c r="AO438" s="209"/>
      <c r="AP438" s="319"/>
      <c r="AQ438" s="318"/>
      <c r="AR438" s="209"/>
      <c r="AS438" s="209"/>
      <c r="AT438" s="319"/>
      <c r="AU438" s="209"/>
      <c r="AV438" s="209"/>
      <c r="AW438" s="209"/>
      <c r="AX438" s="210"/>
      <c r="AY438">
        <f t="shared" ref="AY438:AY440" si="64">$AY$436</f>
        <v>0</v>
      </c>
    </row>
    <row r="439" spans="1:51" ht="23.25" hidden="1" customHeight="1" x14ac:dyDescent="0.15">
      <c r="A439" s="191"/>
      <c r="B439" s="188"/>
      <c r="C439" s="182"/>
      <c r="D439" s="188"/>
      <c r="E439" s="338"/>
      <c r="F439" s="339"/>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18"/>
      <c r="AF439" s="209"/>
      <c r="AG439" s="209"/>
      <c r="AH439" s="319"/>
      <c r="AI439" s="318"/>
      <c r="AJ439" s="209"/>
      <c r="AK439" s="209"/>
      <c r="AL439" s="209"/>
      <c r="AM439" s="318"/>
      <c r="AN439" s="209"/>
      <c r="AO439" s="209"/>
      <c r="AP439" s="319"/>
      <c r="AQ439" s="318"/>
      <c r="AR439" s="209"/>
      <c r="AS439" s="209"/>
      <c r="AT439" s="319"/>
      <c r="AU439" s="209"/>
      <c r="AV439" s="209"/>
      <c r="AW439" s="209"/>
      <c r="AX439" s="210"/>
      <c r="AY439">
        <f t="shared" si="64"/>
        <v>0</v>
      </c>
    </row>
    <row r="440" spans="1:51" ht="23.25" hidden="1" customHeight="1" x14ac:dyDescent="0.15">
      <c r="A440" s="191"/>
      <c r="B440" s="188"/>
      <c r="C440" s="182"/>
      <c r="D440" s="188"/>
      <c r="E440" s="338"/>
      <c r="F440" s="339"/>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5" t="s">
        <v>180</v>
      </c>
      <c r="AC440" s="585"/>
      <c r="AD440" s="585"/>
      <c r="AE440" s="318"/>
      <c r="AF440" s="209"/>
      <c r="AG440" s="209"/>
      <c r="AH440" s="319"/>
      <c r="AI440" s="318"/>
      <c r="AJ440" s="209"/>
      <c r="AK440" s="209"/>
      <c r="AL440" s="209"/>
      <c r="AM440" s="318"/>
      <c r="AN440" s="209"/>
      <c r="AO440" s="209"/>
      <c r="AP440" s="319"/>
      <c r="AQ440" s="318"/>
      <c r="AR440" s="209"/>
      <c r="AS440" s="209"/>
      <c r="AT440" s="319"/>
      <c r="AU440" s="209"/>
      <c r="AV440" s="209"/>
      <c r="AW440" s="209"/>
      <c r="AX440" s="210"/>
      <c r="AY440">
        <f t="shared" si="64"/>
        <v>0</v>
      </c>
    </row>
    <row r="441" spans="1:51" ht="18.75" hidden="1" customHeight="1" x14ac:dyDescent="0.15">
      <c r="A441" s="191"/>
      <c r="B441" s="188"/>
      <c r="C441" s="182"/>
      <c r="D441" s="188"/>
      <c r="E441" s="338" t="s">
        <v>241</v>
      </c>
      <c r="F441" s="339"/>
      <c r="G441" s="340"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3" t="s">
        <v>240</v>
      </c>
      <c r="AF441" s="334"/>
      <c r="AG441" s="334"/>
      <c r="AH441" s="335"/>
      <c r="AI441" s="336" t="s">
        <v>544</v>
      </c>
      <c r="AJ441" s="336"/>
      <c r="AK441" s="336"/>
      <c r="AL441" s="159"/>
      <c r="AM441" s="336" t="s">
        <v>545</v>
      </c>
      <c r="AN441" s="336"/>
      <c r="AO441" s="336"/>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8"/>
      <c r="F442" s="339"/>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7"/>
      <c r="AJ442" s="337"/>
      <c r="AK442" s="337"/>
      <c r="AL442" s="158"/>
      <c r="AM442" s="337"/>
      <c r="AN442" s="337"/>
      <c r="AO442" s="337"/>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8"/>
      <c r="F443" s="339"/>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18"/>
      <c r="AF443" s="209"/>
      <c r="AG443" s="209"/>
      <c r="AH443" s="209"/>
      <c r="AI443" s="318"/>
      <c r="AJ443" s="209"/>
      <c r="AK443" s="209"/>
      <c r="AL443" s="209"/>
      <c r="AM443" s="318"/>
      <c r="AN443" s="209"/>
      <c r="AO443" s="209"/>
      <c r="AP443" s="319"/>
      <c r="AQ443" s="318"/>
      <c r="AR443" s="209"/>
      <c r="AS443" s="209"/>
      <c r="AT443" s="319"/>
      <c r="AU443" s="209"/>
      <c r="AV443" s="209"/>
      <c r="AW443" s="209"/>
      <c r="AX443" s="210"/>
      <c r="AY443">
        <f t="shared" ref="AY443:AY445" si="65">$AY$441</f>
        <v>0</v>
      </c>
    </row>
    <row r="444" spans="1:51" ht="23.25" hidden="1" customHeight="1" x14ac:dyDescent="0.15">
      <c r="A444" s="191"/>
      <c r="B444" s="188"/>
      <c r="C444" s="182"/>
      <c r="D444" s="188"/>
      <c r="E444" s="338"/>
      <c r="F444" s="339"/>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18"/>
      <c r="AF444" s="209"/>
      <c r="AG444" s="209"/>
      <c r="AH444" s="319"/>
      <c r="AI444" s="318"/>
      <c r="AJ444" s="209"/>
      <c r="AK444" s="209"/>
      <c r="AL444" s="209"/>
      <c r="AM444" s="318"/>
      <c r="AN444" s="209"/>
      <c r="AO444" s="209"/>
      <c r="AP444" s="319"/>
      <c r="AQ444" s="318"/>
      <c r="AR444" s="209"/>
      <c r="AS444" s="209"/>
      <c r="AT444" s="319"/>
      <c r="AU444" s="209"/>
      <c r="AV444" s="209"/>
      <c r="AW444" s="209"/>
      <c r="AX444" s="210"/>
      <c r="AY444">
        <f t="shared" si="65"/>
        <v>0</v>
      </c>
    </row>
    <row r="445" spans="1:51" ht="23.25" hidden="1" customHeight="1" x14ac:dyDescent="0.15">
      <c r="A445" s="191"/>
      <c r="B445" s="188"/>
      <c r="C445" s="182"/>
      <c r="D445" s="188"/>
      <c r="E445" s="338"/>
      <c r="F445" s="339"/>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5" t="s">
        <v>180</v>
      </c>
      <c r="AC445" s="585"/>
      <c r="AD445" s="585"/>
      <c r="AE445" s="318"/>
      <c r="AF445" s="209"/>
      <c r="AG445" s="209"/>
      <c r="AH445" s="319"/>
      <c r="AI445" s="318"/>
      <c r="AJ445" s="209"/>
      <c r="AK445" s="209"/>
      <c r="AL445" s="209"/>
      <c r="AM445" s="318"/>
      <c r="AN445" s="209"/>
      <c r="AO445" s="209"/>
      <c r="AP445" s="319"/>
      <c r="AQ445" s="318"/>
      <c r="AR445" s="209"/>
      <c r="AS445" s="209"/>
      <c r="AT445" s="319"/>
      <c r="AU445" s="209"/>
      <c r="AV445" s="209"/>
      <c r="AW445" s="209"/>
      <c r="AX445" s="210"/>
      <c r="AY445">
        <f t="shared" si="65"/>
        <v>0</v>
      </c>
    </row>
    <row r="446" spans="1:51" ht="18.75" hidden="1" customHeight="1" x14ac:dyDescent="0.15">
      <c r="A446" s="191"/>
      <c r="B446" s="188"/>
      <c r="C446" s="182"/>
      <c r="D446" s="188"/>
      <c r="E446" s="338" t="s">
        <v>241</v>
      </c>
      <c r="F446" s="339"/>
      <c r="G446" s="340"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3" t="s">
        <v>240</v>
      </c>
      <c r="AF446" s="334"/>
      <c r="AG446" s="334"/>
      <c r="AH446" s="335"/>
      <c r="AI446" s="336" t="s">
        <v>544</v>
      </c>
      <c r="AJ446" s="336"/>
      <c r="AK446" s="336"/>
      <c r="AL446" s="159"/>
      <c r="AM446" s="336" t="s">
        <v>545</v>
      </c>
      <c r="AN446" s="336"/>
      <c r="AO446" s="336"/>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8"/>
      <c r="F447" s="339"/>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7"/>
      <c r="AJ447" s="337"/>
      <c r="AK447" s="337"/>
      <c r="AL447" s="158"/>
      <c r="AM447" s="337"/>
      <c r="AN447" s="337"/>
      <c r="AO447" s="337"/>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8"/>
      <c r="F448" s="339"/>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18"/>
      <c r="AF448" s="209"/>
      <c r="AG448" s="209"/>
      <c r="AH448" s="209"/>
      <c r="AI448" s="318"/>
      <c r="AJ448" s="209"/>
      <c r="AK448" s="209"/>
      <c r="AL448" s="209"/>
      <c r="AM448" s="318"/>
      <c r="AN448" s="209"/>
      <c r="AO448" s="209"/>
      <c r="AP448" s="319"/>
      <c r="AQ448" s="318"/>
      <c r="AR448" s="209"/>
      <c r="AS448" s="209"/>
      <c r="AT448" s="319"/>
      <c r="AU448" s="209"/>
      <c r="AV448" s="209"/>
      <c r="AW448" s="209"/>
      <c r="AX448" s="210"/>
      <c r="AY448">
        <f t="shared" ref="AY448:AY450" si="66">$AY$446</f>
        <v>0</v>
      </c>
    </row>
    <row r="449" spans="1:51" ht="23.25" hidden="1" customHeight="1" x14ac:dyDescent="0.15">
      <c r="A449" s="191"/>
      <c r="B449" s="188"/>
      <c r="C449" s="182"/>
      <c r="D449" s="188"/>
      <c r="E449" s="338"/>
      <c r="F449" s="339"/>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18"/>
      <c r="AF449" s="209"/>
      <c r="AG449" s="209"/>
      <c r="AH449" s="319"/>
      <c r="AI449" s="318"/>
      <c r="AJ449" s="209"/>
      <c r="AK449" s="209"/>
      <c r="AL449" s="209"/>
      <c r="AM449" s="318"/>
      <c r="AN449" s="209"/>
      <c r="AO449" s="209"/>
      <c r="AP449" s="319"/>
      <c r="AQ449" s="318"/>
      <c r="AR449" s="209"/>
      <c r="AS449" s="209"/>
      <c r="AT449" s="319"/>
      <c r="AU449" s="209"/>
      <c r="AV449" s="209"/>
      <c r="AW449" s="209"/>
      <c r="AX449" s="210"/>
      <c r="AY449">
        <f t="shared" si="66"/>
        <v>0</v>
      </c>
    </row>
    <row r="450" spans="1:51" ht="23.25" hidden="1" customHeight="1" x14ac:dyDescent="0.15">
      <c r="A450" s="191"/>
      <c r="B450" s="188"/>
      <c r="C450" s="182"/>
      <c r="D450" s="188"/>
      <c r="E450" s="338"/>
      <c r="F450" s="339"/>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5" t="s">
        <v>180</v>
      </c>
      <c r="AC450" s="585"/>
      <c r="AD450" s="585"/>
      <c r="AE450" s="318"/>
      <c r="AF450" s="209"/>
      <c r="AG450" s="209"/>
      <c r="AH450" s="319"/>
      <c r="AI450" s="318"/>
      <c r="AJ450" s="209"/>
      <c r="AK450" s="209"/>
      <c r="AL450" s="209"/>
      <c r="AM450" s="318"/>
      <c r="AN450" s="209"/>
      <c r="AO450" s="209"/>
      <c r="AP450" s="319"/>
      <c r="AQ450" s="318"/>
      <c r="AR450" s="209"/>
      <c r="AS450" s="209"/>
      <c r="AT450" s="319"/>
      <c r="AU450" s="209"/>
      <c r="AV450" s="209"/>
      <c r="AW450" s="209"/>
      <c r="AX450" s="210"/>
      <c r="AY450">
        <f t="shared" si="66"/>
        <v>0</v>
      </c>
    </row>
    <row r="451" spans="1:51" ht="18.75" hidden="1" customHeight="1" x14ac:dyDescent="0.15">
      <c r="A451" s="191"/>
      <c r="B451" s="188"/>
      <c r="C451" s="182"/>
      <c r="D451" s="188"/>
      <c r="E451" s="338" t="s">
        <v>241</v>
      </c>
      <c r="F451" s="339"/>
      <c r="G451" s="340"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3" t="s">
        <v>240</v>
      </c>
      <c r="AF451" s="334"/>
      <c r="AG451" s="334"/>
      <c r="AH451" s="335"/>
      <c r="AI451" s="336" t="s">
        <v>544</v>
      </c>
      <c r="AJ451" s="336"/>
      <c r="AK451" s="336"/>
      <c r="AL451" s="159"/>
      <c r="AM451" s="336" t="s">
        <v>545</v>
      </c>
      <c r="AN451" s="336"/>
      <c r="AO451" s="336"/>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8"/>
      <c r="F452" s="339"/>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7"/>
      <c r="AJ452" s="337"/>
      <c r="AK452" s="337"/>
      <c r="AL452" s="158"/>
      <c r="AM452" s="337"/>
      <c r="AN452" s="337"/>
      <c r="AO452" s="337"/>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8"/>
      <c r="F453" s="339"/>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18"/>
      <c r="AF453" s="209"/>
      <c r="AG453" s="209"/>
      <c r="AH453" s="209"/>
      <c r="AI453" s="318"/>
      <c r="AJ453" s="209"/>
      <c r="AK453" s="209"/>
      <c r="AL453" s="209"/>
      <c r="AM453" s="318"/>
      <c r="AN453" s="209"/>
      <c r="AO453" s="209"/>
      <c r="AP453" s="319"/>
      <c r="AQ453" s="318"/>
      <c r="AR453" s="209"/>
      <c r="AS453" s="209"/>
      <c r="AT453" s="319"/>
      <c r="AU453" s="209"/>
      <c r="AV453" s="209"/>
      <c r="AW453" s="209"/>
      <c r="AX453" s="210"/>
      <c r="AY453">
        <f t="shared" ref="AY453:AY455" si="67">$AY$451</f>
        <v>0</v>
      </c>
    </row>
    <row r="454" spans="1:51" ht="23.25" hidden="1" customHeight="1" x14ac:dyDescent="0.15">
      <c r="A454" s="191"/>
      <c r="B454" s="188"/>
      <c r="C454" s="182"/>
      <c r="D454" s="188"/>
      <c r="E454" s="338"/>
      <c r="F454" s="339"/>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18"/>
      <c r="AF454" s="209"/>
      <c r="AG454" s="209"/>
      <c r="AH454" s="319"/>
      <c r="AI454" s="318"/>
      <c r="AJ454" s="209"/>
      <c r="AK454" s="209"/>
      <c r="AL454" s="209"/>
      <c r="AM454" s="318"/>
      <c r="AN454" s="209"/>
      <c r="AO454" s="209"/>
      <c r="AP454" s="319"/>
      <c r="AQ454" s="318"/>
      <c r="AR454" s="209"/>
      <c r="AS454" s="209"/>
      <c r="AT454" s="319"/>
      <c r="AU454" s="209"/>
      <c r="AV454" s="209"/>
      <c r="AW454" s="209"/>
      <c r="AX454" s="210"/>
      <c r="AY454">
        <f t="shared" si="67"/>
        <v>0</v>
      </c>
    </row>
    <row r="455" spans="1:51" ht="23.25" hidden="1" customHeight="1" x14ac:dyDescent="0.15">
      <c r="A455" s="191"/>
      <c r="B455" s="188"/>
      <c r="C455" s="182"/>
      <c r="D455" s="188"/>
      <c r="E455" s="338"/>
      <c r="F455" s="339"/>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5" t="s">
        <v>180</v>
      </c>
      <c r="AC455" s="585"/>
      <c r="AD455" s="585"/>
      <c r="AE455" s="318"/>
      <c r="AF455" s="209"/>
      <c r="AG455" s="209"/>
      <c r="AH455" s="319"/>
      <c r="AI455" s="318"/>
      <c r="AJ455" s="209"/>
      <c r="AK455" s="209"/>
      <c r="AL455" s="209"/>
      <c r="AM455" s="318"/>
      <c r="AN455" s="209"/>
      <c r="AO455" s="209"/>
      <c r="AP455" s="319"/>
      <c r="AQ455" s="318"/>
      <c r="AR455" s="209"/>
      <c r="AS455" s="209"/>
      <c r="AT455" s="319"/>
      <c r="AU455" s="209"/>
      <c r="AV455" s="209"/>
      <c r="AW455" s="209"/>
      <c r="AX455" s="210"/>
      <c r="AY455">
        <f t="shared" si="67"/>
        <v>0</v>
      </c>
    </row>
    <row r="456" spans="1:51" ht="18.75" customHeight="1" x14ac:dyDescent="0.15">
      <c r="A456" s="191"/>
      <c r="B456" s="188"/>
      <c r="C456" s="182"/>
      <c r="D456" s="188"/>
      <c r="E456" s="338" t="s">
        <v>242</v>
      </c>
      <c r="F456" s="339"/>
      <c r="G456" s="340"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3" t="s">
        <v>240</v>
      </c>
      <c r="AF456" s="334"/>
      <c r="AG456" s="334"/>
      <c r="AH456" s="335"/>
      <c r="AI456" s="336" t="s">
        <v>544</v>
      </c>
      <c r="AJ456" s="336"/>
      <c r="AK456" s="336"/>
      <c r="AL456" s="159"/>
      <c r="AM456" s="336" t="s">
        <v>545</v>
      </c>
      <c r="AN456" s="336"/>
      <c r="AO456" s="336"/>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8"/>
      <c r="F457" s="339"/>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718</v>
      </c>
      <c r="AF457" s="202"/>
      <c r="AG457" s="137" t="s">
        <v>233</v>
      </c>
      <c r="AH457" s="138"/>
      <c r="AI457" s="337"/>
      <c r="AJ457" s="337"/>
      <c r="AK457" s="337"/>
      <c r="AL457" s="158"/>
      <c r="AM457" s="337"/>
      <c r="AN457" s="337"/>
      <c r="AO457" s="337"/>
      <c r="AP457" s="158"/>
      <c r="AQ457" s="251" t="s">
        <v>718</v>
      </c>
      <c r="AR457" s="202"/>
      <c r="AS457" s="137" t="s">
        <v>233</v>
      </c>
      <c r="AT457" s="138"/>
      <c r="AU457" s="202" t="s">
        <v>718</v>
      </c>
      <c r="AV457" s="202"/>
      <c r="AW457" s="137" t="s">
        <v>179</v>
      </c>
      <c r="AX457" s="197"/>
      <c r="AY457">
        <f>$AY$456</f>
        <v>1</v>
      </c>
    </row>
    <row r="458" spans="1:51" ht="23.25" customHeight="1" x14ac:dyDescent="0.15">
      <c r="A458" s="191"/>
      <c r="B458" s="188"/>
      <c r="C458" s="182"/>
      <c r="D458" s="188"/>
      <c r="E458" s="338"/>
      <c r="F458" s="339"/>
      <c r="G458" s="108" t="s">
        <v>718</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718</v>
      </c>
      <c r="AC458" s="215"/>
      <c r="AD458" s="215"/>
      <c r="AE458" s="318" t="s">
        <v>405</v>
      </c>
      <c r="AF458" s="209"/>
      <c r="AG458" s="209"/>
      <c r="AH458" s="209"/>
      <c r="AI458" s="318" t="s">
        <v>405</v>
      </c>
      <c r="AJ458" s="209"/>
      <c r="AK458" s="209"/>
      <c r="AL458" s="209"/>
      <c r="AM458" s="318" t="s">
        <v>405</v>
      </c>
      <c r="AN458" s="209"/>
      <c r="AO458" s="209"/>
      <c r="AP458" s="319"/>
      <c r="AQ458" s="318" t="s">
        <v>405</v>
      </c>
      <c r="AR458" s="209"/>
      <c r="AS458" s="209"/>
      <c r="AT458" s="319"/>
      <c r="AU458" s="209" t="s">
        <v>405</v>
      </c>
      <c r="AV458" s="209"/>
      <c r="AW458" s="209"/>
      <c r="AX458" s="210"/>
      <c r="AY458">
        <f t="shared" ref="AY458:AY460" si="68">$AY$456</f>
        <v>1</v>
      </c>
    </row>
    <row r="459" spans="1:51" ht="23.25" customHeight="1" x14ac:dyDescent="0.15">
      <c r="A459" s="191"/>
      <c r="B459" s="188"/>
      <c r="C459" s="182"/>
      <c r="D459" s="188"/>
      <c r="E459" s="338"/>
      <c r="F459" s="339"/>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718</v>
      </c>
      <c r="AC459" s="207"/>
      <c r="AD459" s="207"/>
      <c r="AE459" s="318" t="s">
        <v>405</v>
      </c>
      <c r="AF459" s="209"/>
      <c r="AG459" s="209"/>
      <c r="AH459" s="319"/>
      <c r="AI459" s="318" t="s">
        <v>405</v>
      </c>
      <c r="AJ459" s="209"/>
      <c r="AK459" s="209"/>
      <c r="AL459" s="209"/>
      <c r="AM459" s="318" t="s">
        <v>405</v>
      </c>
      <c r="AN459" s="209"/>
      <c r="AO459" s="209"/>
      <c r="AP459" s="319"/>
      <c r="AQ459" s="318" t="s">
        <v>405</v>
      </c>
      <c r="AR459" s="209"/>
      <c r="AS459" s="209"/>
      <c r="AT459" s="319"/>
      <c r="AU459" s="209" t="s">
        <v>405</v>
      </c>
      <c r="AV459" s="209"/>
      <c r="AW459" s="209"/>
      <c r="AX459" s="210"/>
      <c r="AY459">
        <f t="shared" si="68"/>
        <v>1</v>
      </c>
    </row>
    <row r="460" spans="1:51" ht="23.25" customHeight="1" x14ac:dyDescent="0.15">
      <c r="A460" s="191"/>
      <c r="B460" s="188"/>
      <c r="C460" s="182"/>
      <c r="D460" s="188"/>
      <c r="E460" s="338"/>
      <c r="F460" s="339"/>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5" t="s">
        <v>14</v>
      </c>
      <c r="AC460" s="585"/>
      <c r="AD460" s="585"/>
      <c r="AE460" s="318" t="s">
        <v>405</v>
      </c>
      <c r="AF460" s="209"/>
      <c r="AG460" s="209"/>
      <c r="AH460" s="319"/>
      <c r="AI460" s="318" t="s">
        <v>405</v>
      </c>
      <c r="AJ460" s="209"/>
      <c r="AK460" s="209"/>
      <c r="AL460" s="209"/>
      <c r="AM460" s="318" t="s">
        <v>405</v>
      </c>
      <c r="AN460" s="209"/>
      <c r="AO460" s="209"/>
      <c r="AP460" s="319"/>
      <c r="AQ460" s="318" t="s">
        <v>405</v>
      </c>
      <c r="AR460" s="209"/>
      <c r="AS460" s="209"/>
      <c r="AT460" s="319"/>
      <c r="AU460" s="209" t="s">
        <v>405</v>
      </c>
      <c r="AV460" s="209"/>
      <c r="AW460" s="209"/>
      <c r="AX460" s="210"/>
      <c r="AY460">
        <f t="shared" si="68"/>
        <v>1</v>
      </c>
    </row>
    <row r="461" spans="1:51" ht="18.75" hidden="1" customHeight="1" x14ac:dyDescent="0.15">
      <c r="A461" s="191"/>
      <c r="B461" s="188"/>
      <c r="C461" s="182"/>
      <c r="D461" s="188"/>
      <c r="E461" s="338" t="s">
        <v>242</v>
      </c>
      <c r="F461" s="339"/>
      <c r="G461" s="340"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3" t="s">
        <v>240</v>
      </c>
      <c r="AF461" s="334"/>
      <c r="AG461" s="334"/>
      <c r="AH461" s="335"/>
      <c r="AI461" s="336" t="s">
        <v>544</v>
      </c>
      <c r="AJ461" s="336"/>
      <c r="AK461" s="336"/>
      <c r="AL461" s="159"/>
      <c r="AM461" s="336" t="s">
        <v>545</v>
      </c>
      <c r="AN461" s="336"/>
      <c r="AO461" s="336"/>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8"/>
      <c r="F462" s="339"/>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7"/>
      <c r="AJ462" s="337"/>
      <c r="AK462" s="337"/>
      <c r="AL462" s="158"/>
      <c r="AM462" s="337"/>
      <c r="AN462" s="337"/>
      <c r="AO462" s="337"/>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8"/>
      <c r="F463" s="339"/>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18"/>
      <c r="AF463" s="209"/>
      <c r="AG463" s="209"/>
      <c r="AH463" s="209"/>
      <c r="AI463" s="318"/>
      <c r="AJ463" s="209"/>
      <c r="AK463" s="209"/>
      <c r="AL463" s="209"/>
      <c r="AM463" s="318"/>
      <c r="AN463" s="209"/>
      <c r="AO463" s="209"/>
      <c r="AP463" s="319"/>
      <c r="AQ463" s="318"/>
      <c r="AR463" s="209"/>
      <c r="AS463" s="209"/>
      <c r="AT463" s="319"/>
      <c r="AU463" s="209"/>
      <c r="AV463" s="209"/>
      <c r="AW463" s="209"/>
      <c r="AX463" s="210"/>
      <c r="AY463">
        <f t="shared" ref="AY463:AY465" si="69">$AY$461</f>
        <v>0</v>
      </c>
    </row>
    <row r="464" spans="1:51" ht="23.25" hidden="1" customHeight="1" x14ac:dyDescent="0.15">
      <c r="A464" s="191"/>
      <c r="B464" s="188"/>
      <c r="C464" s="182"/>
      <c r="D464" s="188"/>
      <c r="E464" s="338"/>
      <c r="F464" s="339"/>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18"/>
      <c r="AF464" s="209"/>
      <c r="AG464" s="209"/>
      <c r="AH464" s="319"/>
      <c r="AI464" s="318"/>
      <c r="AJ464" s="209"/>
      <c r="AK464" s="209"/>
      <c r="AL464" s="209"/>
      <c r="AM464" s="318"/>
      <c r="AN464" s="209"/>
      <c r="AO464" s="209"/>
      <c r="AP464" s="319"/>
      <c r="AQ464" s="318"/>
      <c r="AR464" s="209"/>
      <c r="AS464" s="209"/>
      <c r="AT464" s="319"/>
      <c r="AU464" s="209"/>
      <c r="AV464" s="209"/>
      <c r="AW464" s="209"/>
      <c r="AX464" s="210"/>
      <c r="AY464">
        <f t="shared" si="69"/>
        <v>0</v>
      </c>
    </row>
    <row r="465" spans="1:51" ht="23.25" hidden="1" customHeight="1" x14ac:dyDescent="0.15">
      <c r="A465" s="191"/>
      <c r="B465" s="188"/>
      <c r="C465" s="182"/>
      <c r="D465" s="188"/>
      <c r="E465" s="338"/>
      <c r="F465" s="339"/>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5" t="s">
        <v>14</v>
      </c>
      <c r="AC465" s="585"/>
      <c r="AD465" s="585"/>
      <c r="AE465" s="318"/>
      <c r="AF465" s="209"/>
      <c r="AG465" s="209"/>
      <c r="AH465" s="319"/>
      <c r="AI465" s="318"/>
      <c r="AJ465" s="209"/>
      <c r="AK465" s="209"/>
      <c r="AL465" s="209"/>
      <c r="AM465" s="318"/>
      <c r="AN465" s="209"/>
      <c r="AO465" s="209"/>
      <c r="AP465" s="319"/>
      <c r="AQ465" s="318"/>
      <c r="AR465" s="209"/>
      <c r="AS465" s="209"/>
      <c r="AT465" s="319"/>
      <c r="AU465" s="209"/>
      <c r="AV465" s="209"/>
      <c r="AW465" s="209"/>
      <c r="AX465" s="210"/>
      <c r="AY465">
        <f t="shared" si="69"/>
        <v>0</v>
      </c>
    </row>
    <row r="466" spans="1:51" ht="18.75" hidden="1" customHeight="1" x14ac:dyDescent="0.15">
      <c r="A466" s="191"/>
      <c r="B466" s="188"/>
      <c r="C466" s="182"/>
      <c r="D466" s="188"/>
      <c r="E466" s="338" t="s">
        <v>242</v>
      </c>
      <c r="F466" s="339"/>
      <c r="G466" s="340"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3" t="s">
        <v>240</v>
      </c>
      <c r="AF466" s="334"/>
      <c r="AG466" s="334"/>
      <c r="AH466" s="335"/>
      <c r="AI466" s="336" t="s">
        <v>544</v>
      </c>
      <c r="AJ466" s="336"/>
      <c r="AK466" s="336"/>
      <c r="AL466" s="159"/>
      <c r="AM466" s="336" t="s">
        <v>545</v>
      </c>
      <c r="AN466" s="336"/>
      <c r="AO466" s="336"/>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8"/>
      <c r="F467" s="339"/>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7"/>
      <c r="AJ467" s="337"/>
      <c r="AK467" s="337"/>
      <c r="AL467" s="158"/>
      <c r="AM467" s="337"/>
      <c r="AN467" s="337"/>
      <c r="AO467" s="337"/>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8"/>
      <c r="F468" s="339"/>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18"/>
      <c r="AF468" s="209"/>
      <c r="AG468" s="209"/>
      <c r="AH468" s="209"/>
      <c r="AI468" s="318"/>
      <c r="AJ468" s="209"/>
      <c r="AK468" s="209"/>
      <c r="AL468" s="209"/>
      <c r="AM468" s="318"/>
      <c r="AN468" s="209"/>
      <c r="AO468" s="209"/>
      <c r="AP468" s="319"/>
      <c r="AQ468" s="318"/>
      <c r="AR468" s="209"/>
      <c r="AS468" s="209"/>
      <c r="AT468" s="319"/>
      <c r="AU468" s="209"/>
      <c r="AV468" s="209"/>
      <c r="AW468" s="209"/>
      <c r="AX468" s="210"/>
      <c r="AY468">
        <f t="shared" ref="AY468:AY470" si="70">$AY$466</f>
        <v>0</v>
      </c>
    </row>
    <row r="469" spans="1:51" ht="23.25" hidden="1" customHeight="1" x14ac:dyDescent="0.15">
      <c r="A469" s="191"/>
      <c r="B469" s="188"/>
      <c r="C469" s="182"/>
      <c r="D469" s="188"/>
      <c r="E469" s="338"/>
      <c r="F469" s="339"/>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18"/>
      <c r="AF469" s="209"/>
      <c r="AG469" s="209"/>
      <c r="AH469" s="319"/>
      <c r="AI469" s="318"/>
      <c r="AJ469" s="209"/>
      <c r="AK469" s="209"/>
      <c r="AL469" s="209"/>
      <c r="AM469" s="318"/>
      <c r="AN469" s="209"/>
      <c r="AO469" s="209"/>
      <c r="AP469" s="319"/>
      <c r="AQ469" s="318"/>
      <c r="AR469" s="209"/>
      <c r="AS469" s="209"/>
      <c r="AT469" s="319"/>
      <c r="AU469" s="209"/>
      <c r="AV469" s="209"/>
      <c r="AW469" s="209"/>
      <c r="AX469" s="210"/>
      <c r="AY469">
        <f t="shared" si="70"/>
        <v>0</v>
      </c>
    </row>
    <row r="470" spans="1:51" ht="23.25" hidden="1" customHeight="1" x14ac:dyDescent="0.15">
      <c r="A470" s="191"/>
      <c r="B470" s="188"/>
      <c r="C470" s="182"/>
      <c r="D470" s="188"/>
      <c r="E470" s="338"/>
      <c r="F470" s="339"/>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5" t="s">
        <v>14</v>
      </c>
      <c r="AC470" s="585"/>
      <c r="AD470" s="585"/>
      <c r="AE470" s="318"/>
      <c r="AF470" s="209"/>
      <c r="AG470" s="209"/>
      <c r="AH470" s="319"/>
      <c r="AI470" s="318"/>
      <c r="AJ470" s="209"/>
      <c r="AK470" s="209"/>
      <c r="AL470" s="209"/>
      <c r="AM470" s="318"/>
      <c r="AN470" s="209"/>
      <c r="AO470" s="209"/>
      <c r="AP470" s="319"/>
      <c r="AQ470" s="318"/>
      <c r="AR470" s="209"/>
      <c r="AS470" s="209"/>
      <c r="AT470" s="319"/>
      <c r="AU470" s="209"/>
      <c r="AV470" s="209"/>
      <c r="AW470" s="209"/>
      <c r="AX470" s="210"/>
      <c r="AY470">
        <f t="shared" si="70"/>
        <v>0</v>
      </c>
    </row>
    <row r="471" spans="1:51" ht="18.75" hidden="1" customHeight="1" x14ac:dyDescent="0.15">
      <c r="A471" s="191"/>
      <c r="B471" s="188"/>
      <c r="C471" s="182"/>
      <c r="D471" s="188"/>
      <c r="E471" s="338" t="s">
        <v>242</v>
      </c>
      <c r="F471" s="339"/>
      <c r="G471" s="340"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3" t="s">
        <v>240</v>
      </c>
      <c r="AF471" s="334"/>
      <c r="AG471" s="334"/>
      <c r="AH471" s="335"/>
      <c r="AI471" s="336" t="s">
        <v>544</v>
      </c>
      <c r="AJ471" s="336"/>
      <c r="AK471" s="336"/>
      <c r="AL471" s="159"/>
      <c r="AM471" s="336" t="s">
        <v>545</v>
      </c>
      <c r="AN471" s="336"/>
      <c r="AO471" s="336"/>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8"/>
      <c r="F472" s="339"/>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7"/>
      <c r="AJ472" s="337"/>
      <c r="AK472" s="337"/>
      <c r="AL472" s="158"/>
      <c r="AM472" s="337"/>
      <c r="AN472" s="337"/>
      <c r="AO472" s="337"/>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8"/>
      <c r="F473" s="339"/>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18"/>
      <c r="AF473" s="209"/>
      <c r="AG473" s="209"/>
      <c r="AH473" s="209"/>
      <c r="AI473" s="318"/>
      <c r="AJ473" s="209"/>
      <c r="AK473" s="209"/>
      <c r="AL473" s="209"/>
      <c r="AM473" s="318"/>
      <c r="AN473" s="209"/>
      <c r="AO473" s="209"/>
      <c r="AP473" s="319"/>
      <c r="AQ473" s="318"/>
      <c r="AR473" s="209"/>
      <c r="AS473" s="209"/>
      <c r="AT473" s="319"/>
      <c r="AU473" s="209"/>
      <c r="AV473" s="209"/>
      <c r="AW473" s="209"/>
      <c r="AX473" s="210"/>
      <c r="AY473">
        <f t="shared" ref="AY473:AY475" si="71">$AY$471</f>
        <v>0</v>
      </c>
    </row>
    <row r="474" spans="1:51" ht="23.25" hidden="1" customHeight="1" x14ac:dyDescent="0.15">
      <c r="A474" s="191"/>
      <c r="B474" s="188"/>
      <c r="C474" s="182"/>
      <c r="D474" s="188"/>
      <c r="E474" s="338"/>
      <c r="F474" s="339"/>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18"/>
      <c r="AF474" s="209"/>
      <c r="AG474" s="209"/>
      <c r="AH474" s="319"/>
      <c r="AI474" s="318"/>
      <c r="AJ474" s="209"/>
      <c r="AK474" s="209"/>
      <c r="AL474" s="209"/>
      <c r="AM474" s="318"/>
      <c r="AN474" s="209"/>
      <c r="AO474" s="209"/>
      <c r="AP474" s="319"/>
      <c r="AQ474" s="318"/>
      <c r="AR474" s="209"/>
      <c r="AS474" s="209"/>
      <c r="AT474" s="319"/>
      <c r="AU474" s="209"/>
      <c r="AV474" s="209"/>
      <c r="AW474" s="209"/>
      <c r="AX474" s="210"/>
      <c r="AY474">
        <f t="shared" si="71"/>
        <v>0</v>
      </c>
    </row>
    <row r="475" spans="1:51" ht="23.25" hidden="1" customHeight="1" x14ac:dyDescent="0.15">
      <c r="A475" s="191"/>
      <c r="B475" s="188"/>
      <c r="C475" s="182"/>
      <c r="D475" s="188"/>
      <c r="E475" s="338"/>
      <c r="F475" s="339"/>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5" t="s">
        <v>14</v>
      </c>
      <c r="AC475" s="585"/>
      <c r="AD475" s="585"/>
      <c r="AE475" s="318"/>
      <c r="AF475" s="209"/>
      <c r="AG475" s="209"/>
      <c r="AH475" s="319"/>
      <c r="AI475" s="318"/>
      <c r="AJ475" s="209"/>
      <c r="AK475" s="209"/>
      <c r="AL475" s="209"/>
      <c r="AM475" s="318"/>
      <c r="AN475" s="209"/>
      <c r="AO475" s="209"/>
      <c r="AP475" s="319"/>
      <c r="AQ475" s="318"/>
      <c r="AR475" s="209"/>
      <c r="AS475" s="209"/>
      <c r="AT475" s="319"/>
      <c r="AU475" s="209"/>
      <c r="AV475" s="209"/>
      <c r="AW475" s="209"/>
      <c r="AX475" s="210"/>
      <c r="AY475">
        <f t="shared" si="71"/>
        <v>0</v>
      </c>
    </row>
    <row r="476" spans="1:51" ht="18.75" hidden="1" customHeight="1" x14ac:dyDescent="0.15">
      <c r="A476" s="191"/>
      <c r="B476" s="188"/>
      <c r="C476" s="182"/>
      <c r="D476" s="188"/>
      <c r="E476" s="338" t="s">
        <v>242</v>
      </c>
      <c r="F476" s="339"/>
      <c r="G476" s="340"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3" t="s">
        <v>240</v>
      </c>
      <c r="AF476" s="334"/>
      <c r="AG476" s="334"/>
      <c r="AH476" s="335"/>
      <c r="AI476" s="336" t="s">
        <v>544</v>
      </c>
      <c r="AJ476" s="336"/>
      <c r="AK476" s="336"/>
      <c r="AL476" s="159"/>
      <c r="AM476" s="336" t="s">
        <v>545</v>
      </c>
      <c r="AN476" s="336"/>
      <c r="AO476" s="336"/>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8"/>
      <c r="F477" s="339"/>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7"/>
      <c r="AJ477" s="337"/>
      <c r="AK477" s="337"/>
      <c r="AL477" s="158"/>
      <c r="AM477" s="337"/>
      <c r="AN477" s="337"/>
      <c r="AO477" s="337"/>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8"/>
      <c r="F478" s="339"/>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18"/>
      <c r="AF478" s="209"/>
      <c r="AG478" s="209"/>
      <c r="AH478" s="209"/>
      <c r="AI478" s="318"/>
      <c r="AJ478" s="209"/>
      <c r="AK478" s="209"/>
      <c r="AL478" s="209"/>
      <c r="AM478" s="318"/>
      <c r="AN478" s="209"/>
      <c r="AO478" s="209"/>
      <c r="AP478" s="319"/>
      <c r="AQ478" s="318"/>
      <c r="AR478" s="209"/>
      <c r="AS478" s="209"/>
      <c r="AT478" s="319"/>
      <c r="AU478" s="209"/>
      <c r="AV478" s="209"/>
      <c r="AW478" s="209"/>
      <c r="AX478" s="210"/>
      <c r="AY478">
        <f t="shared" ref="AY478:AY480" si="72">$AY$476</f>
        <v>0</v>
      </c>
    </row>
    <row r="479" spans="1:51" ht="23.25" hidden="1" customHeight="1" x14ac:dyDescent="0.15">
      <c r="A479" s="191"/>
      <c r="B479" s="188"/>
      <c r="C479" s="182"/>
      <c r="D479" s="188"/>
      <c r="E479" s="338"/>
      <c r="F479" s="339"/>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18"/>
      <c r="AF479" s="209"/>
      <c r="AG479" s="209"/>
      <c r="AH479" s="319"/>
      <c r="AI479" s="318"/>
      <c r="AJ479" s="209"/>
      <c r="AK479" s="209"/>
      <c r="AL479" s="209"/>
      <c r="AM479" s="318"/>
      <c r="AN479" s="209"/>
      <c r="AO479" s="209"/>
      <c r="AP479" s="319"/>
      <c r="AQ479" s="318"/>
      <c r="AR479" s="209"/>
      <c r="AS479" s="209"/>
      <c r="AT479" s="319"/>
      <c r="AU479" s="209"/>
      <c r="AV479" s="209"/>
      <c r="AW479" s="209"/>
      <c r="AX479" s="210"/>
      <c r="AY479">
        <f t="shared" si="72"/>
        <v>0</v>
      </c>
    </row>
    <row r="480" spans="1:51" ht="23.25" hidden="1" customHeight="1" x14ac:dyDescent="0.15">
      <c r="A480" s="191"/>
      <c r="B480" s="188"/>
      <c r="C480" s="182"/>
      <c r="D480" s="188"/>
      <c r="E480" s="338"/>
      <c r="F480" s="339"/>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5" t="s">
        <v>14</v>
      </c>
      <c r="AC480" s="585"/>
      <c r="AD480" s="585"/>
      <c r="AE480" s="318"/>
      <c r="AF480" s="209"/>
      <c r="AG480" s="209"/>
      <c r="AH480" s="319"/>
      <c r="AI480" s="318"/>
      <c r="AJ480" s="209"/>
      <c r="AK480" s="209"/>
      <c r="AL480" s="209"/>
      <c r="AM480" s="318"/>
      <c r="AN480" s="209"/>
      <c r="AO480" s="209"/>
      <c r="AP480" s="319"/>
      <c r="AQ480" s="318"/>
      <c r="AR480" s="209"/>
      <c r="AS480" s="209"/>
      <c r="AT480" s="319"/>
      <c r="AU480" s="209"/>
      <c r="AV480" s="209"/>
      <c r="AW480" s="209"/>
      <c r="AX480" s="210"/>
      <c r="AY480">
        <f t="shared" si="72"/>
        <v>0</v>
      </c>
    </row>
    <row r="481" spans="1:51" ht="23.85" hidden="1" customHeight="1" x14ac:dyDescent="0.15">
      <c r="A481" s="191"/>
      <c r="B481" s="188"/>
      <c r="C481" s="182"/>
      <c r="D481" s="188"/>
      <c r="E481" s="126" t="s">
        <v>406</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401</v>
      </c>
      <c r="F484" s="177"/>
      <c r="G484" s="904" t="s">
        <v>252</v>
      </c>
      <c r="H484" s="127"/>
      <c r="I484" s="127"/>
      <c r="J484" s="905"/>
      <c r="K484" s="906"/>
      <c r="L484" s="906"/>
      <c r="M484" s="906"/>
      <c r="N484" s="906"/>
      <c r="O484" s="906"/>
      <c r="P484" s="906"/>
      <c r="Q484" s="906"/>
      <c r="R484" s="906"/>
      <c r="S484" s="906"/>
      <c r="T484" s="907"/>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8"/>
      <c r="AY484" s="93" t="str">
        <f>IF(SUBSTITUTE($J$484,"-","")="","0","1")</f>
        <v>0</v>
      </c>
    </row>
    <row r="485" spans="1:51" ht="18.75" hidden="1" customHeight="1" x14ac:dyDescent="0.15">
      <c r="A485" s="191"/>
      <c r="B485" s="188"/>
      <c r="C485" s="182"/>
      <c r="D485" s="188"/>
      <c r="E485" s="338" t="s">
        <v>241</v>
      </c>
      <c r="F485" s="339"/>
      <c r="G485" s="340"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3" t="s">
        <v>240</v>
      </c>
      <c r="AF485" s="334"/>
      <c r="AG485" s="334"/>
      <c r="AH485" s="335"/>
      <c r="AI485" s="336" t="s">
        <v>544</v>
      </c>
      <c r="AJ485" s="336"/>
      <c r="AK485" s="336"/>
      <c r="AL485" s="159"/>
      <c r="AM485" s="336" t="s">
        <v>545</v>
      </c>
      <c r="AN485" s="336"/>
      <c r="AO485" s="336"/>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8"/>
      <c r="F486" s="339"/>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7"/>
      <c r="AJ486" s="337"/>
      <c r="AK486" s="337"/>
      <c r="AL486" s="158"/>
      <c r="AM486" s="337"/>
      <c r="AN486" s="337"/>
      <c r="AO486" s="337"/>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8"/>
      <c r="F487" s="339"/>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18"/>
      <c r="AF487" s="209"/>
      <c r="AG487" s="209"/>
      <c r="AH487" s="209"/>
      <c r="AI487" s="318"/>
      <c r="AJ487" s="209"/>
      <c r="AK487" s="209"/>
      <c r="AL487" s="209"/>
      <c r="AM487" s="318"/>
      <c r="AN487" s="209"/>
      <c r="AO487" s="209"/>
      <c r="AP487" s="319"/>
      <c r="AQ487" s="318"/>
      <c r="AR487" s="209"/>
      <c r="AS487" s="209"/>
      <c r="AT487" s="319"/>
      <c r="AU487" s="209"/>
      <c r="AV487" s="209"/>
      <c r="AW487" s="209"/>
      <c r="AX487" s="210"/>
      <c r="AY487">
        <f t="shared" ref="AY487:AY489" si="73">$AY$485</f>
        <v>0</v>
      </c>
    </row>
    <row r="488" spans="1:51" ht="23.25" hidden="1" customHeight="1" x14ac:dyDescent="0.15">
      <c r="A488" s="191"/>
      <c r="B488" s="188"/>
      <c r="C488" s="182"/>
      <c r="D488" s="188"/>
      <c r="E488" s="338"/>
      <c r="F488" s="339"/>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18"/>
      <c r="AF488" s="209"/>
      <c r="AG488" s="209"/>
      <c r="AH488" s="319"/>
      <c r="AI488" s="318"/>
      <c r="AJ488" s="209"/>
      <c r="AK488" s="209"/>
      <c r="AL488" s="209"/>
      <c r="AM488" s="318"/>
      <c r="AN488" s="209"/>
      <c r="AO488" s="209"/>
      <c r="AP488" s="319"/>
      <c r="AQ488" s="318"/>
      <c r="AR488" s="209"/>
      <c r="AS488" s="209"/>
      <c r="AT488" s="319"/>
      <c r="AU488" s="209"/>
      <c r="AV488" s="209"/>
      <c r="AW488" s="209"/>
      <c r="AX488" s="210"/>
      <c r="AY488">
        <f t="shared" si="73"/>
        <v>0</v>
      </c>
    </row>
    <row r="489" spans="1:51" ht="23.25" hidden="1" customHeight="1" x14ac:dyDescent="0.15">
      <c r="A489" s="191"/>
      <c r="B489" s="188"/>
      <c r="C489" s="182"/>
      <c r="D489" s="188"/>
      <c r="E489" s="338"/>
      <c r="F489" s="339"/>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5" t="s">
        <v>180</v>
      </c>
      <c r="AC489" s="585"/>
      <c r="AD489" s="585"/>
      <c r="AE489" s="318"/>
      <c r="AF489" s="209"/>
      <c r="AG489" s="209"/>
      <c r="AH489" s="319"/>
      <c r="AI489" s="318"/>
      <c r="AJ489" s="209"/>
      <c r="AK489" s="209"/>
      <c r="AL489" s="209"/>
      <c r="AM489" s="318"/>
      <c r="AN489" s="209"/>
      <c r="AO489" s="209"/>
      <c r="AP489" s="319"/>
      <c r="AQ489" s="318"/>
      <c r="AR489" s="209"/>
      <c r="AS489" s="209"/>
      <c r="AT489" s="319"/>
      <c r="AU489" s="209"/>
      <c r="AV489" s="209"/>
      <c r="AW489" s="209"/>
      <c r="AX489" s="210"/>
      <c r="AY489">
        <f t="shared" si="73"/>
        <v>0</v>
      </c>
    </row>
    <row r="490" spans="1:51" ht="18.75" hidden="1" customHeight="1" x14ac:dyDescent="0.15">
      <c r="A490" s="191"/>
      <c r="B490" s="188"/>
      <c r="C490" s="182"/>
      <c r="D490" s="188"/>
      <c r="E490" s="338" t="s">
        <v>241</v>
      </c>
      <c r="F490" s="339"/>
      <c r="G490" s="340"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3" t="s">
        <v>240</v>
      </c>
      <c r="AF490" s="334"/>
      <c r="AG490" s="334"/>
      <c r="AH490" s="335"/>
      <c r="AI490" s="336" t="s">
        <v>544</v>
      </c>
      <c r="AJ490" s="336"/>
      <c r="AK490" s="336"/>
      <c r="AL490" s="159"/>
      <c r="AM490" s="336" t="s">
        <v>545</v>
      </c>
      <c r="AN490" s="336"/>
      <c r="AO490" s="336"/>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8"/>
      <c r="F491" s="339"/>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7"/>
      <c r="AJ491" s="337"/>
      <c r="AK491" s="337"/>
      <c r="AL491" s="158"/>
      <c r="AM491" s="337"/>
      <c r="AN491" s="337"/>
      <c r="AO491" s="337"/>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8"/>
      <c r="F492" s="339"/>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18"/>
      <c r="AF492" s="209"/>
      <c r="AG492" s="209"/>
      <c r="AH492" s="209"/>
      <c r="AI492" s="318"/>
      <c r="AJ492" s="209"/>
      <c r="AK492" s="209"/>
      <c r="AL492" s="209"/>
      <c r="AM492" s="318"/>
      <c r="AN492" s="209"/>
      <c r="AO492" s="209"/>
      <c r="AP492" s="319"/>
      <c r="AQ492" s="318"/>
      <c r="AR492" s="209"/>
      <c r="AS492" s="209"/>
      <c r="AT492" s="319"/>
      <c r="AU492" s="209"/>
      <c r="AV492" s="209"/>
      <c r="AW492" s="209"/>
      <c r="AX492" s="210"/>
      <c r="AY492">
        <f t="shared" ref="AY492:AY494" si="74">$AY$490</f>
        <v>0</v>
      </c>
    </row>
    <row r="493" spans="1:51" ht="23.25" hidden="1" customHeight="1" x14ac:dyDescent="0.15">
      <c r="A493" s="191"/>
      <c r="B493" s="188"/>
      <c r="C493" s="182"/>
      <c r="D493" s="188"/>
      <c r="E493" s="338"/>
      <c r="F493" s="339"/>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18"/>
      <c r="AF493" s="209"/>
      <c r="AG493" s="209"/>
      <c r="AH493" s="319"/>
      <c r="AI493" s="318"/>
      <c r="AJ493" s="209"/>
      <c r="AK493" s="209"/>
      <c r="AL493" s="209"/>
      <c r="AM493" s="318"/>
      <c r="AN493" s="209"/>
      <c r="AO493" s="209"/>
      <c r="AP493" s="319"/>
      <c r="AQ493" s="318"/>
      <c r="AR493" s="209"/>
      <c r="AS493" s="209"/>
      <c r="AT493" s="319"/>
      <c r="AU493" s="209"/>
      <c r="AV493" s="209"/>
      <c r="AW493" s="209"/>
      <c r="AX493" s="210"/>
      <c r="AY493">
        <f t="shared" si="74"/>
        <v>0</v>
      </c>
    </row>
    <row r="494" spans="1:51" ht="23.25" hidden="1" customHeight="1" x14ac:dyDescent="0.15">
      <c r="A494" s="191"/>
      <c r="B494" s="188"/>
      <c r="C494" s="182"/>
      <c r="D494" s="188"/>
      <c r="E494" s="338"/>
      <c r="F494" s="339"/>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5" t="s">
        <v>180</v>
      </c>
      <c r="AC494" s="585"/>
      <c r="AD494" s="585"/>
      <c r="AE494" s="318"/>
      <c r="AF494" s="209"/>
      <c r="AG494" s="209"/>
      <c r="AH494" s="319"/>
      <c r="AI494" s="318"/>
      <c r="AJ494" s="209"/>
      <c r="AK494" s="209"/>
      <c r="AL494" s="209"/>
      <c r="AM494" s="318"/>
      <c r="AN494" s="209"/>
      <c r="AO494" s="209"/>
      <c r="AP494" s="319"/>
      <c r="AQ494" s="318"/>
      <c r="AR494" s="209"/>
      <c r="AS494" s="209"/>
      <c r="AT494" s="319"/>
      <c r="AU494" s="209"/>
      <c r="AV494" s="209"/>
      <c r="AW494" s="209"/>
      <c r="AX494" s="210"/>
      <c r="AY494">
        <f t="shared" si="74"/>
        <v>0</v>
      </c>
    </row>
    <row r="495" spans="1:51" ht="18.75" hidden="1" customHeight="1" x14ac:dyDescent="0.15">
      <c r="A495" s="191"/>
      <c r="B495" s="188"/>
      <c r="C495" s="182"/>
      <c r="D495" s="188"/>
      <c r="E495" s="338" t="s">
        <v>241</v>
      </c>
      <c r="F495" s="339"/>
      <c r="G495" s="340"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3" t="s">
        <v>240</v>
      </c>
      <c r="AF495" s="334"/>
      <c r="AG495" s="334"/>
      <c r="AH495" s="335"/>
      <c r="AI495" s="336" t="s">
        <v>544</v>
      </c>
      <c r="AJ495" s="336"/>
      <c r="AK495" s="336"/>
      <c r="AL495" s="159"/>
      <c r="AM495" s="336" t="s">
        <v>545</v>
      </c>
      <c r="AN495" s="336"/>
      <c r="AO495" s="336"/>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8"/>
      <c r="F496" s="339"/>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7"/>
      <c r="AJ496" s="337"/>
      <c r="AK496" s="337"/>
      <c r="AL496" s="158"/>
      <c r="AM496" s="337"/>
      <c r="AN496" s="337"/>
      <c r="AO496" s="337"/>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8"/>
      <c r="F497" s="339"/>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18"/>
      <c r="AF497" s="209"/>
      <c r="AG497" s="209"/>
      <c r="AH497" s="209"/>
      <c r="AI497" s="318"/>
      <c r="AJ497" s="209"/>
      <c r="AK497" s="209"/>
      <c r="AL497" s="209"/>
      <c r="AM497" s="318"/>
      <c r="AN497" s="209"/>
      <c r="AO497" s="209"/>
      <c r="AP497" s="319"/>
      <c r="AQ497" s="318"/>
      <c r="AR497" s="209"/>
      <c r="AS497" s="209"/>
      <c r="AT497" s="319"/>
      <c r="AU497" s="209"/>
      <c r="AV497" s="209"/>
      <c r="AW497" s="209"/>
      <c r="AX497" s="210"/>
      <c r="AY497">
        <f t="shared" ref="AY497:AY499" si="75">$AY$495</f>
        <v>0</v>
      </c>
    </row>
    <row r="498" spans="1:51" ht="23.25" hidden="1" customHeight="1" x14ac:dyDescent="0.15">
      <c r="A498" s="191"/>
      <c r="B498" s="188"/>
      <c r="C498" s="182"/>
      <c r="D498" s="188"/>
      <c r="E498" s="338"/>
      <c r="F498" s="339"/>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18"/>
      <c r="AF498" s="209"/>
      <c r="AG498" s="209"/>
      <c r="AH498" s="319"/>
      <c r="AI498" s="318"/>
      <c r="AJ498" s="209"/>
      <c r="AK498" s="209"/>
      <c r="AL498" s="209"/>
      <c r="AM498" s="318"/>
      <c r="AN498" s="209"/>
      <c r="AO498" s="209"/>
      <c r="AP498" s="319"/>
      <c r="AQ498" s="318"/>
      <c r="AR498" s="209"/>
      <c r="AS498" s="209"/>
      <c r="AT498" s="319"/>
      <c r="AU498" s="209"/>
      <c r="AV498" s="209"/>
      <c r="AW498" s="209"/>
      <c r="AX498" s="210"/>
      <c r="AY498">
        <f t="shared" si="75"/>
        <v>0</v>
      </c>
    </row>
    <row r="499" spans="1:51" ht="23.25" hidden="1" customHeight="1" x14ac:dyDescent="0.15">
      <c r="A499" s="191"/>
      <c r="B499" s="188"/>
      <c r="C499" s="182"/>
      <c r="D499" s="188"/>
      <c r="E499" s="338"/>
      <c r="F499" s="339"/>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5" t="s">
        <v>180</v>
      </c>
      <c r="AC499" s="585"/>
      <c r="AD499" s="585"/>
      <c r="AE499" s="318"/>
      <c r="AF499" s="209"/>
      <c r="AG499" s="209"/>
      <c r="AH499" s="319"/>
      <c r="AI499" s="318"/>
      <c r="AJ499" s="209"/>
      <c r="AK499" s="209"/>
      <c r="AL499" s="209"/>
      <c r="AM499" s="318"/>
      <c r="AN499" s="209"/>
      <c r="AO499" s="209"/>
      <c r="AP499" s="319"/>
      <c r="AQ499" s="318"/>
      <c r="AR499" s="209"/>
      <c r="AS499" s="209"/>
      <c r="AT499" s="319"/>
      <c r="AU499" s="209"/>
      <c r="AV499" s="209"/>
      <c r="AW499" s="209"/>
      <c r="AX499" s="210"/>
      <c r="AY499">
        <f t="shared" si="75"/>
        <v>0</v>
      </c>
    </row>
    <row r="500" spans="1:51" ht="18.75" hidden="1" customHeight="1" x14ac:dyDescent="0.15">
      <c r="A500" s="191"/>
      <c r="B500" s="188"/>
      <c r="C500" s="182"/>
      <c r="D500" s="188"/>
      <c r="E500" s="338" t="s">
        <v>241</v>
      </c>
      <c r="F500" s="339"/>
      <c r="G500" s="340"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3" t="s">
        <v>240</v>
      </c>
      <c r="AF500" s="334"/>
      <c r="AG500" s="334"/>
      <c r="AH500" s="335"/>
      <c r="AI500" s="336" t="s">
        <v>544</v>
      </c>
      <c r="AJ500" s="336"/>
      <c r="AK500" s="336"/>
      <c r="AL500" s="159"/>
      <c r="AM500" s="336" t="s">
        <v>545</v>
      </c>
      <c r="AN500" s="336"/>
      <c r="AO500" s="336"/>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8"/>
      <c r="F501" s="339"/>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7"/>
      <c r="AJ501" s="337"/>
      <c r="AK501" s="337"/>
      <c r="AL501" s="158"/>
      <c r="AM501" s="337"/>
      <c r="AN501" s="337"/>
      <c r="AO501" s="337"/>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8"/>
      <c r="F502" s="339"/>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18"/>
      <c r="AF502" s="209"/>
      <c r="AG502" s="209"/>
      <c r="AH502" s="209"/>
      <c r="AI502" s="318"/>
      <c r="AJ502" s="209"/>
      <c r="AK502" s="209"/>
      <c r="AL502" s="209"/>
      <c r="AM502" s="318"/>
      <c r="AN502" s="209"/>
      <c r="AO502" s="209"/>
      <c r="AP502" s="319"/>
      <c r="AQ502" s="318"/>
      <c r="AR502" s="209"/>
      <c r="AS502" s="209"/>
      <c r="AT502" s="319"/>
      <c r="AU502" s="209"/>
      <c r="AV502" s="209"/>
      <c r="AW502" s="209"/>
      <c r="AX502" s="210"/>
      <c r="AY502">
        <f t="shared" ref="AY502:AY504" si="76">$AY$500</f>
        <v>0</v>
      </c>
    </row>
    <row r="503" spans="1:51" ht="23.25" hidden="1" customHeight="1" x14ac:dyDescent="0.15">
      <c r="A503" s="191"/>
      <c r="B503" s="188"/>
      <c r="C503" s="182"/>
      <c r="D503" s="188"/>
      <c r="E503" s="338"/>
      <c r="F503" s="339"/>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18"/>
      <c r="AF503" s="209"/>
      <c r="AG503" s="209"/>
      <c r="AH503" s="319"/>
      <c r="AI503" s="318"/>
      <c r="AJ503" s="209"/>
      <c r="AK503" s="209"/>
      <c r="AL503" s="209"/>
      <c r="AM503" s="318"/>
      <c r="AN503" s="209"/>
      <c r="AO503" s="209"/>
      <c r="AP503" s="319"/>
      <c r="AQ503" s="318"/>
      <c r="AR503" s="209"/>
      <c r="AS503" s="209"/>
      <c r="AT503" s="319"/>
      <c r="AU503" s="209"/>
      <c r="AV503" s="209"/>
      <c r="AW503" s="209"/>
      <c r="AX503" s="210"/>
      <c r="AY503">
        <f t="shared" si="76"/>
        <v>0</v>
      </c>
    </row>
    <row r="504" spans="1:51" ht="23.25" hidden="1" customHeight="1" x14ac:dyDescent="0.15">
      <c r="A504" s="191"/>
      <c r="B504" s="188"/>
      <c r="C504" s="182"/>
      <c r="D504" s="188"/>
      <c r="E504" s="338"/>
      <c r="F504" s="339"/>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5" t="s">
        <v>180</v>
      </c>
      <c r="AC504" s="585"/>
      <c r="AD504" s="585"/>
      <c r="AE504" s="318"/>
      <c r="AF504" s="209"/>
      <c r="AG504" s="209"/>
      <c r="AH504" s="319"/>
      <c r="AI504" s="318"/>
      <c r="AJ504" s="209"/>
      <c r="AK504" s="209"/>
      <c r="AL504" s="209"/>
      <c r="AM504" s="318"/>
      <c r="AN504" s="209"/>
      <c r="AO504" s="209"/>
      <c r="AP504" s="319"/>
      <c r="AQ504" s="318"/>
      <c r="AR504" s="209"/>
      <c r="AS504" s="209"/>
      <c r="AT504" s="319"/>
      <c r="AU504" s="209"/>
      <c r="AV504" s="209"/>
      <c r="AW504" s="209"/>
      <c r="AX504" s="210"/>
      <c r="AY504">
        <f t="shared" si="76"/>
        <v>0</v>
      </c>
    </row>
    <row r="505" spans="1:51" ht="18.75" hidden="1" customHeight="1" x14ac:dyDescent="0.15">
      <c r="A505" s="191"/>
      <c r="B505" s="188"/>
      <c r="C505" s="182"/>
      <c r="D505" s="188"/>
      <c r="E505" s="338" t="s">
        <v>241</v>
      </c>
      <c r="F505" s="339"/>
      <c r="G505" s="340"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3" t="s">
        <v>240</v>
      </c>
      <c r="AF505" s="334"/>
      <c r="AG505" s="334"/>
      <c r="AH505" s="335"/>
      <c r="AI505" s="336" t="s">
        <v>544</v>
      </c>
      <c r="AJ505" s="336"/>
      <c r="AK505" s="336"/>
      <c r="AL505" s="159"/>
      <c r="AM505" s="336" t="s">
        <v>545</v>
      </c>
      <c r="AN505" s="336"/>
      <c r="AO505" s="336"/>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8"/>
      <c r="F506" s="339"/>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7"/>
      <c r="AJ506" s="337"/>
      <c r="AK506" s="337"/>
      <c r="AL506" s="158"/>
      <c r="AM506" s="337"/>
      <c r="AN506" s="337"/>
      <c r="AO506" s="337"/>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8"/>
      <c r="F507" s="339"/>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18"/>
      <c r="AF507" s="209"/>
      <c r="AG507" s="209"/>
      <c r="AH507" s="209"/>
      <c r="AI507" s="318"/>
      <c r="AJ507" s="209"/>
      <c r="AK507" s="209"/>
      <c r="AL507" s="209"/>
      <c r="AM507" s="318"/>
      <c r="AN507" s="209"/>
      <c r="AO507" s="209"/>
      <c r="AP507" s="319"/>
      <c r="AQ507" s="318"/>
      <c r="AR507" s="209"/>
      <c r="AS507" s="209"/>
      <c r="AT507" s="319"/>
      <c r="AU507" s="209"/>
      <c r="AV507" s="209"/>
      <c r="AW507" s="209"/>
      <c r="AX507" s="210"/>
      <c r="AY507">
        <f t="shared" ref="AY507:AY509" si="77">$AY$505</f>
        <v>0</v>
      </c>
    </row>
    <row r="508" spans="1:51" ht="23.25" hidden="1" customHeight="1" x14ac:dyDescent="0.15">
      <c r="A508" s="191"/>
      <c r="B508" s="188"/>
      <c r="C508" s="182"/>
      <c r="D508" s="188"/>
      <c r="E508" s="338"/>
      <c r="F508" s="339"/>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18"/>
      <c r="AF508" s="209"/>
      <c r="AG508" s="209"/>
      <c r="AH508" s="319"/>
      <c r="AI508" s="318"/>
      <c r="AJ508" s="209"/>
      <c r="AK508" s="209"/>
      <c r="AL508" s="209"/>
      <c r="AM508" s="318"/>
      <c r="AN508" s="209"/>
      <c r="AO508" s="209"/>
      <c r="AP508" s="319"/>
      <c r="AQ508" s="318"/>
      <c r="AR508" s="209"/>
      <c r="AS508" s="209"/>
      <c r="AT508" s="319"/>
      <c r="AU508" s="209"/>
      <c r="AV508" s="209"/>
      <c r="AW508" s="209"/>
      <c r="AX508" s="210"/>
      <c r="AY508">
        <f t="shared" si="77"/>
        <v>0</v>
      </c>
    </row>
    <row r="509" spans="1:51" ht="23.25" hidden="1" customHeight="1" x14ac:dyDescent="0.15">
      <c r="A509" s="191"/>
      <c r="B509" s="188"/>
      <c r="C509" s="182"/>
      <c r="D509" s="188"/>
      <c r="E509" s="338"/>
      <c r="F509" s="339"/>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5" t="s">
        <v>180</v>
      </c>
      <c r="AC509" s="585"/>
      <c r="AD509" s="585"/>
      <c r="AE509" s="318"/>
      <c r="AF509" s="209"/>
      <c r="AG509" s="209"/>
      <c r="AH509" s="319"/>
      <c r="AI509" s="318"/>
      <c r="AJ509" s="209"/>
      <c r="AK509" s="209"/>
      <c r="AL509" s="209"/>
      <c r="AM509" s="318"/>
      <c r="AN509" s="209"/>
      <c r="AO509" s="209"/>
      <c r="AP509" s="319"/>
      <c r="AQ509" s="318"/>
      <c r="AR509" s="209"/>
      <c r="AS509" s="209"/>
      <c r="AT509" s="319"/>
      <c r="AU509" s="209"/>
      <c r="AV509" s="209"/>
      <c r="AW509" s="209"/>
      <c r="AX509" s="210"/>
      <c r="AY509">
        <f t="shared" si="77"/>
        <v>0</v>
      </c>
    </row>
    <row r="510" spans="1:51" ht="18.75" hidden="1" customHeight="1" x14ac:dyDescent="0.15">
      <c r="A510" s="191"/>
      <c r="B510" s="188"/>
      <c r="C510" s="182"/>
      <c r="D510" s="188"/>
      <c r="E510" s="338" t="s">
        <v>242</v>
      </c>
      <c r="F510" s="339"/>
      <c r="G510" s="340"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3" t="s">
        <v>240</v>
      </c>
      <c r="AF510" s="334"/>
      <c r="AG510" s="334"/>
      <c r="AH510" s="335"/>
      <c r="AI510" s="336" t="s">
        <v>544</v>
      </c>
      <c r="AJ510" s="336"/>
      <c r="AK510" s="336"/>
      <c r="AL510" s="159"/>
      <c r="AM510" s="336" t="s">
        <v>545</v>
      </c>
      <c r="AN510" s="336"/>
      <c r="AO510" s="336"/>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8"/>
      <c r="F511" s="339"/>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7"/>
      <c r="AJ511" s="337"/>
      <c r="AK511" s="337"/>
      <c r="AL511" s="158"/>
      <c r="AM511" s="337"/>
      <c r="AN511" s="337"/>
      <c r="AO511" s="337"/>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8"/>
      <c r="F512" s="339"/>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18"/>
      <c r="AF512" s="209"/>
      <c r="AG512" s="209"/>
      <c r="AH512" s="209"/>
      <c r="AI512" s="318"/>
      <c r="AJ512" s="209"/>
      <c r="AK512" s="209"/>
      <c r="AL512" s="209"/>
      <c r="AM512" s="318"/>
      <c r="AN512" s="209"/>
      <c r="AO512" s="209"/>
      <c r="AP512" s="319"/>
      <c r="AQ512" s="318"/>
      <c r="AR512" s="209"/>
      <c r="AS512" s="209"/>
      <c r="AT512" s="319"/>
      <c r="AU512" s="209"/>
      <c r="AV512" s="209"/>
      <c r="AW512" s="209"/>
      <c r="AX512" s="210"/>
      <c r="AY512">
        <f t="shared" ref="AY512:AY514" si="78">$AY$510</f>
        <v>0</v>
      </c>
    </row>
    <row r="513" spans="1:51" ht="23.25" hidden="1" customHeight="1" x14ac:dyDescent="0.15">
      <c r="A513" s="191"/>
      <c r="B513" s="188"/>
      <c r="C513" s="182"/>
      <c r="D513" s="188"/>
      <c r="E513" s="338"/>
      <c r="F513" s="339"/>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18"/>
      <c r="AF513" s="209"/>
      <c r="AG513" s="209"/>
      <c r="AH513" s="319"/>
      <c r="AI513" s="318"/>
      <c r="AJ513" s="209"/>
      <c r="AK513" s="209"/>
      <c r="AL513" s="209"/>
      <c r="AM513" s="318"/>
      <c r="AN513" s="209"/>
      <c r="AO513" s="209"/>
      <c r="AP513" s="319"/>
      <c r="AQ513" s="318"/>
      <c r="AR513" s="209"/>
      <c r="AS513" s="209"/>
      <c r="AT513" s="319"/>
      <c r="AU513" s="209"/>
      <c r="AV513" s="209"/>
      <c r="AW513" s="209"/>
      <c r="AX513" s="210"/>
      <c r="AY513">
        <f t="shared" si="78"/>
        <v>0</v>
      </c>
    </row>
    <row r="514" spans="1:51" ht="23.25" hidden="1" customHeight="1" x14ac:dyDescent="0.15">
      <c r="A514" s="191"/>
      <c r="B514" s="188"/>
      <c r="C514" s="182"/>
      <c r="D514" s="188"/>
      <c r="E514" s="338"/>
      <c r="F514" s="339"/>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5" t="s">
        <v>14</v>
      </c>
      <c r="AC514" s="585"/>
      <c r="AD514" s="585"/>
      <c r="AE514" s="318"/>
      <c r="AF514" s="209"/>
      <c r="AG514" s="209"/>
      <c r="AH514" s="319"/>
      <c r="AI514" s="318"/>
      <c r="AJ514" s="209"/>
      <c r="AK514" s="209"/>
      <c r="AL514" s="209"/>
      <c r="AM514" s="318"/>
      <c r="AN514" s="209"/>
      <c r="AO514" s="209"/>
      <c r="AP514" s="319"/>
      <c r="AQ514" s="318"/>
      <c r="AR514" s="209"/>
      <c r="AS514" s="209"/>
      <c r="AT514" s="319"/>
      <c r="AU514" s="209"/>
      <c r="AV514" s="209"/>
      <c r="AW514" s="209"/>
      <c r="AX514" s="210"/>
      <c r="AY514">
        <f t="shared" si="78"/>
        <v>0</v>
      </c>
    </row>
    <row r="515" spans="1:51" ht="18.75" hidden="1" customHeight="1" x14ac:dyDescent="0.15">
      <c r="A515" s="191"/>
      <c r="B515" s="188"/>
      <c r="C515" s="182"/>
      <c r="D515" s="188"/>
      <c r="E515" s="338" t="s">
        <v>242</v>
      </c>
      <c r="F515" s="339"/>
      <c r="G515" s="340"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3" t="s">
        <v>240</v>
      </c>
      <c r="AF515" s="334"/>
      <c r="AG515" s="334"/>
      <c r="AH515" s="335"/>
      <c r="AI515" s="336" t="s">
        <v>544</v>
      </c>
      <c r="AJ515" s="336"/>
      <c r="AK515" s="336"/>
      <c r="AL515" s="159"/>
      <c r="AM515" s="336" t="s">
        <v>545</v>
      </c>
      <c r="AN515" s="336"/>
      <c r="AO515" s="336"/>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8"/>
      <c r="F516" s="339"/>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7"/>
      <c r="AJ516" s="337"/>
      <c r="AK516" s="337"/>
      <c r="AL516" s="158"/>
      <c r="AM516" s="337"/>
      <c r="AN516" s="337"/>
      <c r="AO516" s="337"/>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8"/>
      <c r="F517" s="339"/>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18"/>
      <c r="AF517" s="209"/>
      <c r="AG517" s="209"/>
      <c r="AH517" s="209"/>
      <c r="AI517" s="318"/>
      <c r="AJ517" s="209"/>
      <c r="AK517" s="209"/>
      <c r="AL517" s="209"/>
      <c r="AM517" s="318"/>
      <c r="AN517" s="209"/>
      <c r="AO517" s="209"/>
      <c r="AP517" s="319"/>
      <c r="AQ517" s="318"/>
      <c r="AR517" s="209"/>
      <c r="AS517" s="209"/>
      <c r="AT517" s="319"/>
      <c r="AU517" s="209"/>
      <c r="AV517" s="209"/>
      <c r="AW517" s="209"/>
      <c r="AX517" s="210"/>
      <c r="AY517">
        <f t="shared" ref="AY517:AY519" si="79">$AY$515</f>
        <v>0</v>
      </c>
    </row>
    <row r="518" spans="1:51" ht="23.25" hidden="1" customHeight="1" x14ac:dyDescent="0.15">
      <c r="A518" s="191"/>
      <c r="B518" s="188"/>
      <c r="C518" s="182"/>
      <c r="D518" s="188"/>
      <c r="E518" s="338"/>
      <c r="F518" s="339"/>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18"/>
      <c r="AF518" s="209"/>
      <c r="AG518" s="209"/>
      <c r="AH518" s="319"/>
      <c r="AI518" s="318"/>
      <c r="AJ518" s="209"/>
      <c r="AK518" s="209"/>
      <c r="AL518" s="209"/>
      <c r="AM518" s="318"/>
      <c r="AN518" s="209"/>
      <c r="AO518" s="209"/>
      <c r="AP518" s="319"/>
      <c r="AQ518" s="318"/>
      <c r="AR518" s="209"/>
      <c r="AS518" s="209"/>
      <c r="AT518" s="319"/>
      <c r="AU518" s="209"/>
      <c r="AV518" s="209"/>
      <c r="AW518" s="209"/>
      <c r="AX518" s="210"/>
      <c r="AY518">
        <f t="shared" si="79"/>
        <v>0</v>
      </c>
    </row>
    <row r="519" spans="1:51" ht="23.25" hidden="1" customHeight="1" x14ac:dyDescent="0.15">
      <c r="A519" s="191"/>
      <c r="B519" s="188"/>
      <c r="C519" s="182"/>
      <c r="D519" s="188"/>
      <c r="E519" s="338"/>
      <c r="F519" s="339"/>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5" t="s">
        <v>14</v>
      </c>
      <c r="AC519" s="585"/>
      <c r="AD519" s="585"/>
      <c r="AE519" s="318"/>
      <c r="AF519" s="209"/>
      <c r="AG519" s="209"/>
      <c r="AH519" s="319"/>
      <c r="AI519" s="318"/>
      <c r="AJ519" s="209"/>
      <c r="AK519" s="209"/>
      <c r="AL519" s="209"/>
      <c r="AM519" s="318"/>
      <c r="AN519" s="209"/>
      <c r="AO519" s="209"/>
      <c r="AP519" s="319"/>
      <c r="AQ519" s="318"/>
      <c r="AR519" s="209"/>
      <c r="AS519" s="209"/>
      <c r="AT519" s="319"/>
      <c r="AU519" s="209"/>
      <c r="AV519" s="209"/>
      <c r="AW519" s="209"/>
      <c r="AX519" s="210"/>
      <c r="AY519">
        <f t="shared" si="79"/>
        <v>0</v>
      </c>
    </row>
    <row r="520" spans="1:51" ht="18.75" hidden="1" customHeight="1" x14ac:dyDescent="0.15">
      <c r="A520" s="191"/>
      <c r="B520" s="188"/>
      <c r="C520" s="182"/>
      <c r="D520" s="188"/>
      <c r="E520" s="338" t="s">
        <v>242</v>
      </c>
      <c r="F520" s="339"/>
      <c r="G520" s="340"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3" t="s">
        <v>240</v>
      </c>
      <c r="AF520" s="334"/>
      <c r="AG520" s="334"/>
      <c r="AH520" s="335"/>
      <c r="AI520" s="336" t="s">
        <v>544</v>
      </c>
      <c r="AJ520" s="336"/>
      <c r="AK520" s="336"/>
      <c r="AL520" s="159"/>
      <c r="AM520" s="336" t="s">
        <v>545</v>
      </c>
      <c r="AN520" s="336"/>
      <c r="AO520" s="336"/>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8"/>
      <c r="F521" s="339"/>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7"/>
      <c r="AJ521" s="337"/>
      <c r="AK521" s="337"/>
      <c r="AL521" s="158"/>
      <c r="AM521" s="337"/>
      <c r="AN521" s="337"/>
      <c r="AO521" s="337"/>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8"/>
      <c r="F522" s="339"/>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18"/>
      <c r="AF522" s="209"/>
      <c r="AG522" s="209"/>
      <c r="AH522" s="209"/>
      <c r="AI522" s="318"/>
      <c r="AJ522" s="209"/>
      <c r="AK522" s="209"/>
      <c r="AL522" s="209"/>
      <c r="AM522" s="318"/>
      <c r="AN522" s="209"/>
      <c r="AO522" s="209"/>
      <c r="AP522" s="319"/>
      <c r="AQ522" s="318"/>
      <c r="AR522" s="209"/>
      <c r="AS522" s="209"/>
      <c r="AT522" s="319"/>
      <c r="AU522" s="209"/>
      <c r="AV522" s="209"/>
      <c r="AW522" s="209"/>
      <c r="AX522" s="210"/>
      <c r="AY522">
        <f t="shared" ref="AY522:AY524" si="80">$AY$520</f>
        <v>0</v>
      </c>
    </row>
    <row r="523" spans="1:51" ht="23.25" hidden="1" customHeight="1" x14ac:dyDescent="0.15">
      <c r="A523" s="191"/>
      <c r="B523" s="188"/>
      <c r="C523" s="182"/>
      <c r="D523" s="188"/>
      <c r="E523" s="338"/>
      <c r="F523" s="339"/>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18"/>
      <c r="AF523" s="209"/>
      <c r="AG523" s="209"/>
      <c r="AH523" s="319"/>
      <c r="AI523" s="318"/>
      <c r="AJ523" s="209"/>
      <c r="AK523" s="209"/>
      <c r="AL523" s="209"/>
      <c r="AM523" s="318"/>
      <c r="AN523" s="209"/>
      <c r="AO523" s="209"/>
      <c r="AP523" s="319"/>
      <c r="AQ523" s="318"/>
      <c r="AR523" s="209"/>
      <c r="AS523" s="209"/>
      <c r="AT523" s="319"/>
      <c r="AU523" s="209"/>
      <c r="AV523" s="209"/>
      <c r="AW523" s="209"/>
      <c r="AX523" s="210"/>
      <c r="AY523">
        <f t="shared" si="80"/>
        <v>0</v>
      </c>
    </row>
    <row r="524" spans="1:51" ht="23.25" hidden="1" customHeight="1" x14ac:dyDescent="0.15">
      <c r="A524" s="191"/>
      <c r="B524" s="188"/>
      <c r="C524" s="182"/>
      <c r="D524" s="188"/>
      <c r="E524" s="338"/>
      <c r="F524" s="339"/>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5" t="s">
        <v>14</v>
      </c>
      <c r="AC524" s="585"/>
      <c r="AD524" s="585"/>
      <c r="AE524" s="318"/>
      <c r="AF524" s="209"/>
      <c r="AG524" s="209"/>
      <c r="AH524" s="319"/>
      <c r="AI524" s="318"/>
      <c r="AJ524" s="209"/>
      <c r="AK524" s="209"/>
      <c r="AL524" s="209"/>
      <c r="AM524" s="318"/>
      <c r="AN524" s="209"/>
      <c r="AO524" s="209"/>
      <c r="AP524" s="319"/>
      <c r="AQ524" s="318"/>
      <c r="AR524" s="209"/>
      <c r="AS524" s="209"/>
      <c r="AT524" s="319"/>
      <c r="AU524" s="209"/>
      <c r="AV524" s="209"/>
      <c r="AW524" s="209"/>
      <c r="AX524" s="210"/>
      <c r="AY524">
        <f t="shared" si="80"/>
        <v>0</v>
      </c>
    </row>
    <row r="525" spans="1:51" ht="18.75" hidden="1" customHeight="1" x14ac:dyDescent="0.15">
      <c r="A525" s="191"/>
      <c r="B525" s="188"/>
      <c r="C525" s="182"/>
      <c r="D525" s="188"/>
      <c r="E525" s="338" t="s">
        <v>242</v>
      </c>
      <c r="F525" s="339"/>
      <c r="G525" s="340"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3" t="s">
        <v>240</v>
      </c>
      <c r="AF525" s="334"/>
      <c r="AG525" s="334"/>
      <c r="AH525" s="335"/>
      <c r="AI525" s="336" t="s">
        <v>544</v>
      </c>
      <c r="AJ525" s="336"/>
      <c r="AK525" s="336"/>
      <c r="AL525" s="159"/>
      <c r="AM525" s="336" t="s">
        <v>545</v>
      </c>
      <c r="AN525" s="336"/>
      <c r="AO525" s="336"/>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8"/>
      <c r="F526" s="339"/>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7"/>
      <c r="AJ526" s="337"/>
      <c r="AK526" s="337"/>
      <c r="AL526" s="158"/>
      <c r="AM526" s="337"/>
      <c r="AN526" s="337"/>
      <c r="AO526" s="337"/>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8"/>
      <c r="F527" s="339"/>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18"/>
      <c r="AF527" s="209"/>
      <c r="AG527" s="209"/>
      <c r="AH527" s="209"/>
      <c r="AI527" s="318"/>
      <c r="AJ527" s="209"/>
      <c r="AK527" s="209"/>
      <c r="AL527" s="209"/>
      <c r="AM527" s="318"/>
      <c r="AN527" s="209"/>
      <c r="AO527" s="209"/>
      <c r="AP527" s="319"/>
      <c r="AQ527" s="318"/>
      <c r="AR527" s="209"/>
      <c r="AS527" s="209"/>
      <c r="AT527" s="319"/>
      <c r="AU527" s="209"/>
      <c r="AV527" s="209"/>
      <c r="AW527" s="209"/>
      <c r="AX527" s="210"/>
      <c r="AY527">
        <f t="shared" ref="AY527:AY529" si="81">$AY$525</f>
        <v>0</v>
      </c>
    </row>
    <row r="528" spans="1:51" ht="23.25" hidden="1" customHeight="1" x14ac:dyDescent="0.15">
      <c r="A528" s="191"/>
      <c r="B528" s="188"/>
      <c r="C528" s="182"/>
      <c r="D528" s="188"/>
      <c r="E528" s="338"/>
      <c r="F528" s="339"/>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18"/>
      <c r="AF528" s="209"/>
      <c r="AG528" s="209"/>
      <c r="AH528" s="319"/>
      <c r="AI528" s="318"/>
      <c r="AJ528" s="209"/>
      <c r="AK528" s="209"/>
      <c r="AL528" s="209"/>
      <c r="AM528" s="318"/>
      <c r="AN528" s="209"/>
      <c r="AO528" s="209"/>
      <c r="AP528" s="319"/>
      <c r="AQ528" s="318"/>
      <c r="AR528" s="209"/>
      <c r="AS528" s="209"/>
      <c r="AT528" s="319"/>
      <c r="AU528" s="209"/>
      <c r="AV528" s="209"/>
      <c r="AW528" s="209"/>
      <c r="AX528" s="210"/>
      <c r="AY528">
        <f t="shared" si="81"/>
        <v>0</v>
      </c>
    </row>
    <row r="529" spans="1:51" ht="23.25" hidden="1" customHeight="1" x14ac:dyDescent="0.15">
      <c r="A529" s="191"/>
      <c r="B529" s="188"/>
      <c r="C529" s="182"/>
      <c r="D529" s="188"/>
      <c r="E529" s="338"/>
      <c r="F529" s="339"/>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5" t="s">
        <v>14</v>
      </c>
      <c r="AC529" s="585"/>
      <c r="AD529" s="585"/>
      <c r="AE529" s="318"/>
      <c r="AF529" s="209"/>
      <c r="AG529" s="209"/>
      <c r="AH529" s="319"/>
      <c r="AI529" s="318"/>
      <c r="AJ529" s="209"/>
      <c r="AK529" s="209"/>
      <c r="AL529" s="209"/>
      <c r="AM529" s="318"/>
      <c r="AN529" s="209"/>
      <c r="AO529" s="209"/>
      <c r="AP529" s="319"/>
      <c r="AQ529" s="318"/>
      <c r="AR529" s="209"/>
      <c r="AS529" s="209"/>
      <c r="AT529" s="319"/>
      <c r="AU529" s="209"/>
      <c r="AV529" s="209"/>
      <c r="AW529" s="209"/>
      <c r="AX529" s="210"/>
      <c r="AY529">
        <f t="shared" si="81"/>
        <v>0</v>
      </c>
    </row>
    <row r="530" spans="1:51" ht="18.75" hidden="1" customHeight="1" x14ac:dyDescent="0.15">
      <c r="A530" s="191"/>
      <c r="B530" s="188"/>
      <c r="C530" s="182"/>
      <c r="D530" s="188"/>
      <c r="E530" s="338" t="s">
        <v>242</v>
      </c>
      <c r="F530" s="339"/>
      <c r="G530" s="340"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3" t="s">
        <v>240</v>
      </c>
      <c r="AF530" s="334"/>
      <c r="AG530" s="334"/>
      <c r="AH530" s="335"/>
      <c r="AI530" s="336" t="s">
        <v>544</v>
      </c>
      <c r="AJ530" s="336"/>
      <c r="AK530" s="336"/>
      <c r="AL530" s="159"/>
      <c r="AM530" s="336" t="s">
        <v>545</v>
      </c>
      <c r="AN530" s="336"/>
      <c r="AO530" s="336"/>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8"/>
      <c r="F531" s="339"/>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7"/>
      <c r="AJ531" s="337"/>
      <c r="AK531" s="337"/>
      <c r="AL531" s="158"/>
      <c r="AM531" s="337"/>
      <c r="AN531" s="337"/>
      <c r="AO531" s="337"/>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8"/>
      <c r="F532" s="339"/>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18"/>
      <c r="AF532" s="209"/>
      <c r="AG532" s="209"/>
      <c r="AH532" s="209"/>
      <c r="AI532" s="318"/>
      <c r="AJ532" s="209"/>
      <c r="AK532" s="209"/>
      <c r="AL532" s="209"/>
      <c r="AM532" s="318"/>
      <c r="AN532" s="209"/>
      <c r="AO532" s="209"/>
      <c r="AP532" s="319"/>
      <c r="AQ532" s="318"/>
      <c r="AR532" s="209"/>
      <c r="AS532" s="209"/>
      <c r="AT532" s="319"/>
      <c r="AU532" s="209"/>
      <c r="AV532" s="209"/>
      <c r="AW532" s="209"/>
      <c r="AX532" s="210"/>
      <c r="AY532">
        <f t="shared" ref="AY532:AY534" si="82">$AY$530</f>
        <v>0</v>
      </c>
    </row>
    <row r="533" spans="1:51" ht="23.25" hidden="1" customHeight="1" x14ac:dyDescent="0.15">
      <c r="A533" s="191"/>
      <c r="B533" s="188"/>
      <c r="C533" s="182"/>
      <c r="D533" s="188"/>
      <c r="E533" s="338"/>
      <c r="F533" s="339"/>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18"/>
      <c r="AF533" s="209"/>
      <c r="AG533" s="209"/>
      <c r="AH533" s="319"/>
      <c r="AI533" s="318"/>
      <c r="AJ533" s="209"/>
      <c r="AK533" s="209"/>
      <c r="AL533" s="209"/>
      <c r="AM533" s="318"/>
      <c r="AN533" s="209"/>
      <c r="AO533" s="209"/>
      <c r="AP533" s="319"/>
      <c r="AQ533" s="318"/>
      <c r="AR533" s="209"/>
      <c r="AS533" s="209"/>
      <c r="AT533" s="319"/>
      <c r="AU533" s="209"/>
      <c r="AV533" s="209"/>
      <c r="AW533" s="209"/>
      <c r="AX533" s="210"/>
      <c r="AY533">
        <f t="shared" si="82"/>
        <v>0</v>
      </c>
    </row>
    <row r="534" spans="1:51" ht="23.25" hidden="1" customHeight="1" x14ac:dyDescent="0.15">
      <c r="A534" s="191"/>
      <c r="B534" s="188"/>
      <c r="C534" s="182"/>
      <c r="D534" s="188"/>
      <c r="E534" s="338"/>
      <c r="F534" s="339"/>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5" t="s">
        <v>14</v>
      </c>
      <c r="AC534" s="585"/>
      <c r="AD534" s="585"/>
      <c r="AE534" s="318"/>
      <c r="AF534" s="209"/>
      <c r="AG534" s="209"/>
      <c r="AH534" s="319"/>
      <c r="AI534" s="318"/>
      <c r="AJ534" s="209"/>
      <c r="AK534" s="209"/>
      <c r="AL534" s="209"/>
      <c r="AM534" s="318"/>
      <c r="AN534" s="209"/>
      <c r="AO534" s="209"/>
      <c r="AP534" s="319"/>
      <c r="AQ534" s="318"/>
      <c r="AR534" s="209"/>
      <c r="AS534" s="209"/>
      <c r="AT534" s="319"/>
      <c r="AU534" s="209"/>
      <c r="AV534" s="209"/>
      <c r="AW534" s="209"/>
      <c r="AX534" s="210"/>
      <c r="AY534">
        <f t="shared" si="82"/>
        <v>0</v>
      </c>
    </row>
    <row r="535" spans="1:51" ht="23.85" hidden="1" customHeight="1" x14ac:dyDescent="0.15">
      <c r="A535" s="191"/>
      <c r="B535" s="188"/>
      <c r="C535" s="182"/>
      <c r="D535" s="188"/>
      <c r="E535" s="126" t="s">
        <v>407</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402</v>
      </c>
      <c r="F538" s="177"/>
      <c r="G538" s="904" t="s">
        <v>252</v>
      </c>
      <c r="H538" s="127"/>
      <c r="I538" s="127"/>
      <c r="J538" s="905"/>
      <c r="K538" s="906"/>
      <c r="L538" s="906"/>
      <c r="M538" s="906"/>
      <c r="N538" s="906"/>
      <c r="O538" s="906"/>
      <c r="P538" s="906"/>
      <c r="Q538" s="906"/>
      <c r="R538" s="906"/>
      <c r="S538" s="906"/>
      <c r="T538" s="907"/>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8"/>
      <c r="AY538" s="93" t="str">
        <f>IF(SUBSTITUTE($J$538,"-","")="","0","1")</f>
        <v>0</v>
      </c>
    </row>
    <row r="539" spans="1:51" ht="18.75" hidden="1" customHeight="1" x14ac:dyDescent="0.15">
      <c r="A539" s="191"/>
      <c r="B539" s="188"/>
      <c r="C539" s="182"/>
      <c r="D539" s="188"/>
      <c r="E539" s="338" t="s">
        <v>241</v>
      </c>
      <c r="F539" s="339"/>
      <c r="G539" s="340"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3" t="s">
        <v>240</v>
      </c>
      <c r="AF539" s="334"/>
      <c r="AG539" s="334"/>
      <c r="AH539" s="335"/>
      <c r="AI539" s="336" t="s">
        <v>544</v>
      </c>
      <c r="AJ539" s="336"/>
      <c r="AK539" s="336"/>
      <c r="AL539" s="159"/>
      <c r="AM539" s="336" t="s">
        <v>545</v>
      </c>
      <c r="AN539" s="336"/>
      <c r="AO539" s="336"/>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8"/>
      <c r="F540" s="339"/>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7"/>
      <c r="AJ540" s="337"/>
      <c r="AK540" s="337"/>
      <c r="AL540" s="158"/>
      <c r="AM540" s="337"/>
      <c r="AN540" s="337"/>
      <c r="AO540" s="337"/>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8"/>
      <c r="F541" s="339"/>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18"/>
      <c r="AF541" s="209"/>
      <c r="AG541" s="209"/>
      <c r="AH541" s="209"/>
      <c r="AI541" s="318"/>
      <c r="AJ541" s="209"/>
      <c r="AK541" s="209"/>
      <c r="AL541" s="209"/>
      <c r="AM541" s="318"/>
      <c r="AN541" s="209"/>
      <c r="AO541" s="209"/>
      <c r="AP541" s="319"/>
      <c r="AQ541" s="318"/>
      <c r="AR541" s="209"/>
      <c r="AS541" s="209"/>
      <c r="AT541" s="319"/>
      <c r="AU541" s="209"/>
      <c r="AV541" s="209"/>
      <c r="AW541" s="209"/>
      <c r="AX541" s="210"/>
      <c r="AY541">
        <f t="shared" ref="AY541:AY543" si="83">$AY$539</f>
        <v>0</v>
      </c>
    </row>
    <row r="542" spans="1:51" ht="23.25" hidden="1" customHeight="1" x14ac:dyDescent="0.15">
      <c r="A542" s="191"/>
      <c r="B542" s="188"/>
      <c r="C542" s="182"/>
      <c r="D542" s="188"/>
      <c r="E542" s="338"/>
      <c r="F542" s="339"/>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18"/>
      <c r="AF542" s="209"/>
      <c r="AG542" s="209"/>
      <c r="AH542" s="319"/>
      <c r="AI542" s="318"/>
      <c r="AJ542" s="209"/>
      <c r="AK542" s="209"/>
      <c r="AL542" s="209"/>
      <c r="AM542" s="318"/>
      <c r="AN542" s="209"/>
      <c r="AO542" s="209"/>
      <c r="AP542" s="319"/>
      <c r="AQ542" s="318"/>
      <c r="AR542" s="209"/>
      <c r="AS542" s="209"/>
      <c r="AT542" s="319"/>
      <c r="AU542" s="209"/>
      <c r="AV542" s="209"/>
      <c r="AW542" s="209"/>
      <c r="AX542" s="210"/>
      <c r="AY542">
        <f t="shared" si="83"/>
        <v>0</v>
      </c>
    </row>
    <row r="543" spans="1:51" ht="23.25" hidden="1" customHeight="1" x14ac:dyDescent="0.15">
      <c r="A543" s="191"/>
      <c r="B543" s="188"/>
      <c r="C543" s="182"/>
      <c r="D543" s="188"/>
      <c r="E543" s="338"/>
      <c r="F543" s="339"/>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5" t="s">
        <v>180</v>
      </c>
      <c r="AC543" s="585"/>
      <c r="AD543" s="585"/>
      <c r="AE543" s="318"/>
      <c r="AF543" s="209"/>
      <c r="AG543" s="209"/>
      <c r="AH543" s="319"/>
      <c r="AI543" s="318"/>
      <c r="AJ543" s="209"/>
      <c r="AK543" s="209"/>
      <c r="AL543" s="209"/>
      <c r="AM543" s="318"/>
      <c r="AN543" s="209"/>
      <c r="AO543" s="209"/>
      <c r="AP543" s="319"/>
      <c r="AQ543" s="318"/>
      <c r="AR543" s="209"/>
      <c r="AS543" s="209"/>
      <c r="AT543" s="319"/>
      <c r="AU543" s="209"/>
      <c r="AV543" s="209"/>
      <c r="AW543" s="209"/>
      <c r="AX543" s="210"/>
      <c r="AY543">
        <f t="shared" si="83"/>
        <v>0</v>
      </c>
    </row>
    <row r="544" spans="1:51" ht="18.75" hidden="1" customHeight="1" x14ac:dyDescent="0.15">
      <c r="A544" s="191"/>
      <c r="B544" s="188"/>
      <c r="C544" s="182"/>
      <c r="D544" s="188"/>
      <c r="E544" s="338" t="s">
        <v>241</v>
      </c>
      <c r="F544" s="339"/>
      <c r="G544" s="340"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3" t="s">
        <v>240</v>
      </c>
      <c r="AF544" s="334"/>
      <c r="AG544" s="334"/>
      <c r="AH544" s="335"/>
      <c r="AI544" s="336" t="s">
        <v>544</v>
      </c>
      <c r="AJ544" s="336"/>
      <c r="AK544" s="336"/>
      <c r="AL544" s="159"/>
      <c r="AM544" s="336" t="s">
        <v>545</v>
      </c>
      <c r="AN544" s="336"/>
      <c r="AO544" s="336"/>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8"/>
      <c r="F545" s="339"/>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7"/>
      <c r="AJ545" s="337"/>
      <c r="AK545" s="337"/>
      <c r="AL545" s="158"/>
      <c r="AM545" s="337"/>
      <c r="AN545" s="337"/>
      <c r="AO545" s="337"/>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8"/>
      <c r="F546" s="339"/>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18"/>
      <c r="AF546" s="209"/>
      <c r="AG546" s="209"/>
      <c r="AH546" s="209"/>
      <c r="AI546" s="318"/>
      <c r="AJ546" s="209"/>
      <c r="AK546" s="209"/>
      <c r="AL546" s="209"/>
      <c r="AM546" s="318"/>
      <c r="AN546" s="209"/>
      <c r="AO546" s="209"/>
      <c r="AP546" s="319"/>
      <c r="AQ546" s="318"/>
      <c r="AR546" s="209"/>
      <c r="AS546" s="209"/>
      <c r="AT546" s="319"/>
      <c r="AU546" s="209"/>
      <c r="AV546" s="209"/>
      <c r="AW546" s="209"/>
      <c r="AX546" s="210"/>
      <c r="AY546">
        <f t="shared" ref="AY546:AY548" si="84">$AY$544</f>
        <v>0</v>
      </c>
    </row>
    <row r="547" spans="1:51" ht="23.25" hidden="1" customHeight="1" x14ac:dyDescent="0.15">
      <c r="A547" s="191"/>
      <c r="B547" s="188"/>
      <c r="C547" s="182"/>
      <c r="D547" s="188"/>
      <c r="E547" s="338"/>
      <c r="F547" s="339"/>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18"/>
      <c r="AF547" s="209"/>
      <c r="AG547" s="209"/>
      <c r="AH547" s="319"/>
      <c r="AI547" s="318"/>
      <c r="AJ547" s="209"/>
      <c r="AK547" s="209"/>
      <c r="AL547" s="209"/>
      <c r="AM547" s="318"/>
      <c r="AN547" s="209"/>
      <c r="AO547" s="209"/>
      <c r="AP547" s="319"/>
      <c r="AQ547" s="318"/>
      <c r="AR547" s="209"/>
      <c r="AS547" s="209"/>
      <c r="AT547" s="319"/>
      <c r="AU547" s="209"/>
      <c r="AV547" s="209"/>
      <c r="AW547" s="209"/>
      <c r="AX547" s="210"/>
      <c r="AY547">
        <f t="shared" si="84"/>
        <v>0</v>
      </c>
    </row>
    <row r="548" spans="1:51" ht="23.25" hidden="1" customHeight="1" x14ac:dyDescent="0.15">
      <c r="A548" s="191"/>
      <c r="B548" s="188"/>
      <c r="C548" s="182"/>
      <c r="D548" s="188"/>
      <c r="E548" s="338"/>
      <c r="F548" s="339"/>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5" t="s">
        <v>180</v>
      </c>
      <c r="AC548" s="585"/>
      <c r="AD548" s="585"/>
      <c r="AE548" s="318"/>
      <c r="AF548" s="209"/>
      <c r="AG548" s="209"/>
      <c r="AH548" s="319"/>
      <c r="AI548" s="318"/>
      <c r="AJ548" s="209"/>
      <c r="AK548" s="209"/>
      <c r="AL548" s="209"/>
      <c r="AM548" s="318"/>
      <c r="AN548" s="209"/>
      <c r="AO548" s="209"/>
      <c r="AP548" s="319"/>
      <c r="AQ548" s="318"/>
      <c r="AR548" s="209"/>
      <c r="AS548" s="209"/>
      <c r="AT548" s="319"/>
      <c r="AU548" s="209"/>
      <c r="AV548" s="209"/>
      <c r="AW548" s="209"/>
      <c r="AX548" s="210"/>
      <c r="AY548">
        <f t="shared" si="84"/>
        <v>0</v>
      </c>
    </row>
    <row r="549" spans="1:51" ht="18.75" hidden="1" customHeight="1" x14ac:dyDescent="0.15">
      <c r="A549" s="191"/>
      <c r="B549" s="188"/>
      <c r="C549" s="182"/>
      <c r="D549" s="188"/>
      <c r="E549" s="338" t="s">
        <v>241</v>
      </c>
      <c r="F549" s="339"/>
      <c r="G549" s="340"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3" t="s">
        <v>240</v>
      </c>
      <c r="AF549" s="334"/>
      <c r="AG549" s="334"/>
      <c r="AH549" s="335"/>
      <c r="AI549" s="336" t="s">
        <v>544</v>
      </c>
      <c r="AJ549" s="336"/>
      <c r="AK549" s="336"/>
      <c r="AL549" s="159"/>
      <c r="AM549" s="336" t="s">
        <v>545</v>
      </c>
      <c r="AN549" s="336"/>
      <c r="AO549" s="336"/>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8"/>
      <c r="F550" s="339"/>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7"/>
      <c r="AJ550" s="337"/>
      <c r="AK550" s="337"/>
      <c r="AL550" s="158"/>
      <c r="AM550" s="337"/>
      <c r="AN550" s="337"/>
      <c r="AO550" s="337"/>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8"/>
      <c r="F551" s="339"/>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18"/>
      <c r="AF551" s="209"/>
      <c r="AG551" s="209"/>
      <c r="AH551" s="209"/>
      <c r="AI551" s="318"/>
      <c r="AJ551" s="209"/>
      <c r="AK551" s="209"/>
      <c r="AL551" s="209"/>
      <c r="AM551" s="318"/>
      <c r="AN551" s="209"/>
      <c r="AO551" s="209"/>
      <c r="AP551" s="319"/>
      <c r="AQ551" s="318"/>
      <c r="AR551" s="209"/>
      <c r="AS551" s="209"/>
      <c r="AT551" s="319"/>
      <c r="AU551" s="209"/>
      <c r="AV551" s="209"/>
      <c r="AW551" s="209"/>
      <c r="AX551" s="210"/>
      <c r="AY551">
        <f t="shared" ref="AY551:AY553" si="85">$AY$549</f>
        <v>0</v>
      </c>
    </row>
    <row r="552" spans="1:51" ht="23.25" hidden="1" customHeight="1" x14ac:dyDescent="0.15">
      <c r="A552" s="191"/>
      <c r="B552" s="188"/>
      <c r="C552" s="182"/>
      <c r="D552" s="188"/>
      <c r="E552" s="338"/>
      <c r="F552" s="339"/>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18"/>
      <c r="AF552" s="209"/>
      <c r="AG552" s="209"/>
      <c r="AH552" s="319"/>
      <c r="AI552" s="318"/>
      <c r="AJ552" s="209"/>
      <c r="AK552" s="209"/>
      <c r="AL552" s="209"/>
      <c r="AM552" s="318"/>
      <c r="AN552" s="209"/>
      <c r="AO552" s="209"/>
      <c r="AP552" s="319"/>
      <c r="AQ552" s="318"/>
      <c r="AR552" s="209"/>
      <c r="AS552" s="209"/>
      <c r="AT552" s="319"/>
      <c r="AU552" s="209"/>
      <c r="AV552" s="209"/>
      <c r="AW552" s="209"/>
      <c r="AX552" s="210"/>
      <c r="AY552">
        <f t="shared" si="85"/>
        <v>0</v>
      </c>
    </row>
    <row r="553" spans="1:51" ht="23.25" hidden="1" customHeight="1" x14ac:dyDescent="0.15">
      <c r="A553" s="191"/>
      <c r="B553" s="188"/>
      <c r="C553" s="182"/>
      <c r="D553" s="188"/>
      <c r="E553" s="338"/>
      <c r="F553" s="339"/>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5" t="s">
        <v>180</v>
      </c>
      <c r="AC553" s="585"/>
      <c r="AD553" s="585"/>
      <c r="AE553" s="318"/>
      <c r="AF553" s="209"/>
      <c r="AG553" s="209"/>
      <c r="AH553" s="319"/>
      <c r="AI553" s="318"/>
      <c r="AJ553" s="209"/>
      <c r="AK553" s="209"/>
      <c r="AL553" s="209"/>
      <c r="AM553" s="318"/>
      <c r="AN553" s="209"/>
      <c r="AO553" s="209"/>
      <c r="AP553" s="319"/>
      <c r="AQ553" s="318"/>
      <c r="AR553" s="209"/>
      <c r="AS553" s="209"/>
      <c r="AT553" s="319"/>
      <c r="AU553" s="209"/>
      <c r="AV553" s="209"/>
      <c r="AW553" s="209"/>
      <c r="AX553" s="210"/>
      <c r="AY553">
        <f t="shared" si="85"/>
        <v>0</v>
      </c>
    </row>
    <row r="554" spans="1:51" ht="18.75" hidden="1" customHeight="1" x14ac:dyDescent="0.15">
      <c r="A554" s="191"/>
      <c r="B554" s="188"/>
      <c r="C554" s="182"/>
      <c r="D554" s="188"/>
      <c r="E554" s="338" t="s">
        <v>241</v>
      </c>
      <c r="F554" s="339"/>
      <c r="G554" s="340"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3" t="s">
        <v>240</v>
      </c>
      <c r="AF554" s="334"/>
      <c r="AG554" s="334"/>
      <c r="AH554" s="335"/>
      <c r="AI554" s="336" t="s">
        <v>544</v>
      </c>
      <c r="AJ554" s="336"/>
      <c r="AK554" s="336"/>
      <c r="AL554" s="159"/>
      <c r="AM554" s="336" t="s">
        <v>545</v>
      </c>
      <c r="AN554" s="336"/>
      <c r="AO554" s="336"/>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8"/>
      <c r="F555" s="339"/>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7"/>
      <c r="AJ555" s="337"/>
      <c r="AK555" s="337"/>
      <c r="AL555" s="158"/>
      <c r="AM555" s="337"/>
      <c r="AN555" s="337"/>
      <c r="AO555" s="337"/>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8"/>
      <c r="F556" s="339"/>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18"/>
      <c r="AF556" s="209"/>
      <c r="AG556" s="209"/>
      <c r="AH556" s="209"/>
      <c r="AI556" s="318"/>
      <c r="AJ556" s="209"/>
      <c r="AK556" s="209"/>
      <c r="AL556" s="209"/>
      <c r="AM556" s="318"/>
      <c r="AN556" s="209"/>
      <c r="AO556" s="209"/>
      <c r="AP556" s="319"/>
      <c r="AQ556" s="318"/>
      <c r="AR556" s="209"/>
      <c r="AS556" s="209"/>
      <c r="AT556" s="319"/>
      <c r="AU556" s="209"/>
      <c r="AV556" s="209"/>
      <c r="AW556" s="209"/>
      <c r="AX556" s="210"/>
      <c r="AY556">
        <f t="shared" ref="AY556:AY558" si="86">$AY$554</f>
        <v>0</v>
      </c>
    </row>
    <row r="557" spans="1:51" ht="23.25" hidden="1" customHeight="1" x14ac:dyDescent="0.15">
      <c r="A557" s="191"/>
      <c r="B557" s="188"/>
      <c r="C557" s="182"/>
      <c r="D557" s="188"/>
      <c r="E557" s="338"/>
      <c r="F557" s="339"/>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18"/>
      <c r="AF557" s="209"/>
      <c r="AG557" s="209"/>
      <c r="AH557" s="319"/>
      <c r="AI557" s="318"/>
      <c r="AJ557" s="209"/>
      <c r="AK557" s="209"/>
      <c r="AL557" s="209"/>
      <c r="AM557" s="318"/>
      <c r="AN557" s="209"/>
      <c r="AO557" s="209"/>
      <c r="AP557" s="319"/>
      <c r="AQ557" s="318"/>
      <c r="AR557" s="209"/>
      <c r="AS557" s="209"/>
      <c r="AT557" s="319"/>
      <c r="AU557" s="209"/>
      <c r="AV557" s="209"/>
      <c r="AW557" s="209"/>
      <c r="AX557" s="210"/>
      <c r="AY557">
        <f t="shared" si="86"/>
        <v>0</v>
      </c>
    </row>
    <row r="558" spans="1:51" ht="23.25" hidden="1" customHeight="1" x14ac:dyDescent="0.15">
      <c r="A558" s="191"/>
      <c r="B558" s="188"/>
      <c r="C558" s="182"/>
      <c r="D558" s="188"/>
      <c r="E558" s="338"/>
      <c r="F558" s="339"/>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5" t="s">
        <v>180</v>
      </c>
      <c r="AC558" s="585"/>
      <c r="AD558" s="585"/>
      <c r="AE558" s="318"/>
      <c r="AF558" s="209"/>
      <c r="AG558" s="209"/>
      <c r="AH558" s="319"/>
      <c r="AI558" s="318"/>
      <c r="AJ558" s="209"/>
      <c r="AK558" s="209"/>
      <c r="AL558" s="209"/>
      <c r="AM558" s="318"/>
      <c r="AN558" s="209"/>
      <c r="AO558" s="209"/>
      <c r="AP558" s="319"/>
      <c r="AQ558" s="318"/>
      <c r="AR558" s="209"/>
      <c r="AS558" s="209"/>
      <c r="AT558" s="319"/>
      <c r="AU558" s="209"/>
      <c r="AV558" s="209"/>
      <c r="AW558" s="209"/>
      <c r="AX558" s="210"/>
      <c r="AY558">
        <f t="shared" si="86"/>
        <v>0</v>
      </c>
    </row>
    <row r="559" spans="1:51" ht="18.75" hidden="1" customHeight="1" x14ac:dyDescent="0.15">
      <c r="A559" s="191"/>
      <c r="B559" s="188"/>
      <c r="C559" s="182"/>
      <c r="D559" s="188"/>
      <c r="E559" s="338" t="s">
        <v>241</v>
      </c>
      <c r="F559" s="339"/>
      <c r="G559" s="340"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3" t="s">
        <v>240</v>
      </c>
      <c r="AF559" s="334"/>
      <c r="AG559" s="334"/>
      <c r="AH559" s="335"/>
      <c r="AI559" s="336" t="s">
        <v>544</v>
      </c>
      <c r="AJ559" s="336"/>
      <c r="AK559" s="336"/>
      <c r="AL559" s="159"/>
      <c r="AM559" s="336" t="s">
        <v>545</v>
      </c>
      <c r="AN559" s="336"/>
      <c r="AO559" s="336"/>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8"/>
      <c r="F560" s="339"/>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7"/>
      <c r="AJ560" s="337"/>
      <c r="AK560" s="337"/>
      <c r="AL560" s="158"/>
      <c r="AM560" s="337"/>
      <c r="AN560" s="337"/>
      <c r="AO560" s="337"/>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8"/>
      <c r="F561" s="339"/>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18"/>
      <c r="AF561" s="209"/>
      <c r="AG561" s="209"/>
      <c r="AH561" s="209"/>
      <c r="AI561" s="318"/>
      <c r="AJ561" s="209"/>
      <c r="AK561" s="209"/>
      <c r="AL561" s="209"/>
      <c r="AM561" s="318"/>
      <c r="AN561" s="209"/>
      <c r="AO561" s="209"/>
      <c r="AP561" s="319"/>
      <c r="AQ561" s="318"/>
      <c r="AR561" s="209"/>
      <c r="AS561" s="209"/>
      <c r="AT561" s="319"/>
      <c r="AU561" s="209"/>
      <c r="AV561" s="209"/>
      <c r="AW561" s="209"/>
      <c r="AX561" s="210"/>
      <c r="AY561">
        <f t="shared" ref="AY561:AY563" si="87">$AY$559</f>
        <v>0</v>
      </c>
    </row>
    <row r="562" spans="1:51" ht="23.25" hidden="1" customHeight="1" x14ac:dyDescent="0.15">
      <c r="A562" s="191"/>
      <c r="B562" s="188"/>
      <c r="C562" s="182"/>
      <c r="D562" s="188"/>
      <c r="E562" s="338"/>
      <c r="F562" s="339"/>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18"/>
      <c r="AF562" s="209"/>
      <c r="AG562" s="209"/>
      <c r="AH562" s="319"/>
      <c r="AI562" s="318"/>
      <c r="AJ562" s="209"/>
      <c r="AK562" s="209"/>
      <c r="AL562" s="209"/>
      <c r="AM562" s="318"/>
      <c r="AN562" s="209"/>
      <c r="AO562" s="209"/>
      <c r="AP562" s="319"/>
      <c r="AQ562" s="318"/>
      <c r="AR562" s="209"/>
      <c r="AS562" s="209"/>
      <c r="AT562" s="319"/>
      <c r="AU562" s="209"/>
      <c r="AV562" s="209"/>
      <c r="AW562" s="209"/>
      <c r="AX562" s="210"/>
      <c r="AY562">
        <f t="shared" si="87"/>
        <v>0</v>
      </c>
    </row>
    <row r="563" spans="1:51" ht="23.25" hidden="1" customHeight="1" x14ac:dyDescent="0.15">
      <c r="A563" s="191"/>
      <c r="B563" s="188"/>
      <c r="C563" s="182"/>
      <c r="D563" s="188"/>
      <c r="E563" s="338"/>
      <c r="F563" s="339"/>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5" t="s">
        <v>180</v>
      </c>
      <c r="AC563" s="585"/>
      <c r="AD563" s="585"/>
      <c r="AE563" s="318"/>
      <c r="AF563" s="209"/>
      <c r="AG563" s="209"/>
      <c r="AH563" s="319"/>
      <c r="AI563" s="318"/>
      <c r="AJ563" s="209"/>
      <c r="AK563" s="209"/>
      <c r="AL563" s="209"/>
      <c r="AM563" s="318"/>
      <c r="AN563" s="209"/>
      <c r="AO563" s="209"/>
      <c r="AP563" s="319"/>
      <c r="AQ563" s="318"/>
      <c r="AR563" s="209"/>
      <c r="AS563" s="209"/>
      <c r="AT563" s="319"/>
      <c r="AU563" s="209"/>
      <c r="AV563" s="209"/>
      <c r="AW563" s="209"/>
      <c r="AX563" s="210"/>
      <c r="AY563">
        <f t="shared" si="87"/>
        <v>0</v>
      </c>
    </row>
    <row r="564" spans="1:51" ht="18.75" hidden="1" customHeight="1" x14ac:dyDescent="0.15">
      <c r="A564" s="191"/>
      <c r="B564" s="188"/>
      <c r="C564" s="182"/>
      <c r="D564" s="188"/>
      <c r="E564" s="338" t="s">
        <v>242</v>
      </c>
      <c r="F564" s="339"/>
      <c r="G564" s="340"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3" t="s">
        <v>240</v>
      </c>
      <c r="AF564" s="334"/>
      <c r="AG564" s="334"/>
      <c r="AH564" s="335"/>
      <c r="AI564" s="336" t="s">
        <v>544</v>
      </c>
      <c r="AJ564" s="336"/>
      <c r="AK564" s="336"/>
      <c r="AL564" s="159"/>
      <c r="AM564" s="336" t="s">
        <v>545</v>
      </c>
      <c r="AN564" s="336"/>
      <c r="AO564" s="336"/>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8"/>
      <c r="F565" s="339"/>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7"/>
      <c r="AJ565" s="337"/>
      <c r="AK565" s="337"/>
      <c r="AL565" s="158"/>
      <c r="AM565" s="337"/>
      <c r="AN565" s="337"/>
      <c r="AO565" s="337"/>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8"/>
      <c r="F566" s="339"/>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18"/>
      <c r="AF566" s="209"/>
      <c r="AG566" s="209"/>
      <c r="AH566" s="209"/>
      <c r="AI566" s="318"/>
      <c r="AJ566" s="209"/>
      <c r="AK566" s="209"/>
      <c r="AL566" s="209"/>
      <c r="AM566" s="318"/>
      <c r="AN566" s="209"/>
      <c r="AO566" s="209"/>
      <c r="AP566" s="319"/>
      <c r="AQ566" s="318"/>
      <c r="AR566" s="209"/>
      <c r="AS566" s="209"/>
      <c r="AT566" s="319"/>
      <c r="AU566" s="209"/>
      <c r="AV566" s="209"/>
      <c r="AW566" s="209"/>
      <c r="AX566" s="210"/>
      <c r="AY566">
        <f t="shared" ref="AY566:AY568" si="88">$AY$564</f>
        <v>0</v>
      </c>
    </row>
    <row r="567" spans="1:51" ht="23.25" hidden="1" customHeight="1" x14ac:dyDescent="0.15">
      <c r="A567" s="191"/>
      <c r="B567" s="188"/>
      <c r="C567" s="182"/>
      <c r="D567" s="188"/>
      <c r="E567" s="338"/>
      <c r="F567" s="339"/>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18"/>
      <c r="AF567" s="209"/>
      <c r="AG567" s="209"/>
      <c r="AH567" s="319"/>
      <c r="AI567" s="318"/>
      <c r="AJ567" s="209"/>
      <c r="AK567" s="209"/>
      <c r="AL567" s="209"/>
      <c r="AM567" s="318"/>
      <c r="AN567" s="209"/>
      <c r="AO567" s="209"/>
      <c r="AP567" s="319"/>
      <c r="AQ567" s="318"/>
      <c r="AR567" s="209"/>
      <c r="AS567" s="209"/>
      <c r="AT567" s="319"/>
      <c r="AU567" s="209"/>
      <c r="AV567" s="209"/>
      <c r="AW567" s="209"/>
      <c r="AX567" s="210"/>
      <c r="AY567">
        <f t="shared" si="88"/>
        <v>0</v>
      </c>
    </row>
    <row r="568" spans="1:51" ht="23.25" hidden="1" customHeight="1" x14ac:dyDescent="0.15">
      <c r="A568" s="191"/>
      <c r="B568" s="188"/>
      <c r="C568" s="182"/>
      <c r="D568" s="188"/>
      <c r="E568" s="338"/>
      <c r="F568" s="339"/>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5" t="s">
        <v>14</v>
      </c>
      <c r="AC568" s="585"/>
      <c r="AD568" s="585"/>
      <c r="AE568" s="318"/>
      <c r="AF568" s="209"/>
      <c r="AG568" s="209"/>
      <c r="AH568" s="319"/>
      <c r="AI568" s="318"/>
      <c r="AJ568" s="209"/>
      <c r="AK568" s="209"/>
      <c r="AL568" s="209"/>
      <c r="AM568" s="318"/>
      <c r="AN568" s="209"/>
      <c r="AO568" s="209"/>
      <c r="AP568" s="319"/>
      <c r="AQ568" s="318"/>
      <c r="AR568" s="209"/>
      <c r="AS568" s="209"/>
      <c r="AT568" s="319"/>
      <c r="AU568" s="209"/>
      <c r="AV568" s="209"/>
      <c r="AW568" s="209"/>
      <c r="AX568" s="210"/>
      <c r="AY568">
        <f t="shared" si="88"/>
        <v>0</v>
      </c>
    </row>
    <row r="569" spans="1:51" ht="18.75" hidden="1" customHeight="1" x14ac:dyDescent="0.15">
      <c r="A569" s="191"/>
      <c r="B569" s="188"/>
      <c r="C569" s="182"/>
      <c r="D569" s="188"/>
      <c r="E569" s="338" t="s">
        <v>242</v>
      </c>
      <c r="F569" s="339"/>
      <c r="G569" s="340"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3" t="s">
        <v>240</v>
      </c>
      <c r="AF569" s="334"/>
      <c r="AG569" s="334"/>
      <c r="AH569" s="335"/>
      <c r="AI569" s="336" t="s">
        <v>544</v>
      </c>
      <c r="AJ569" s="336"/>
      <c r="AK569" s="336"/>
      <c r="AL569" s="159"/>
      <c r="AM569" s="336" t="s">
        <v>545</v>
      </c>
      <c r="AN569" s="336"/>
      <c r="AO569" s="336"/>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8"/>
      <c r="F570" s="339"/>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7"/>
      <c r="AJ570" s="337"/>
      <c r="AK570" s="337"/>
      <c r="AL570" s="158"/>
      <c r="AM570" s="337"/>
      <c r="AN570" s="337"/>
      <c r="AO570" s="337"/>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8"/>
      <c r="F571" s="339"/>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18"/>
      <c r="AF571" s="209"/>
      <c r="AG571" s="209"/>
      <c r="AH571" s="209"/>
      <c r="AI571" s="318"/>
      <c r="AJ571" s="209"/>
      <c r="AK571" s="209"/>
      <c r="AL571" s="209"/>
      <c r="AM571" s="318"/>
      <c r="AN571" s="209"/>
      <c r="AO571" s="209"/>
      <c r="AP571" s="319"/>
      <c r="AQ571" s="318"/>
      <c r="AR571" s="209"/>
      <c r="AS571" s="209"/>
      <c r="AT571" s="319"/>
      <c r="AU571" s="209"/>
      <c r="AV571" s="209"/>
      <c r="AW571" s="209"/>
      <c r="AX571" s="210"/>
      <c r="AY571">
        <f t="shared" ref="AY571:AY573" si="89">$AY$569</f>
        <v>0</v>
      </c>
    </row>
    <row r="572" spans="1:51" ht="23.25" hidden="1" customHeight="1" x14ac:dyDescent="0.15">
      <c r="A572" s="191"/>
      <c r="B572" s="188"/>
      <c r="C572" s="182"/>
      <c r="D572" s="188"/>
      <c r="E572" s="338"/>
      <c r="F572" s="339"/>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18"/>
      <c r="AF572" s="209"/>
      <c r="AG572" s="209"/>
      <c r="AH572" s="319"/>
      <c r="AI572" s="318"/>
      <c r="AJ572" s="209"/>
      <c r="AK572" s="209"/>
      <c r="AL572" s="209"/>
      <c r="AM572" s="318"/>
      <c r="AN572" s="209"/>
      <c r="AO572" s="209"/>
      <c r="AP572" s="319"/>
      <c r="AQ572" s="318"/>
      <c r="AR572" s="209"/>
      <c r="AS572" s="209"/>
      <c r="AT572" s="319"/>
      <c r="AU572" s="209"/>
      <c r="AV572" s="209"/>
      <c r="AW572" s="209"/>
      <c r="AX572" s="210"/>
      <c r="AY572">
        <f t="shared" si="89"/>
        <v>0</v>
      </c>
    </row>
    <row r="573" spans="1:51" ht="23.25" hidden="1" customHeight="1" x14ac:dyDescent="0.15">
      <c r="A573" s="191"/>
      <c r="B573" s="188"/>
      <c r="C573" s="182"/>
      <c r="D573" s="188"/>
      <c r="E573" s="338"/>
      <c r="F573" s="339"/>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5" t="s">
        <v>14</v>
      </c>
      <c r="AC573" s="585"/>
      <c r="AD573" s="585"/>
      <c r="AE573" s="318"/>
      <c r="AF573" s="209"/>
      <c r="AG573" s="209"/>
      <c r="AH573" s="319"/>
      <c r="AI573" s="318"/>
      <c r="AJ573" s="209"/>
      <c r="AK573" s="209"/>
      <c r="AL573" s="209"/>
      <c r="AM573" s="318"/>
      <c r="AN573" s="209"/>
      <c r="AO573" s="209"/>
      <c r="AP573" s="319"/>
      <c r="AQ573" s="318"/>
      <c r="AR573" s="209"/>
      <c r="AS573" s="209"/>
      <c r="AT573" s="319"/>
      <c r="AU573" s="209"/>
      <c r="AV573" s="209"/>
      <c r="AW573" s="209"/>
      <c r="AX573" s="210"/>
      <c r="AY573">
        <f t="shared" si="89"/>
        <v>0</v>
      </c>
    </row>
    <row r="574" spans="1:51" ht="18.75" hidden="1" customHeight="1" x14ac:dyDescent="0.15">
      <c r="A574" s="191"/>
      <c r="B574" s="188"/>
      <c r="C574" s="182"/>
      <c r="D574" s="188"/>
      <c r="E574" s="338" t="s">
        <v>242</v>
      </c>
      <c r="F574" s="339"/>
      <c r="G574" s="340"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3" t="s">
        <v>240</v>
      </c>
      <c r="AF574" s="334"/>
      <c r="AG574" s="334"/>
      <c r="AH574" s="335"/>
      <c r="AI574" s="336" t="s">
        <v>544</v>
      </c>
      <c r="AJ574" s="336"/>
      <c r="AK574" s="336"/>
      <c r="AL574" s="159"/>
      <c r="AM574" s="336" t="s">
        <v>545</v>
      </c>
      <c r="AN574" s="336"/>
      <c r="AO574" s="336"/>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8"/>
      <c r="F575" s="339"/>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7"/>
      <c r="AJ575" s="337"/>
      <c r="AK575" s="337"/>
      <c r="AL575" s="158"/>
      <c r="AM575" s="337"/>
      <c r="AN575" s="337"/>
      <c r="AO575" s="337"/>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8"/>
      <c r="F576" s="339"/>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18"/>
      <c r="AF576" s="209"/>
      <c r="AG576" s="209"/>
      <c r="AH576" s="209"/>
      <c r="AI576" s="318"/>
      <c r="AJ576" s="209"/>
      <c r="AK576" s="209"/>
      <c r="AL576" s="209"/>
      <c r="AM576" s="318"/>
      <c r="AN576" s="209"/>
      <c r="AO576" s="209"/>
      <c r="AP576" s="319"/>
      <c r="AQ576" s="318"/>
      <c r="AR576" s="209"/>
      <c r="AS576" s="209"/>
      <c r="AT576" s="319"/>
      <c r="AU576" s="209"/>
      <c r="AV576" s="209"/>
      <c r="AW576" s="209"/>
      <c r="AX576" s="210"/>
      <c r="AY576">
        <f t="shared" ref="AY576:AY578" si="90">$AY$574</f>
        <v>0</v>
      </c>
    </row>
    <row r="577" spans="1:51" ht="23.25" hidden="1" customHeight="1" x14ac:dyDescent="0.15">
      <c r="A577" s="191"/>
      <c r="B577" s="188"/>
      <c r="C577" s="182"/>
      <c r="D577" s="188"/>
      <c r="E577" s="338"/>
      <c r="F577" s="339"/>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18"/>
      <c r="AF577" s="209"/>
      <c r="AG577" s="209"/>
      <c r="AH577" s="319"/>
      <c r="AI577" s="318"/>
      <c r="AJ577" s="209"/>
      <c r="AK577" s="209"/>
      <c r="AL577" s="209"/>
      <c r="AM577" s="318"/>
      <c r="AN577" s="209"/>
      <c r="AO577" s="209"/>
      <c r="AP577" s="319"/>
      <c r="AQ577" s="318"/>
      <c r="AR577" s="209"/>
      <c r="AS577" s="209"/>
      <c r="AT577" s="319"/>
      <c r="AU577" s="209"/>
      <c r="AV577" s="209"/>
      <c r="AW577" s="209"/>
      <c r="AX577" s="210"/>
      <c r="AY577">
        <f t="shared" si="90"/>
        <v>0</v>
      </c>
    </row>
    <row r="578" spans="1:51" ht="23.25" hidden="1" customHeight="1" x14ac:dyDescent="0.15">
      <c r="A578" s="191"/>
      <c r="B578" s="188"/>
      <c r="C578" s="182"/>
      <c r="D578" s="188"/>
      <c r="E578" s="338"/>
      <c r="F578" s="339"/>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5" t="s">
        <v>14</v>
      </c>
      <c r="AC578" s="585"/>
      <c r="AD578" s="585"/>
      <c r="AE578" s="318"/>
      <c r="AF578" s="209"/>
      <c r="AG578" s="209"/>
      <c r="AH578" s="319"/>
      <c r="AI578" s="318"/>
      <c r="AJ578" s="209"/>
      <c r="AK578" s="209"/>
      <c r="AL578" s="209"/>
      <c r="AM578" s="318"/>
      <c r="AN578" s="209"/>
      <c r="AO578" s="209"/>
      <c r="AP578" s="319"/>
      <c r="AQ578" s="318"/>
      <c r="AR578" s="209"/>
      <c r="AS578" s="209"/>
      <c r="AT578" s="319"/>
      <c r="AU578" s="209"/>
      <c r="AV578" s="209"/>
      <c r="AW578" s="209"/>
      <c r="AX578" s="210"/>
      <c r="AY578">
        <f t="shared" si="90"/>
        <v>0</v>
      </c>
    </row>
    <row r="579" spans="1:51" ht="18.75" hidden="1" customHeight="1" x14ac:dyDescent="0.15">
      <c r="A579" s="191"/>
      <c r="B579" s="188"/>
      <c r="C579" s="182"/>
      <c r="D579" s="188"/>
      <c r="E579" s="338" t="s">
        <v>242</v>
      </c>
      <c r="F579" s="339"/>
      <c r="G579" s="340"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3" t="s">
        <v>240</v>
      </c>
      <c r="AF579" s="334"/>
      <c r="AG579" s="334"/>
      <c r="AH579" s="335"/>
      <c r="AI579" s="336" t="s">
        <v>544</v>
      </c>
      <c r="AJ579" s="336"/>
      <c r="AK579" s="336"/>
      <c r="AL579" s="159"/>
      <c r="AM579" s="336" t="s">
        <v>545</v>
      </c>
      <c r="AN579" s="336"/>
      <c r="AO579" s="336"/>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8"/>
      <c r="F580" s="339"/>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7"/>
      <c r="AJ580" s="337"/>
      <c r="AK580" s="337"/>
      <c r="AL580" s="158"/>
      <c r="AM580" s="337"/>
      <c r="AN580" s="337"/>
      <c r="AO580" s="337"/>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8"/>
      <c r="F581" s="339"/>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18"/>
      <c r="AF581" s="209"/>
      <c r="AG581" s="209"/>
      <c r="AH581" s="209"/>
      <c r="AI581" s="318"/>
      <c r="AJ581" s="209"/>
      <c r="AK581" s="209"/>
      <c r="AL581" s="209"/>
      <c r="AM581" s="318"/>
      <c r="AN581" s="209"/>
      <c r="AO581" s="209"/>
      <c r="AP581" s="319"/>
      <c r="AQ581" s="318"/>
      <c r="AR581" s="209"/>
      <c r="AS581" s="209"/>
      <c r="AT581" s="319"/>
      <c r="AU581" s="209"/>
      <c r="AV581" s="209"/>
      <c r="AW581" s="209"/>
      <c r="AX581" s="210"/>
      <c r="AY581">
        <f t="shared" ref="AY581:AY583" si="91">$AY$579</f>
        <v>0</v>
      </c>
    </row>
    <row r="582" spans="1:51" ht="23.25" hidden="1" customHeight="1" x14ac:dyDescent="0.15">
      <c r="A582" s="191"/>
      <c r="B582" s="188"/>
      <c r="C582" s="182"/>
      <c r="D582" s="188"/>
      <c r="E582" s="338"/>
      <c r="F582" s="339"/>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18"/>
      <c r="AF582" s="209"/>
      <c r="AG582" s="209"/>
      <c r="AH582" s="319"/>
      <c r="AI582" s="318"/>
      <c r="AJ582" s="209"/>
      <c r="AK582" s="209"/>
      <c r="AL582" s="209"/>
      <c r="AM582" s="318"/>
      <c r="AN582" s="209"/>
      <c r="AO582" s="209"/>
      <c r="AP582" s="319"/>
      <c r="AQ582" s="318"/>
      <c r="AR582" s="209"/>
      <c r="AS582" s="209"/>
      <c r="AT582" s="319"/>
      <c r="AU582" s="209"/>
      <c r="AV582" s="209"/>
      <c r="AW582" s="209"/>
      <c r="AX582" s="210"/>
      <c r="AY582">
        <f t="shared" si="91"/>
        <v>0</v>
      </c>
    </row>
    <row r="583" spans="1:51" ht="23.25" hidden="1" customHeight="1" x14ac:dyDescent="0.15">
      <c r="A583" s="191"/>
      <c r="B583" s="188"/>
      <c r="C583" s="182"/>
      <c r="D583" s="188"/>
      <c r="E583" s="338"/>
      <c r="F583" s="339"/>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5" t="s">
        <v>14</v>
      </c>
      <c r="AC583" s="585"/>
      <c r="AD583" s="585"/>
      <c r="AE583" s="318"/>
      <c r="AF583" s="209"/>
      <c r="AG583" s="209"/>
      <c r="AH583" s="319"/>
      <c r="AI583" s="318"/>
      <c r="AJ583" s="209"/>
      <c r="AK583" s="209"/>
      <c r="AL583" s="209"/>
      <c r="AM583" s="318"/>
      <c r="AN583" s="209"/>
      <c r="AO583" s="209"/>
      <c r="AP583" s="319"/>
      <c r="AQ583" s="318"/>
      <c r="AR583" s="209"/>
      <c r="AS583" s="209"/>
      <c r="AT583" s="319"/>
      <c r="AU583" s="209"/>
      <c r="AV583" s="209"/>
      <c r="AW583" s="209"/>
      <c r="AX583" s="210"/>
      <c r="AY583">
        <f t="shared" si="91"/>
        <v>0</v>
      </c>
    </row>
    <row r="584" spans="1:51" ht="18.75" hidden="1" customHeight="1" x14ac:dyDescent="0.15">
      <c r="A584" s="191"/>
      <c r="B584" s="188"/>
      <c r="C584" s="182"/>
      <c r="D584" s="188"/>
      <c r="E584" s="338" t="s">
        <v>242</v>
      </c>
      <c r="F584" s="339"/>
      <c r="G584" s="340"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3" t="s">
        <v>240</v>
      </c>
      <c r="AF584" s="334"/>
      <c r="AG584" s="334"/>
      <c r="AH584" s="335"/>
      <c r="AI584" s="336" t="s">
        <v>544</v>
      </c>
      <c r="AJ584" s="336"/>
      <c r="AK584" s="336"/>
      <c r="AL584" s="159"/>
      <c r="AM584" s="336" t="s">
        <v>545</v>
      </c>
      <c r="AN584" s="336"/>
      <c r="AO584" s="336"/>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8"/>
      <c r="F585" s="339"/>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7"/>
      <c r="AJ585" s="337"/>
      <c r="AK585" s="337"/>
      <c r="AL585" s="158"/>
      <c r="AM585" s="337"/>
      <c r="AN585" s="337"/>
      <c r="AO585" s="337"/>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8"/>
      <c r="F586" s="339"/>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18"/>
      <c r="AF586" s="209"/>
      <c r="AG586" s="209"/>
      <c r="AH586" s="209"/>
      <c r="AI586" s="318"/>
      <c r="AJ586" s="209"/>
      <c r="AK586" s="209"/>
      <c r="AL586" s="209"/>
      <c r="AM586" s="318"/>
      <c r="AN586" s="209"/>
      <c r="AO586" s="209"/>
      <c r="AP586" s="319"/>
      <c r="AQ586" s="318"/>
      <c r="AR586" s="209"/>
      <c r="AS586" s="209"/>
      <c r="AT586" s="319"/>
      <c r="AU586" s="209"/>
      <c r="AV586" s="209"/>
      <c r="AW586" s="209"/>
      <c r="AX586" s="210"/>
      <c r="AY586">
        <f t="shared" ref="AY586:AY588" si="92">$AY$584</f>
        <v>0</v>
      </c>
    </row>
    <row r="587" spans="1:51" ht="23.25" hidden="1" customHeight="1" x14ac:dyDescent="0.15">
      <c r="A587" s="191"/>
      <c r="B587" s="188"/>
      <c r="C587" s="182"/>
      <c r="D587" s="188"/>
      <c r="E587" s="338"/>
      <c r="F587" s="339"/>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18"/>
      <c r="AF587" s="209"/>
      <c r="AG587" s="209"/>
      <c r="AH587" s="319"/>
      <c r="AI587" s="318"/>
      <c r="AJ587" s="209"/>
      <c r="AK587" s="209"/>
      <c r="AL587" s="209"/>
      <c r="AM587" s="318"/>
      <c r="AN587" s="209"/>
      <c r="AO587" s="209"/>
      <c r="AP587" s="319"/>
      <c r="AQ587" s="318"/>
      <c r="AR587" s="209"/>
      <c r="AS587" s="209"/>
      <c r="AT587" s="319"/>
      <c r="AU587" s="209"/>
      <c r="AV587" s="209"/>
      <c r="AW587" s="209"/>
      <c r="AX587" s="210"/>
      <c r="AY587">
        <f t="shared" si="92"/>
        <v>0</v>
      </c>
    </row>
    <row r="588" spans="1:51" ht="23.25" hidden="1" customHeight="1" x14ac:dyDescent="0.15">
      <c r="A588" s="191"/>
      <c r="B588" s="188"/>
      <c r="C588" s="182"/>
      <c r="D588" s="188"/>
      <c r="E588" s="338"/>
      <c r="F588" s="339"/>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5" t="s">
        <v>14</v>
      </c>
      <c r="AC588" s="585"/>
      <c r="AD588" s="585"/>
      <c r="AE588" s="318"/>
      <c r="AF588" s="209"/>
      <c r="AG588" s="209"/>
      <c r="AH588" s="319"/>
      <c r="AI588" s="318"/>
      <c r="AJ588" s="209"/>
      <c r="AK588" s="209"/>
      <c r="AL588" s="209"/>
      <c r="AM588" s="318"/>
      <c r="AN588" s="209"/>
      <c r="AO588" s="209"/>
      <c r="AP588" s="319"/>
      <c r="AQ588" s="318"/>
      <c r="AR588" s="209"/>
      <c r="AS588" s="209"/>
      <c r="AT588" s="319"/>
      <c r="AU588" s="209"/>
      <c r="AV588" s="209"/>
      <c r="AW588" s="209"/>
      <c r="AX588" s="210"/>
      <c r="AY588">
        <f t="shared" si="92"/>
        <v>0</v>
      </c>
    </row>
    <row r="589" spans="1:51" ht="23.85" hidden="1" customHeight="1" x14ac:dyDescent="0.15">
      <c r="A589" s="191"/>
      <c r="B589" s="188"/>
      <c r="C589" s="182"/>
      <c r="D589" s="188"/>
      <c r="E589" s="126" t="s">
        <v>407</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401</v>
      </c>
      <c r="F592" s="177"/>
      <c r="G592" s="904" t="s">
        <v>252</v>
      </c>
      <c r="H592" s="127"/>
      <c r="I592" s="127"/>
      <c r="J592" s="905"/>
      <c r="K592" s="906"/>
      <c r="L592" s="906"/>
      <c r="M592" s="906"/>
      <c r="N592" s="906"/>
      <c r="O592" s="906"/>
      <c r="P592" s="906"/>
      <c r="Q592" s="906"/>
      <c r="R592" s="906"/>
      <c r="S592" s="906"/>
      <c r="T592" s="907"/>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8"/>
      <c r="AY592" s="93" t="str">
        <f>IF(SUBSTITUTE($J$592,"-","")="","0","1")</f>
        <v>0</v>
      </c>
    </row>
    <row r="593" spans="1:51" ht="18.75" hidden="1" customHeight="1" x14ac:dyDescent="0.15">
      <c r="A593" s="191"/>
      <c r="B593" s="188"/>
      <c r="C593" s="182"/>
      <c r="D593" s="188"/>
      <c r="E593" s="338" t="s">
        <v>241</v>
      </c>
      <c r="F593" s="339"/>
      <c r="G593" s="340"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3" t="s">
        <v>240</v>
      </c>
      <c r="AF593" s="334"/>
      <c r="AG593" s="334"/>
      <c r="AH593" s="335"/>
      <c r="AI593" s="336" t="s">
        <v>544</v>
      </c>
      <c r="AJ593" s="336"/>
      <c r="AK593" s="336"/>
      <c r="AL593" s="159"/>
      <c r="AM593" s="336" t="s">
        <v>545</v>
      </c>
      <c r="AN593" s="336"/>
      <c r="AO593" s="336"/>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8"/>
      <c r="F594" s="339"/>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7"/>
      <c r="AJ594" s="337"/>
      <c r="AK594" s="337"/>
      <c r="AL594" s="158"/>
      <c r="AM594" s="337"/>
      <c r="AN594" s="337"/>
      <c r="AO594" s="337"/>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8"/>
      <c r="F595" s="339"/>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18"/>
      <c r="AF595" s="209"/>
      <c r="AG595" s="209"/>
      <c r="AH595" s="209"/>
      <c r="AI595" s="318"/>
      <c r="AJ595" s="209"/>
      <c r="AK595" s="209"/>
      <c r="AL595" s="209"/>
      <c r="AM595" s="318"/>
      <c r="AN595" s="209"/>
      <c r="AO595" s="209"/>
      <c r="AP595" s="319"/>
      <c r="AQ595" s="318"/>
      <c r="AR595" s="209"/>
      <c r="AS595" s="209"/>
      <c r="AT595" s="319"/>
      <c r="AU595" s="209"/>
      <c r="AV595" s="209"/>
      <c r="AW595" s="209"/>
      <c r="AX595" s="210"/>
      <c r="AY595">
        <f t="shared" ref="AY595:AY597" si="93">$AY$593</f>
        <v>0</v>
      </c>
    </row>
    <row r="596" spans="1:51" ht="23.25" hidden="1" customHeight="1" x14ac:dyDescent="0.15">
      <c r="A596" s="191"/>
      <c r="B596" s="188"/>
      <c r="C596" s="182"/>
      <c r="D596" s="188"/>
      <c r="E596" s="338"/>
      <c r="F596" s="339"/>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18"/>
      <c r="AF596" s="209"/>
      <c r="AG596" s="209"/>
      <c r="AH596" s="319"/>
      <c r="AI596" s="318"/>
      <c r="AJ596" s="209"/>
      <c r="AK596" s="209"/>
      <c r="AL596" s="209"/>
      <c r="AM596" s="318"/>
      <c r="AN596" s="209"/>
      <c r="AO596" s="209"/>
      <c r="AP596" s="319"/>
      <c r="AQ596" s="318"/>
      <c r="AR596" s="209"/>
      <c r="AS596" s="209"/>
      <c r="AT596" s="319"/>
      <c r="AU596" s="209"/>
      <c r="AV596" s="209"/>
      <c r="AW596" s="209"/>
      <c r="AX596" s="210"/>
      <c r="AY596">
        <f t="shared" si="93"/>
        <v>0</v>
      </c>
    </row>
    <row r="597" spans="1:51" ht="23.25" hidden="1" customHeight="1" x14ac:dyDescent="0.15">
      <c r="A597" s="191"/>
      <c r="B597" s="188"/>
      <c r="C597" s="182"/>
      <c r="D597" s="188"/>
      <c r="E597" s="338"/>
      <c r="F597" s="339"/>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5" t="s">
        <v>180</v>
      </c>
      <c r="AC597" s="585"/>
      <c r="AD597" s="585"/>
      <c r="AE597" s="318"/>
      <c r="AF597" s="209"/>
      <c r="AG597" s="209"/>
      <c r="AH597" s="319"/>
      <c r="AI597" s="318"/>
      <c r="AJ597" s="209"/>
      <c r="AK597" s="209"/>
      <c r="AL597" s="209"/>
      <c r="AM597" s="318"/>
      <c r="AN597" s="209"/>
      <c r="AO597" s="209"/>
      <c r="AP597" s="319"/>
      <c r="AQ597" s="318"/>
      <c r="AR597" s="209"/>
      <c r="AS597" s="209"/>
      <c r="AT597" s="319"/>
      <c r="AU597" s="209"/>
      <c r="AV597" s="209"/>
      <c r="AW597" s="209"/>
      <c r="AX597" s="210"/>
      <c r="AY597">
        <f t="shared" si="93"/>
        <v>0</v>
      </c>
    </row>
    <row r="598" spans="1:51" ht="18.75" hidden="1" customHeight="1" x14ac:dyDescent="0.15">
      <c r="A598" s="191"/>
      <c r="B598" s="188"/>
      <c r="C598" s="182"/>
      <c r="D598" s="188"/>
      <c r="E598" s="338" t="s">
        <v>241</v>
      </c>
      <c r="F598" s="339"/>
      <c r="G598" s="340"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3" t="s">
        <v>240</v>
      </c>
      <c r="AF598" s="334"/>
      <c r="AG598" s="334"/>
      <c r="AH598" s="335"/>
      <c r="AI598" s="336" t="s">
        <v>544</v>
      </c>
      <c r="AJ598" s="336"/>
      <c r="AK598" s="336"/>
      <c r="AL598" s="159"/>
      <c r="AM598" s="336" t="s">
        <v>545</v>
      </c>
      <c r="AN598" s="336"/>
      <c r="AO598" s="336"/>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8"/>
      <c r="F599" s="339"/>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7"/>
      <c r="AJ599" s="337"/>
      <c r="AK599" s="337"/>
      <c r="AL599" s="158"/>
      <c r="AM599" s="337"/>
      <c r="AN599" s="337"/>
      <c r="AO599" s="337"/>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8"/>
      <c r="F600" s="339"/>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18"/>
      <c r="AF600" s="209"/>
      <c r="AG600" s="209"/>
      <c r="AH600" s="209"/>
      <c r="AI600" s="318"/>
      <c r="AJ600" s="209"/>
      <c r="AK600" s="209"/>
      <c r="AL600" s="209"/>
      <c r="AM600" s="318"/>
      <c r="AN600" s="209"/>
      <c r="AO600" s="209"/>
      <c r="AP600" s="319"/>
      <c r="AQ600" s="318"/>
      <c r="AR600" s="209"/>
      <c r="AS600" s="209"/>
      <c r="AT600" s="319"/>
      <c r="AU600" s="209"/>
      <c r="AV600" s="209"/>
      <c r="AW600" s="209"/>
      <c r="AX600" s="210"/>
      <c r="AY600">
        <f t="shared" ref="AY600:AY602" si="94">$AY$598</f>
        <v>0</v>
      </c>
    </row>
    <row r="601" spans="1:51" ht="23.25" hidden="1" customHeight="1" x14ac:dyDescent="0.15">
      <c r="A601" s="191"/>
      <c r="B601" s="188"/>
      <c r="C601" s="182"/>
      <c r="D601" s="188"/>
      <c r="E601" s="338"/>
      <c r="F601" s="339"/>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18"/>
      <c r="AF601" s="209"/>
      <c r="AG601" s="209"/>
      <c r="AH601" s="319"/>
      <c r="AI601" s="318"/>
      <c r="AJ601" s="209"/>
      <c r="AK601" s="209"/>
      <c r="AL601" s="209"/>
      <c r="AM601" s="318"/>
      <c r="AN601" s="209"/>
      <c r="AO601" s="209"/>
      <c r="AP601" s="319"/>
      <c r="AQ601" s="318"/>
      <c r="AR601" s="209"/>
      <c r="AS601" s="209"/>
      <c r="AT601" s="319"/>
      <c r="AU601" s="209"/>
      <c r="AV601" s="209"/>
      <c r="AW601" s="209"/>
      <c r="AX601" s="210"/>
      <c r="AY601">
        <f t="shared" si="94"/>
        <v>0</v>
      </c>
    </row>
    <row r="602" spans="1:51" ht="23.25" hidden="1" customHeight="1" x14ac:dyDescent="0.15">
      <c r="A602" s="191"/>
      <c r="B602" s="188"/>
      <c r="C602" s="182"/>
      <c r="D602" s="188"/>
      <c r="E602" s="338"/>
      <c r="F602" s="339"/>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5" t="s">
        <v>180</v>
      </c>
      <c r="AC602" s="585"/>
      <c r="AD602" s="585"/>
      <c r="AE602" s="318"/>
      <c r="AF602" s="209"/>
      <c r="AG602" s="209"/>
      <c r="AH602" s="319"/>
      <c r="AI602" s="318"/>
      <c r="AJ602" s="209"/>
      <c r="AK602" s="209"/>
      <c r="AL602" s="209"/>
      <c r="AM602" s="318"/>
      <c r="AN602" s="209"/>
      <c r="AO602" s="209"/>
      <c r="AP602" s="319"/>
      <c r="AQ602" s="318"/>
      <c r="AR602" s="209"/>
      <c r="AS602" s="209"/>
      <c r="AT602" s="319"/>
      <c r="AU602" s="209"/>
      <c r="AV602" s="209"/>
      <c r="AW602" s="209"/>
      <c r="AX602" s="210"/>
      <c r="AY602">
        <f t="shared" si="94"/>
        <v>0</v>
      </c>
    </row>
    <row r="603" spans="1:51" ht="18.75" hidden="1" customHeight="1" x14ac:dyDescent="0.15">
      <c r="A603" s="191"/>
      <c r="B603" s="188"/>
      <c r="C603" s="182"/>
      <c r="D603" s="188"/>
      <c r="E603" s="338" t="s">
        <v>241</v>
      </c>
      <c r="F603" s="339"/>
      <c r="G603" s="340"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3" t="s">
        <v>240</v>
      </c>
      <c r="AF603" s="334"/>
      <c r="AG603" s="334"/>
      <c r="AH603" s="335"/>
      <c r="AI603" s="336" t="s">
        <v>544</v>
      </c>
      <c r="AJ603" s="336"/>
      <c r="AK603" s="336"/>
      <c r="AL603" s="159"/>
      <c r="AM603" s="336" t="s">
        <v>545</v>
      </c>
      <c r="AN603" s="336"/>
      <c r="AO603" s="336"/>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8"/>
      <c r="F604" s="339"/>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7"/>
      <c r="AJ604" s="337"/>
      <c r="AK604" s="337"/>
      <c r="AL604" s="158"/>
      <c r="AM604" s="337"/>
      <c r="AN604" s="337"/>
      <c r="AO604" s="337"/>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8"/>
      <c r="F605" s="339"/>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18"/>
      <c r="AF605" s="209"/>
      <c r="AG605" s="209"/>
      <c r="AH605" s="209"/>
      <c r="AI605" s="318"/>
      <c r="AJ605" s="209"/>
      <c r="AK605" s="209"/>
      <c r="AL605" s="209"/>
      <c r="AM605" s="318"/>
      <c r="AN605" s="209"/>
      <c r="AO605" s="209"/>
      <c r="AP605" s="319"/>
      <c r="AQ605" s="318"/>
      <c r="AR605" s="209"/>
      <c r="AS605" s="209"/>
      <c r="AT605" s="319"/>
      <c r="AU605" s="209"/>
      <c r="AV605" s="209"/>
      <c r="AW605" s="209"/>
      <c r="AX605" s="210"/>
      <c r="AY605">
        <f t="shared" ref="AY605:AY607" si="95">$AY$603</f>
        <v>0</v>
      </c>
    </row>
    <row r="606" spans="1:51" ht="23.25" hidden="1" customHeight="1" x14ac:dyDescent="0.15">
      <c r="A606" s="191"/>
      <c r="B606" s="188"/>
      <c r="C606" s="182"/>
      <c r="D606" s="188"/>
      <c r="E606" s="338"/>
      <c r="F606" s="339"/>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18"/>
      <c r="AF606" s="209"/>
      <c r="AG606" s="209"/>
      <c r="AH606" s="319"/>
      <c r="AI606" s="318"/>
      <c r="AJ606" s="209"/>
      <c r="AK606" s="209"/>
      <c r="AL606" s="209"/>
      <c r="AM606" s="318"/>
      <c r="AN606" s="209"/>
      <c r="AO606" s="209"/>
      <c r="AP606" s="319"/>
      <c r="AQ606" s="318"/>
      <c r="AR606" s="209"/>
      <c r="AS606" s="209"/>
      <c r="AT606" s="319"/>
      <c r="AU606" s="209"/>
      <c r="AV606" s="209"/>
      <c r="AW606" s="209"/>
      <c r="AX606" s="210"/>
      <c r="AY606">
        <f t="shared" si="95"/>
        <v>0</v>
      </c>
    </row>
    <row r="607" spans="1:51" ht="23.25" hidden="1" customHeight="1" x14ac:dyDescent="0.15">
      <c r="A607" s="191"/>
      <c r="B607" s="188"/>
      <c r="C607" s="182"/>
      <c r="D607" s="188"/>
      <c r="E607" s="338"/>
      <c r="F607" s="339"/>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5" t="s">
        <v>180</v>
      </c>
      <c r="AC607" s="585"/>
      <c r="AD607" s="585"/>
      <c r="AE607" s="318"/>
      <c r="AF607" s="209"/>
      <c r="AG607" s="209"/>
      <c r="AH607" s="319"/>
      <c r="AI607" s="318"/>
      <c r="AJ607" s="209"/>
      <c r="AK607" s="209"/>
      <c r="AL607" s="209"/>
      <c r="AM607" s="318"/>
      <c r="AN607" s="209"/>
      <c r="AO607" s="209"/>
      <c r="AP607" s="319"/>
      <c r="AQ607" s="318"/>
      <c r="AR607" s="209"/>
      <c r="AS607" s="209"/>
      <c r="AT607" s="319"/>
      <c r="AU607" s="209"/>
      <c r="AV607" s="209"/>
      <c r="AW607" s="209"/>
      <c r="AX607" s="210"/>
      <c r="AY607">
        <f t="shared" si="95"/>
        <v>0</v>
      </c>
    </row>
    <row r="608" spans="1:51" ht="18.75" hidden="1" customHeight="1" x14ac:dyDescent="0.15">
      <c r="A608" s="191"/>
      <c r="B608" s="188"/>
      <c r="C608" s="182"/>
      <c r="D608" s="188"/>
      <c r="E608" s="338" t="s">
        <v>241</v>
      </c>
      <c r="F608" s="339"/>
      <c r="G608" s="340"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3" t="s">
        <v>240</v>
      </c>
      <c r="AF608" s="334"/>
      <c r="AG608" s="334"/>
      <c r="AH608" s="335"/>
      <c r="AI608" s="336" t="s">
        <v>544</v>
      </c>
      <c r="AJ608" s="336"/>
      <c r="AK608" s="336"/>
      <c r="AL608" s="159"/>
      <c r="AM608" s="336" t="s">
        <v>545</v>
      </c>
      <c r="AN608" s="336"/>
      <c r="AO608" s="336"/>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8"/>
      <c r="F609" s="339"/>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7"/>
      <c r="AJ609" s="337"/>
      <c r="AK609" s="337"/>
      <c r="AL609" s="158"/>
      <c r="AM609" s="337"/>
      <c r="AN609" s="337"/>
      <c r="AO609" s="337"/>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8"/>
      <c r="F610" s="339"/>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18"/>
      <c r="AF610" s="209"/>
      <c r="AG610" s="209"/>
      <c r="AH610" s="209"/>
      <c r="AI610" s="318"/>
      <c r="AJ610" s="209"/>
      <c r="AK610" s="209"/>
      <c r="AL610" s="209"/>
      <c r="AM610" s="318"/>
      <c r="AN610" s="209"/>
      <c r="AO610" s="209"/>
      <c r="AP610" s="319"/>
      <c r="AQ610" s="318"/>
      <c r="AR610" s="209"/>
      <c r="AS610" s="209"/>
      <c r="AT610" s="319"/>
      <c r="AU610" s="209"/>
      <c r="AV610" s="209"/>
      <c r="AW610" s="209"/>
      <c r="AX610" s="210"/>
      <c r="AY610">
        <f t="shared" ref="AY610:AY612" si="96">$AY$608</f>
        <v>0</v>
      </c>
    </row>
    <row r="611" spans="1:51" ht="23.25" hidden="1" customHeight="1" x14ac:dyDescent="0.15">
      <c r="A611" s="191"/>
      <c r="B611" s="188"/>
      <c r="C611" s="182"/>
      <c r="D611" s="188"/>
      <c r="E611" s="338"/>
      <c r="F611" s="339"/>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18"/>
      <c r="AF611" s="209"/>
      <c r="AG611" s="209"/>
      <c r="AH611" s="319"/>
      <c r="AI611" s="318"/>
      <c r="AJ611" s="209"/>
      <c r="AK611" s="209"/>
      <c r="AL611" s="209"/>
      <c r="AM611" s="318"/>
      <c r="AN611" s="209"/>
      <c r="AO611" s="209"/>
      <c r="AP611" s="319"/>
      <c r="AQ611" s="318"/>
      <c r="AR611" s="209"/>
      <c r="AS611" s="209"/>
      <c r="AT611" s="319"/>
      <c r="AU611" s="209"/>
      <c r="AV611" s="209"/>
      <c r="AW611" s="209"/>
      <c r="AX611" s="210"/>
      <c r="AY611">
        <f t="shared" si="96"/>
        <v>0</v>
      </c>
    </row>
    <row r="612" spans="1:51" ht="23.25" hidden="1" customHeight="1" x14ac:dyDescent="0.15">
      <c r="A612" s="191"/>
      <c r="B612" s="188"/>
      <c r="C612" s="182"/>
      <c r="D612" s="188"/>
      <c r="E612" s="338"/>
      <c r="F612" s="339"/>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5" t="s">
        <v>180</v>
      </c>
      <c r="AC612" s="585"/>
      <c r="AD612" s="585"/>
      <c r="AE612" s="318"/>
      <c r="AF612" s="209"/>
      <c r="AG612" s="209"/>
      <c r="AH612" s="319"/>
      <c r="AI612" s="318"/>
      <c r="AJ612" s="209"/>
      <c r="AK612" s="209"/>
      <c r="AL612" s="209"/>
      <c r="AM612" s="318"/>
      <c r="AN612" s="209"/>
      <c r="AO612" s="209"/>
      <c r="AP612" s="319"/>
      <c r="AQ612" s="318"/>
      <c r="AR612" s="209"/>
      <c r="AS612" s="209"/>
      <c r="AT612" s="319"/>
      <c r="AU612" s="209"/>
      <c r="AV612" s="209"/>
      <c r="AW612" s="209"/>
      <c r="AX612" s="210"/>
      <c r="AY612">
        <f t="shared" si="96"/>
        <v>0</v>
      </c>
    </row>
    <row r="613" spans="1:51" ht="18.75" hidden="1" customHeight="1" x14ac:dyDescent="0.15">
      <c r="A613" s="191"/>
      <c r="B613" s="188"/>
      <c r="C613" s="182"/>
      <c r="D613" s="188"/>
      <c r="E613" s="338" t="s">
        <v>241</v>
      </c>
      <c r="F613" s="339"/>
      <c r="G613" s="340"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3" t="s">
        <v>240</v>
      </c>
      <c r="AF613" s="334"/>
      <c r="AG613" s="334"/>
      <c r="AH613" s="335"/>
      <c r="AI613" s="336" t="s">
        <v>544</v>
      </c>
      <c r="AJ613" s="336"/>
      <c r="AK613" s="336"/>
      <c r="AL613" s="159"/>
      <c r="AM613" s="336" t="s">
        <v>545</v>
      </c>
      <c r="AN613" s="336"/>
      <c r="AO613" s="336"/>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8"/>
      <c r="F614" s="339"/>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7"/>
      <c r="AJ614" s="337"/>
      <c r="AK614" s="337"/>
      <c r="AL614" s="158"/>
      <c r="AM614" s="337"/>
      <c r="AN614" s="337"/>
      <c r="AO614" s="337"/>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8"/>
      <c r="F615" s="339"/>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18"/>
      <c r="AF615" s="209"/>
      <c r="AG615" s="209"/>
      <c r="AH615" s="209"/>
      <c r="AI615" s="318"/>
      <c r="AJ615" s="209"/>
      <c r="AK615" s="209"/>
      <c r="AL615" s="209"/>
      <c r="AM615" s="318"/>
      <c r="AN615" s="209"/>
      <c r="AO615" s="209"/>
      <c r="AP615" s="319"/>
      <c r="AQ615" s="318"/>
      <c r="AR615" s="209"/>
      <c r="AS615" s="209"/>
      <c r="AT615" s="319"/>
      <c r="AU615" s="209"/>
      <c r="AV615" s="209"/>
      <c r="AW615" s="209"/>
      <c r="AX615" s="210"/>
      <c r="AY615">
        <f t="shared" ref="AY615:AY617" si="97">$AY$613</f>
        <v>0</v>
      </c>
    </row>
    <row r="616" spans="1:51" ht="23.25" hidden="1" customHeight="1" x14ac:dyDescent="0.15">
      <c r="A616" s="191"/>
      <c r="B616" s="188"/>
      <c r="C616" s="182"/>
      <c r="D616" s="188"/>
      <c r="E616" s="338"/>
      <c r="F616" s="339"/>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18"/>
      <c r="AF616" s="209"/>
      <c r="AG616" s="209"/>
      <c r="AH616" s="319"/>
      <c r="AI616" s="318"/>
      <c r="AJ616" s="209"/>
      <c r="AK616" s="209"/>
      <c r="AL616" s="209"/>
      <c r="AM616" s="318"/>
      <c r="AN616" s="209"/>
      <c r="AO616" s="209"/>
      <c r="AP616" s="319"/>
      <c r="AQ616" s="318"/>
      <c r="AR616" s="209"/>
      <c r="AS616" s="209"/>
      <c r="AT616" s="319"/>
      <c r="AU616" s="209"/>
      <c r="AV616" s="209"/>
      <c r="AW616" s="209"/>
      <c r="AX616" s="210"/>
      <c r="AY616">
        <f t="shared" si="97"/>
        <v>0</v>
      </c>
    </row>
    <row r="617" spans="1:51" ht="23.25" hidden="1" customHeight="1" x14ac:dyDescent="0.15">
      <c r="A617" s="191"/>
      <c r="B617" s="188"/>
      <c r="C617" s="182"/>
      <c r="D617" s="188"/>
      <c r="E617" s="338"/>
      <c r="F617" s="339"/>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5" t="s">
        <v>180</v>
      </c>
      <c r="AC617" s="585"/>
      <c r="AD617" s="585"/>
      <c r="AE617" s="318"/>
      <c r="AF617" s="209"/>
      <c r="AG617" s="209"/>
      <c r="AH617" s="319"/>
      <c r="AI617" s="318"/>
      <c r="AJ617" s="209"/>
      <c r="AK617" s="209"/>
      <c r="AL617" s="209"/>
      <c r="AM617" s="318"/>
      <c r="AN617" s="209"/>
      <c r="AO617" s="209"/>
      <c r="AP617" s="319"/>
      <c r="AQ617" s="318"/>
      <c r="AR617" s="209"/>
      <c r="AS617" s="209"/>
      <c r="AT617" s="319"/>
      <c r="AU617" s="209"/>
      <c r="AV617" s="209"/>
      <c r="AW617" s="209"/>
      <c r="AX617" s="210"/>
      <c r="AY617">
        <f t="shared" si="97"/>
        <v>0</v>
      </c>
    </row>
    <row r="618" spans="1:51" ht="18.75" hidden="1" customHeight="1" x14ac:dyDescent="0.15">
      <c r="A618" s="191"/>
      <c r="B618" s="188"/>
      <c r="C618" s="182"/>
      <c r="D618" s="188"/>
      <c r="E618" s="338" t="s">
        <v>242</v>
      </c>
      <c r="F618" s="339"/>
      <c r="G618" s="340"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3" t="s">
        <v>240</v>
      </c>
      <c r="AF618" s="334"/>
      <c r="AG618" s="334"/>
      <c r="AH618" s="335"/>
      <c r="AI618" s="336" t="s">
        <v>544</v>
      </c>
      <c r="AJ618" s="336"/>
      <c r="AK618" s="336"/>
      <c r="AL618" s="159"/>
      <c r="AM618" s="336" t="s">
        <v>545</v>
      </c>
      <c r="AN618" s="336"/>
      <c r="AO618" s="336"/>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8"/>
      <c r="F619" s="339"/>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7"/>
      <c r="AJ619" s="337"/>
      <c r="AK619" s="337"/>
      <c r="AL619" s="158"/>
      <c r="AM619" s="337"/>
      <c r="AN619" s="337"/>
      <c r="AO619" s="337"/>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8"/>
      <c r="F620" s="339"/>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18"/>
      <c r="AF620" s="209"/>
      <c r="AG620" s="209"/>
      <c r="AH620" s="209"/>
      <c r="AI620" s="318"/>
      <c r="AJ620" s="209"/>
      <c r="AK620" s="209"/>
      <c r="AL620" s="209"/>
      <c r="AM620" s="318"/>
      <c r="AN620" s="209"/>
      <c r="AO620" s="209"/>
      <c r="AP620" s="319"/>
      <c r="AQ620" s="318"/>
      <c r="AR620" s="209"/>
      <c r="AS620" s="209"/>
      <c r="AT620" s="319"/>
      <c r="AU620" s="209"/>
      <c r="AV620" s="209"/>
      <c r="AW620" s="209"/>
      <c r="AX620" s="210"/>
      <c r="AY620">
        <f t="shared" ref="AY620:AY622" si="98">$AY$618</f>
        <v>0</v>
      </c>
    </row>
    <row r="621" spans="1:51" ht="23.25" hidden="1" customHeight="1" x14ac:dyDescent="0.15">
      <c r="A621" s="191"/>
      <c r="B621" s="188"/>
      <c r="C621" s="182"/>
      <c r="D621" s="188"/>
      <c r="E621" s="338"/>
      <c r="F621" s="339"/>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18"/>
      <c r="AF621" s="209"/>
      <c r="AG621" s="209"/>
      <c r="AH621" s="319"/>
      <c r="AI621" s="318"/>
      <c r="AJ621" s="209"/>
      <c r="AK621" s="209"/>
      <c r="AL621" s="209"/>
      <c r="AM621" s="318"/>
      <c r="AN621" s="209"/>
      <c r="AO621" s="209"/>
      <c r="AP621" s="319"/>
      <c r="AQ621" s="318"/>
      <c r="AR621" s="209"/>
      <c r="AS621" s="209"/>
      <c r="AT621" s="319"/>
      <c r="AU621" s="209"/>
      <c r="AV621" s="209"/>
      <c r="AW621" s="209"/>
      <c r="AX621" s="210"/>
      <c r="AY621">
        <f t="shared" si="98"/>
        <v>0</v>
      </c>
    </row>
    <row r="622" spans="1:51" ht="23.25" hidden="1" customHeight="1" x14ac:dyDescent="0.15">
      <c r="A622" s="191"/>
      <c r="B622" s="188"/>
      <c r="C622" s="182"/>
      <c r="D622" s="188"/>
      <c r="E622" s="338"/>
      <c r="F622" s="339"/>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5" t="s">
        <v>14</v>
      </c>
      <c r="AC622" s="585"/>
      <c r="AD622" s="585"/>
      <c r="AE622" s="318"/>
      <c r="AF622" s="209"/>
      <c r="AG622" s="209"/>
      <c r="AH622" s="319"/>
      <c r="AI622" s="318"/>
      <c r="AJ622" s="209"/>
      <c r="AK622" s="209"/>
      <c r="AL622" s="209"/>
      <c r="AM622" s="318"/>
      <c r="AN622" s="209"/>
      <c r="AO622" s="209"/>
      <c r="AP622" s="319"/>
      <c r="AQ622" s="318"/>
      <c r="AR622" s="209"/>
      <c r="AS622" s="209"/>
      <c r="AT622" s="319"/>
      <c r="AU622" s="209"/>
      <c r="AV622" s="209"/>
      <c r="AW622" s="209"/>
      <c r="AX622" s="210"/>
      <c r="AY622">
        <f t="shared" si="98"/>
        <v>0</v>
      </c>
    </row>
    <row r="623" spans="1:51" ht="18.75" hidden="1" customHeight="1" x14ac:dyDescent="0.15">
      <c r="A623" s="191"/>
      <c r="B623" s="188"/>
      <c r="C623" s="182"/>
      <c r="D623" s="188"/>
      <c r="E623" s="338" t="s">
        <v>242</v>
      </c>
      <c r="F623" s="339"/>
      <c r="G623" s="340"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3" t="s">
        <v>240</v>
      </c>
      <c r="AF623" s="334"/>
      <c r="AG623" s="334"/>
      <c r="AH623" s="335"/>
      <c r="AI623" s="336" t="s">
        <v>544</v>
      </c>
      <c r="AJ623" s="336"/>
      <c r="AK623" s="336"/>
      <c r="AL623" s="159"/>
      <c r="AM623" s="336" t="s">
        <v>545</v>
      </c>
      <c r="AN623" s="336"/>
      <c r="AO623" s="336"/>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8"/>
      <c r="F624" s="339"/>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7"/>
      <c r="AJ624" s="337"/>
      <c r="AK624" s="337"/>
      <c r="AL624" s="158"/>
      <c r="AM624" s="337"/>
      <c r="AN624" s="337"/>
      <c r="AO624" s="337"/>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8"/>
      <c r="F625" s="339"/>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18"/>
      <c r="AF625" s="209"/>
      <c r="AG625" s="209"/>
      <c r="AH625" s="209"/>
      <c r="AI625" s="318"/>
      <c r="AJ625" s="209"/>
      <c r="AK625" s="209"/>
      <c r="AL625" s="209"/>
      <c r="AM625" s="318"/>
      <c r="AN625" s="209"/>
      <c r="AO625" s="209"/>
      <c r="AP625" s="319"/>
      <c r="AQ625" s="318"/>
      <c r="AR625" s="209"/>
      <c r="AS625" s="209"/>
      <c r="AT625" s="319"/>
      <c r="AU625" s="209"/>
      <c r="AV625" s="209"/>
      <c r="AW625" s="209"/>
      <c r="AX625" s="210"/>
      <c r="AY625">
        <f t="shared" ref="AY625:AY627" si="99">$AY$623</f>
        <v>0</v>
      </c>
    </row>
    <row r="626" spans="1:51" ht="23.25" hidden="1" customHeight="1" x14ac:dyDescent="0.15">
      <c r="A626" s="191"/>
      <c r="B626" s="188"/>
      <c r="C626" s="182"/>
      <c r="D626" s="188"/>
      <c r="E626" s="338"/>
      <c r="F626" s="339"/>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18"/>
      <c r="AF626" s="209"/>
      <c r="AG626" s="209"/>
      <c r="AH626" s="319"/>
      <c r="AI626" s="318"/>
      <c r="AJ626" s="209"/>
      <c r="AK626" s="209"/>
      <c r="AL626" s="209"/>
      <c r="AM626" s="318"/>
      <c r="AN626" s="209"/>
      <c r="AO626" s="209"/>
      <c r="AP626" s="319"/>
      <c r="AQ626" s="318"/>
      <c r="AR626" s="209"/>
      <c r="AS626" s="209"/>
      <c r="AT626" s="319"/>
      <c r="AU626" s="209"/>
      <c r="AV626" s="209"/>
      <c r="AW626" s="209"/>
      <c r="AX626" s="210"/>
      <c r="AY626">
        <f t="shared" si="99"/>
        <v>0</v>
      </c>
    </row>
    <row r="627" spans="1:51" ht="23.25" hidden="1" customHeight="1" x14ac:dyDescent="0.15">
      <c r="A627" s="191"/>
      <c r="B627" s="188"/>
      <c r="C627" s="182"/>
      <c r="D627" s="188"/>
      <c r="E627" s="338"/>
      <c r="F627" s="339"/>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5" t="s">
        <v>14</v>
      </c>
      <c r="AC627" s="585"/>
      <c r="AD627" s="585"/>
      <c r="AE627" s="318"/>
      <c r="AF627" s="209"/>
      <c r="AG627" s="209"/>
      <c r="AH627" s="319"/>
      <c r="AI627" s="318"/>
      <c r="AJ627" s="209"/>
      <c r="AK627" s="209"/>
      <c r="AL627" s="209"/>
      <c r="AM627" s="318"/>
      <c r="AN627" s="209"/>
      <c r="AO627" s="209"/>
      <c r="AP627" s="319"/>
      <c r="AQ627" s="318"/>
      <c r="AR627" s="209"/>
      <c r="AS627" s="209"/>
      <c r="AT627" s="319"/>
      <c r="AU627" s="209"/>
      <c r="AV627" s="209"/>
      <c r="AW627" s="209"/>
      <c r="AX627" s="210"/>
      <c r="AY627">
        <f t="shared" si="99"/>
        <v>0</v>
      </c>
    </row>
    <row r="628" spans="1:51" ht="18.75" hidden="1" customHeight="1" x14ac:dyDescent="0.15">
      <c r="A628" s="191"/>
      <c r="B628" s="188"/>
      <c r="C628" s="182"/>
      <c r="D628" s="188"/>
      <c r="E628" s="338" t="s">
        <v>242</v>
      </c>
      <c r="F628" s="339"/>
      <c r="G628" s="340"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3" t="s">
        <v>240</v>
      </c>
      <c r="AF628" s="334"/>
      <c r="AG628" s="334"/>
      <c r="AH628" s="335"/>
      <c r="AI628" s="336" t="s">
        <v>544</v>
      </c>
      <c r="AJ628" s="336"/>
      <c r="AK628" s="336"/>
      <c r="AL628" s="159"/>
      <c r="AM628" s="336" t="s">
        <v>545</v>
      </c>
      <c r="AN628" s="336"/>
      <c r="AO628" s="336"/>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8"/>
      <c r="F629" s="339"/>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7"/>
      <c r="AJ629" s="337"/>
      <c r="AK629" s="337"/>
      <c r="AL629" s="158"/>
      <c r="AM629" s="337"/>
      <c r="AN629" s="337"/>
      <c r="AO629" s="337"/>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8"/>
      <c r="F630" s="339"/>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18"/>
      <c r="AF630" s="209"/>
      <c r="AG630" s="209"/>
      <c r="AH630" s="209"/>
      <c r="AI630" s="318"/>
      <c r="AJ630" s="209"/>
      <c r="AK630" s="209"/>
      <c r="AL630" s="209"/>
      <c r="AM630" s="318"/>
      <c r="AN630" s="209"/>
      <c r="AO630" s="209"/>
      <c r="AP630" s="319"/>
      <c r="AQ630" s="318"/>
      <c r="AR630" s="209"/>
      <c r="AS630" s="209"/>
      <c r="AT630" s="319"/>
      <c r="AU630" s="209"/>
      <c r="AV630" s="209"/>
      <c r="AW630" s="209"/>
      <c r="AX630" s="210"/>
      <c r="AY630">
        <f t="shared" ref="AY630:AY632" si="100">$AY$628</f>
        <v>0</v>
      </c>
    </row>
    <row r="631" spans="1:51" ht="23.25" hidden="1" customHeight="1" x14ac:dyDescent="0.15">
      <c r="A631" s="191"/>
      <c r="B631" s="188"/>
      <c r="C631" s="182"/>
      <c r="D631" s="188"/>
      <c r="E631" s="338"/>
      <c r="F631" s="339"/>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18"/>
      <c r="AF631" s="209"/>
      <c r="AG631" s="209"/>
      <c r="AH631" s="319"/>
      <c r="AI631" s="318"/>
      <c r="AJ631" s="209"/>
      <c r="AK631" s="209"/>
      <c r="AL631" s="209"/>
      <c r="AM631" s="318"/>
      <c r="AN631" s="209"/>
      <c r="AO631" s="209"/>
      <c r="AP631" s="319"/>
      <c r="AQ631" s="318"/>
      <c r="AR631" s="209"/>
      <c r="AS631" s="209"/>
      <c r="AT631" s="319"/>
      <c r="AU631" s="209"/>
      <c r="AV631" s="209"/>
      <c r="AW631" s="209"/>
      <c r="AX631" s="210"/>
      <c r="AY631">
        <f t="shared" si="100"/>
        <v>0</v>
      </c>
    </row>
    <row r="632" spans="1:51" ht="23.25" hidden="1" customHeight="1" x14ac:dyDescent="0.15">
      <c r="A632" s="191"/>
      <c r="B632" s="188"/>
      <c r="C632" s="182"/>
      <c r="D632" s="188"/>
      <c r="E632" s="338"/>
      <c r="F632" s="339"/>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5" t="s">
        <v>14</v>
      </c>
      <c r="AC632" s="585"/>
      <c r="AD632" s="585"/>
      <c r="AE632" s="318"/>
      <c r="AF632" s="209"/>
      <c r="AG632" s="209"/>
      <c r="AH632" s="319"/>
      <c r="AI632" s="318"/>
      <c r="AJ632" s="209"/>
      <c r="AK632" s="209"/>
      <c r="AL632" s="209"/>
      <c r="AM632" s="318"/>
      <c r="AN632" s="209"/>
      <c r="AO632" s="209"/>
      <c r="AP632" s="319"/>
      <c r="AQ632" s="318"/>
      <c r="AR632" s="209"/>
      <c r="AS632" s="209"/>
      <c r="AT632" s="319"/>
      <c r="AU632" s="209"/>
      <c r="AV632" s="209"/>
      <c r="AW632" s="209"/>
      <c r="AX632" s="210"/>
      <c r="AY632">
        <f t="shared" si="100"/>
        <v>0</v>
      </c>
    </row>
    <row r="633" spans="1:51" ht="18.75" hidden="1" customHeight="1" x14ac:dyDescent="0.15">
      <c r="A633" s="191"/>
      <c r="B633" s="188"/>
      <c r="C633" s="182"/>
      <c r="D633" s="188"/>
      <c r="E633" s="338" t="s">
        <v>242</v>
      </c>
      <c r="F633" s="339"/>
      <c r="G633" s="340"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3" t="s">
        <v>240</v>
      </c>
      <c r="AF633" s="334"/>
      <c r="AG633" s="334"/>
      <c r="AH633" s="335"/>
      <c r="AI633" s="336" t="s">
        <v>544</v>
      </c>
      <c r="AJ633" s="336"/>
      <c r="AK633" s="336"/>
      <c r="AL633" s="159"/>
      <c r="AM633" s="336" t="s">
        <v>545</v>
      </c>
      <c r="AN633" s="336"/>
      <c r="AO633" s="336"/>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8"/>
      <c r="F634" s="339"/>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7"/>
      <c r="AJ634" s="337"/>
      <c r="AK634" s="337"/>
      <c r="AL634" s="158"/>
      <c r="AM634" s="337"/>
      <c r="AN634" s="337"/>
      <c r="AO634" s="337"/>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8"/>
      <c r="F635" s="339"/>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18"/>
      <c r="AF635" s="209"/>
      <c r="AG635" s="209"/>
      <c r="AH635" s="209"/>
      <c r="AI635" s="318"/>
      <c r="AJ635" s="209"/>
      <c r="AK635" s="209"/>
      <c r="AL635" s="209"/>
      <c r="AM635" s="318"/>
      <c r="AN635" s="209"/>
      <c r="AO635" s="209"/>
      <c r="AP635" s="319"/>
      <c r="AQ635" s="318"/>
      <c r="AR635" s="209"/>
      <c r="AS635" s="209"/>
      <c r="AT635" s="319"/>
      <c r="AU635" s="209"/>
      <c r="AV635" s="209"/>
      <c r="AW635" s="209"/>
      <c r="AX635" s="210"/>
      <c r="AY635">
        <f t="shared" ref="AY635:AY637" si="101">$AY$633</f>
        <v>0</v>
      </c>
    </row>
    <row r="636" spans="1:51" ht="23.25" hidden="1" customHeight="1" x14ac:dyDescent="0.15">
      <c r="A636" s="191"/>
      <c r="B636" s="188"/>
      <c r="C636" s="182"/>
      <c r="D636" s="188"/>
      <c r="E636" s="338"/>
      <c r="F636" s="339"/>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18"/>
      <c r="AF636" s="209"/>
      <c r="AG636" s="209"/>
      <c r="AH636" s="319"/>
      <c r="AI636" s="318"/>
      <c r="AJ636" s="209"/>
      <c r="AK636" s="209"/>
      <c r="AL636" s="209"/>
      <c r="AM636" s="318"/>
      <c r="AN636" s="209"/>
      <c r="AO636" s="209"/>
      <c r="AP636" s="319"/>
      <c r="AQ636" s="318"/>
      <c r="AR636" s="209"/>
      <c r="AS636" s="209"/>
      <c r="AT636" s="319"/>
      <c r="AU636" s="209"/>
      <c r="AV636" s="209"/>
      <c r="AW636" s="209"/>
      <c r="AX636" s="210"/>
      <c r="AY636">
        <f t="shared" si="101"/>
        <v>0</v>
      </c>
    </row>
    <row r="637" spans="1:51" ht="23.25" hidden="1" customHeight="1" x14ac:dyDescent="0.15">
      <c r="A637" s="191"/>
      <c r="B637" s="188"/>
      <c r="C637" s="182"/>
      <c r="D637" s="188"/>
      <c r="E637" s="338"/>
      <c r="F637" s="339"/>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5" t="s">
        <v>14</v>
      </c>
      <c r="AC637" s="585"/>
      <c r="AD637" s="585"/>
      <c r="AE637" s="318"/>
      <c r="AF637" s="209"/>
      <c r="AG637" s="209"/>
      <c r="AH637" s="319"/>
      <c r="AI637" s="318"/>
      <c r="AJ637" s="209"/>
      <c r="AK637" s="209"/>
      <c r="AL637" s="209"/>
      <c r="AM637" s="318"/>
      <c r="AN637" s="209"/>
      <c r="AO637" s="209"/>
      <c r="AP637" s="319"/>
      <c r="AQ637" s="318"/>
      <c r="AR637" s="209"/>
      <c r="AS637" s="209"/>
      <c r="AT637" s="319"/>
      <c r="AU637" s="209"/>
      <c r="AV637" s="209"/>
      <c r="AW637" s="209"/>
      <c r="AX637" s="210"/>
      <c r="AY637">
        <f t="shared" si="101"/>
        <v>0</v>
      </c>
    </row>
    <row r="638" spans="1:51" ht="18.75" hidden="1" customHeight="1" x14ac:dyDescent="0.15">
      <c r="A638" s="191"/>
      <c r="B638" s="188"/>
      <c r="C638" s="182"/>
      <c r="D638" s="188"/>
      <c r="E638" s="338" t="s">
        <v>242</v>
      </c>
      <c r="F638" s="339"/>
      <c r="G638" s="340"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3" t="s">
        <v>240</v>
      </c>
      <c r="AF638" s="334"/>
      <c r="AG638" s="334"/>
      <c r="AH638" s="335"/>
      <c r="AI638" s="336" t="s">
        <v>544</v>
      </c>
      <c r="AJ638" s="336"/>
      <c r="AK638" s="336"/>
      <c r="AL638" s="159"/>
      <c r="AM638" s="336" t="s">
        <v>545</v>
      </c>
      <c r="AN638" s="336"/>
      <c r="AO638" s="336"/>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8"/>
      <c r="F639" s="339"/>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7"/>
      <c r="AJ639" s="337"/>
      <c r="AK639" s="337"/>
      <c r="AL639" s="158"/>
      <c r="AM639" s="337"/>
      <c r="AN639" s="337"/>
      <c r="AO639" s="337"/>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8"/>
      <c r="F640" s="339"/>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18"/>
      <c r="AF640" s="209"/>
      <c r="AG640" s="209"/>
      <c r="AH640" s="209"/>
      <c r="AI640" s="318"/>
      <c r="AJ640" s="209"/>
      <c r="AK640" s="209"/>
      <c r="AL640" s="209"/>
      <c r="AM640" s="318"/>
      <c r="AN640" s="209"/>
      <c r="AO640" s="209"/>
      <c r="AP640" s="319"/>
      <c r="AQ640" s="318"/>
      <c r="AR640" s="209"/>
      <c r="AS640" s="209"/>
      <c r="AT640" s="319"/>
      <c r="AU640" s="209"/>
      <c r="AV640" s="209"/>
      <c r="AW640" s="209"/>
      <c r="AX640" s="210"/>
      <c r="AY640">
        <f t="shared" ref="AY640:AY642" si="102">$AY$638</f>
        <v>0</v>
      </c>
    </row>
    <row r="641" spans="1:51" ht="23.25" hidden="1" customHeight="1" x14ac:dyDescent="0.15">
      <c r="A641" s="191"/>
      <c r="B641" s="188"/>
      <c r="C641" s="182"/>
      <c r="D641" s="188"/>
      <c r="E641" s="338"/>
      <c r="F641" s="339"/>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18"/>
      <c r="AF641" s="209"/>
      <c r="AG641" s="209"/>
      <c r="AH641" s="319"/>
      <c r="AI641" s="318"/>
      <c r="AJ641" s="209"/>
      <c r="AK641" s="209"/>
      <c r="AL641" s="209"/>
      <c r="AM641" s="318"/>
      <c r="AN641" s="209"/>
      <c r="AO641" s="209"/>
      <c r="AP641" s="319"/>
      <c r="AQ641" s="318"/>
      <c r="AR641" s="209"/>
      <c r="AS641" s="209"/>
      <c r="AT641" s="319"/>
      <c r="AU641" s="209"/>
      <c r="AV641" s="209"/>
      <c r="AW641" s="209"/>
      <c r="AX641" s="210"/>
      <c r="AY641">
        <f t="shared" si="102"/>
        <v>0</v>
      </c>
    </row>
    <row r="642" spans="1:51" ht="23.25" hidden="1" customHeight="1" x14ac:dyDescent="0.15">
      <c r="A642" s="191"/>
      <c r="B642" s="188"/>
      <c r="C642" s="182"/>
      <c r="D642" s="188"/>
      <c r="E642" s="338"/>
      <c r="F642" s="339"/>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5" t="s">
        <v>14</v>
      </c>
      <c r="AC642" s="585"/>
      <c r="AD642" s="585"/>
      <c r="AE642" s="318"/>
      <c r="AF642" s="209"/>
      <c r="AG642" s="209"/>
      <c r="AH642" s="319"/>
      <c r="AI642" s="318"/>
      <c r="AJ642" s="209"/>
      <c r="AK642" s="209"/>
      <c r="AL642" s="209"/>
      <c r="AM642" s="318"/>
      <c r="AN642" s="209"/>
      <c r="AO642" s="209"/>
      <c r="AP642" s="319"/>
      <c r="AQ642" s="318"/>
      <c r="AR642" s="209"/>
      <c r="AS642" s="209"/>
      <c r="AT642" s="319"/>
      <c r="AU642" s="209"/>
      <c r="AV642" s="209"/>
      <c r="AW642" s="209"/>
      <c r="AX642" s="210"/>
      <c r="AY642">
        <f t="shared" si="102"/>
        <v>0</v>
      </c>
    </row>
    <row r="643" spans="1:51" ht="23.85" hidden="1" customHeight="1" x14ac:dyDescent="0.15">
      <c r="A643" s="191"/>
      <c r="B643" s="188"/>
      <c r="C643" s="182"/>
      <c r="D643" s="188"/>
      <c r="E643" s="126" t="s">
        <v>407</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402</v>
      </c>
      <c r="F646" s="177"/>
      <c r="G646" s="904" t="s">
        <v>252</v>
      </c>
      <c r="H646" s="127"/>
      <c r="I646" s="127"/>
      <c r="J646" s="905"/>
      <c r="K646" s="906"/>
      <c r="L646" s="906"/>
      <c r="M646" s="906"/>
      <c r="N646" s="906"/>
      <c r="O646" s="906"/>
      <c r="P646" s="906"/>
      <c r="Q646" s="906"/>
      <c r="R646" s="906"/>
      <c r="S646" s="906"/>
      <c r="T646" s="907"/>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8"/>
      <c r="AY646" s="93" t="str">
        <f>IF(SUBSTITUTE($J$646,"-","")="","0","1")</f>
        <v>0</v>
      </c>
    </row>
    <row r="647" spans="1:51" ht="18.75" hidden="1" customHeight="1" x14ac:dyDescent="0.15">
      <c r="A647" s="191"/>
      <c r="B647" s="188"/>
      <c r="C647" s="182"/>
      <c r="D647" s="188"/>
      <c r="E647" s="338" t="s">
        <v>241</v>
      </c>
      <c r="F647" s="339"/>
      <c r="G647" s="340"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3" t="s">
        <v>240</v>
      </c>
      <c r="AF647" s="334"/>
      <c r="AG647" s="334"/>
      <c r="AH647" s="335"/>
      <c r="AI647" s="336" t="s">
        <v>544</v>
      </c>
      <c r="AJ647" s="336"/>
      <c r="AK647" s="336"/>
      <c r="AL647" s="159"/>
      <c r="AM647" s="336" t="s">
        <v>545</v>
      </c>
      <c r="AN647" s="336"/>
      <c r="AO647" s="336"/>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8"/>
      <c r="F648" s="339"/>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7"/>
      <c r="AJ648" s="337"/>
      <c r="AK648" s="337"/>
      <c r="AL648" s="158"/>
      <c r="AM648" s="337"/>
      <c r="AN648" s="337"/>
      <c r="AO648" s="337"/>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8"/>
      <c r="F649" s="339"/>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18"/>
      <c r="AF649" s="209"/>
      <c r="AG649" s="209"/>
      <c r="AH649" s="209"/>
      <c r="AI649" s="318"/>
      <c r="AJ649" s="209"/>
      <c r="AK649" s="209"/>
      <c r="AL649" s="209"/>
      <c r="AM649" s="318"/>
      <c r="AN649" s="209"/>
      <c r="AO649" s="209"/>
      <c r="AP649" s="319"/>
      <c r="AQ649" s="318"/>
      <c r="AR649" s="209"/>
      <c r="AS649" s="209"/>
      <c r="AT649" s="319"/>
      <c r="AU649" s="209"/>
      <c r="AV649" s="209"/>
      <c r="AW649" s="209"/>
      <c r="AX649" s="210"/>
      <c r="AY649">
        <f t="shared" ref="AY649:AY651" si="103">$AY$647</f>
        <v>0</v>
      </c>
    </row>
    <row r="650" spans="1:51" ht="23.25" hidden="1" customHeight="1" x14ac:dyDescent="0.15">
      <c r="A650" s="191"/>
      <c r="B650" s="188"/>
      <c r="C650" s="182"/>
      <c r="D650" s="188"/>
      <c r="E650" s="338"/>
      <c r="F650" s="339"/>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18"/>
      <c r="AF650" s="209"/>
      <c r="AG650" s="209"/>
      <c r="AH650" s="319"/>
      <c r="AI650" s="318"/>
      <c r="AJ650" s="209"/>
      <c r="AK650" s="209"/>
      <c r="AL650" s="209"/>
      <c r="AM650" s="318"/>
      <c r="AN650" s="209"/>
      <c r="AO650" s="209"/>
      <c r="AP650" s="319"/>
      <c r="AQ650" s="318"/>
      <c r="AR650" s="209"/>
      <c r="AS650" s="209"/>
      <c r="AT650" s="319"/>
      <c r="AU650" s="209"/>
      <c r="AV650" s="209"/>
      <c r="AW650" s="209"/>
      <c r="AX650" s="210"/>
      <c r="AY650">
        <f t="shared" si="103"/>
        <v>0</v>
      </c>
    </row>
    <row r="651" spans="1:51" ht="23.25" hidden="1" customHeight="1" x14ac:dyDescent="0.15">
      <c r="A651" s="191"/>
      <c r="B651" s="188"/>
      <c r="C651" s="182"/>
      <c r="D651" s="188"/>
      <c r="E651" s="338"/>
      <c r="F651" s="339"/>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5" t="s">
        <v>180</v>
      </c>
      <c r="AC651" s="585"/>
      <c r="AD651" s="585"/>
      <c r="AE651" s="318"/>
      <c r="AF651" s="209"/>
      <c r="AG651" s="209"/>
      <c r="AH651" s="319"/>
      <c r="AI651" s="318"/>
      <c r="AJ651" s="209"/>
      <c r="AK651" s="209"/>
      <c r="AL651" s="209"/>
      <c r="AM651" s="318"/>
      <c r="AN651" s="209"/>
      <c r="AO651" s="209"/>
      <c r="AP651" s="319"/>
      <c r="AQ651" s="318"/>
      <c r="AR651" s="209"/>
      <c r="AS651" s="209"/>
      <c r="AT651" s="319"/>
      <c r="AU651" s="209"/>
      <c r="AV651" s="209"/>
      <c r="AW651" s="209"/>
      <c r="AX651" s="210"/>
      <c r="AY651">
        <f t="shared" si="103"/>
        <v>0</v>
      </c>
    </row>
    <row r="652" spans="1:51" ht="18.75" hidden="1" customHeight="1" x14ac:dyDescent="0.15">
      <c r="A652" s="191"/>
      <c r="B652" s="188"/>
      <c r="C652" s="182"/>
      <c r="D652" s="188"/>
      <c r="E652" s="338" t="s">
        <v>241</v>
      </c>
      <c r="F652" s="339"/>
      <c r="G652" s="340"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3" t="s">
        <v>240</v>
      </c>
      <c r="AF652" s="334"/>
      <c r="AG652" s="334"/>
      <c r="AH652" s="335"/>
      <c r="AI652" s="336" t="s">
        <v>544</v>
      </c>
      <c r="AJ652" s="336"/>
      <c r="AK652" s="336"/>
      <c r="AL652" s="159"/>
      <c r="AM652" s="336" t="s">
        <v>545</v>
      </c>
      <c r="AN652" s="336"/>
      <c r="AO652" s="336"/>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8"/>
      <c r="F653" s="339"/>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7"/>
      <c r="AJ653" s="337"/>
      <c r="AK653" s="337"/>
      <c r="AL653" s="158"/>
      <c r="AM653" s="337"/>
      <c r="AN653" s="337"/>
      <c r="AO653" s="337"/>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8"/>
      <c r="F654" s="339"/>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18"/>
      <c r="AF654" s="209"/>
      <c r="AG654" s="209"/>
      <c r="AH654" s="209"/>
      <c r="AI654" s="318"/>
      <c r="AJ654" s="209"/>
      <c r="AK654" s="209"/>
      <c r="AL654" s="209"/>
      <c r="AM654" s="318"/>
      <c r="AN654" s="209"/>
      <c r="AO654" s="209"/>
      <c r="AP654" s="319"/>
      <c r="AQ654" s="318"/>
      <c r="AR654" s="209"/>
      <c r="AS654" s="209"/>
      <c r="AT654" s="319"/>
      <c r="AU654" s="209"/>
      <c r="AV654" s="209"/>
      <c r="AW654" s="209"/>
      <c r="AX654" s="210"/>
      <c r="AY654">
        <f t="shared" ref="AY654:AY656" si="104">$AY$652</f>
        <v>0</v>
      </c>
    </row>
    <row r="655" spans="1:51" ht="23.25" hidden="1" customHeight="1" x14ac:dyDescent="0.15">
      <c r="A655" s="191"/>
      <c r="B655" s="188"/>
      <c r="C655" s="182"/>
      <c r="D655" s="188"/>
      <c r="E655" s="338"/>
      <c r="F655" s="339"/>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18"/>
      <c r="AF655" s="209"/>
      <c r="AG655" s="209"/>
      <c r="AH655" s="319"/>
      <c r="AI655" s="318"/>
      <c r="AJ655" s="209"/>
      <c r="AK655" s="209"/>
      <c r="AL655" s="209"/>
      <c r="AM655" s="318"/>
      <c r="AN655" s="209"/>
      <c r="AO655" s="209"/>
      <c r="AP655" s="319"/>
      <c r="AQ655" s="318"/>
      <c r="AR655" s="209"/>
      <c r="AS655" s="209"/>
      <c r="AT655" s="319"/>
      <c r="AU655" s="209"/>
      <c r="AV655" s="209"/>
      <c r="AW655" s="209"/>
      <c r="AX655" s="210"/>
      <c r="AY655">
        <f t="shared" si="104"/>
        <v>0</v>
      </c>
    </row>
    <row r="656" spans="1:51" ht="23.25" hidden="1" customHeight="1" x14ac:dyDescent="0.15">
      <c r="A656" s="191"/>
      <c r="B656" s="188"/>
      <c r="C656" s="182"/>
      <c r="D656" s="188"/>
      <c r="E656" s="338"/>
      <c r="F656" s="339"/>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5" t="s">
        <v>180</v>
      </c>
      <c r="AC656" s="585"/>
      <c r="AD656" s="585"/>
      <c r="AE656" s="318"/>
      <c r="AF656" s="209"/>
      <c r="AG656" s="209"/>
      <c r="AH656" s="319"/>
      <c r="AI656" s="318"/>
      <c r="AJ656" s="209"/>
      <c r="AK656" s="209"/>
      <c r="AL656" s="209"/>
      <c r="AM656" s="318"/>
      <c r="AN656" s="209"/>
      <c r="AO656" s="209"/>
      <c r="AP656" s="319"/>
      <c r="AQ656" s="318"/>
      <c r="AR656" s="209"/>
      <c r="AS656" s="209"/>
      <c r="AT656" s="319"/>
      <c r="AU656" s="209"/>
      <c r="AV656" s="209"/>
      <c r="AW656" s="209"/>
      <c r="AX656" s="210"/>
      <c r="AY656">
        <f t="shared" si="104"/>
        <v>0</v>
      </c>
    </row>
    <row r="657" spans="1:51" ht="18.75" hidden="1" customHeight="1" x14ac:dyDescent="0.15">
      <c r="A657" s="191"/>
      <c r="B657" s="188"/>
      <c r="C657" s="182"/>
      <c r="D657" s="188"/>
      <c r="E657" s="338" t="s">
        <v>241</v>
      </c>
      <c r="F657" s="339"/>
      <c r="G657" s="340"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3" t="s">
        <v>240</v>
      </c>
      <c r="AF657" s="334"/>
      <c r="AG657" s="334"/>
      <c r="AH657" s="335"/>
      <c r="AI657" s="336" t="s">
        <v>544</v>
      </c>
      <c r="AJ657" s="336"/>
      <c r="AK657" s="336"/>
      <c r="AL657" s="159"/>
      <c r="AM657" s="336" t="s">
        <v>545</v>
      </c>
      <c r="AN657" s="336"/>
      <c r="AO657" s="336"/>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8"/>
      <c r="F658" s="339"/>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7"/>
      <c r="AJ658" s="337"/>
      <c r="AK658" s="337"/>
      <c r="AL658" s="158"/>
      <c r="AM658" s="337"/>
      <c r="AN658" s="337"/>
      <c r="AO658" s="337"/>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8"/>
      <c r="F659" s="339"/>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18"/>
      <c r="AF659" s="209"/>
      <c r="AG659" s="209"/>
      <c r="AH659" s="209"/>
      <c r="AI659" s="318"/>
      <c r="AJ659" s="209"/>
      <c r="AK659" s="209"/>
      <c r="AL659" s="209"/>
      <c r="AM659" s="318"/>
      <c r="AN659" s="209"/>
      <c r="AO659" s="209"/>
      <c r="AP659" s="319"/>
      <c r="AQ659" s="318"/>
      <c r="AR659" s="209"/>
      <c r="AS659" s="209"/>
      <c r="AT659" s="319"/>
      <c r="AU659" s="209"/>
      <c r="AV659" s="209"/>
      <c r="AW659" s="209"/>
      <c r="AX659" s="210"/>
      <c r="AY659">
        <f t="shared" ref="AY659:AY661" si="105">$AY$657</f>
        <v>0</v>
      </c>
    </row>
    <row r="660" spans="1:51" ht="23.25" hidden="1" customHeight="1" x14ac:dyDescent="0.15">
      <c r="A660" s="191"/>
      <c r="B660" s="188"/>
      <c r="C660" s="182"/>
      <c r="D660" s="188"/>
      <c r="E660" s="338"/>
      <c r="F660" s="339"/>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18"/>
      <c r="AF660" s="209"/>
      <c r="AG660" s="209"/>
      <c r="AH660" s="319"/>
      <c r="AI660" s="318"/>
      <c r="AJ660" s="209"/>
      <c r="AK660" s="209"/>
      <c r="AL660" s="209"/>
      <c r="AM660" s="318"/>
      <c r="AN660" s="209"/>
      <c r="AO660" s="209"/>
      <c r="AP660" s="319"/>
      <c r="AQ660" s="318"/>
      <c r="AR660" s="209"/>
      <c r="AS660" s="209"/>
      <c r="AT660" s="319"/>
      <c r="AU660" s="209"/>
      <c r="AV660" s="209"/>
      <c r="AW660" s="209"/>
      <c r="AX660" s="210"/>
      <c r="AY660">
        <f t="shared" si="105"/>
        <v>0</v>
      </c>
    </row>
    <row r="661" spans="1:51" ht="23.25" hidden="1" customHeight="1" x14ac:dyDescent="0.15">
      <c r="A661" s="191"/>
      <c r="B661" s="188"/>
      <c r="C661" s="182"/>
      <c r="D661" s="188"/>
      <c r="E661" s="338"/>
      <c r="F661" s="339"/>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5" t="s">
        <v>180</v>
      </c>
      <c r="AC661" s="585"/>
      <c r="AD661" s="585"/>
      <c r="AE661" s="318"/>
      <c r="AF661" s="209"/>
      <c r="AG661" s="209"/>
      <c r="AH661" s="319"/>
      <c r="AI661" s="318"/>
      <c r="AJ661" s="209"/>
      <c r="AK661" s="209"/>
      <c r="AL661" s="209"/>
      <c r="AM661" s="318"/>
      <c r="AN661" s="209"/>
      <c r="AO661" s="209"/>
      <c r="AP661" s="319"/>
      <c r="AQ661" s="318"/>
      <c r="AR661" s="209"/>
      <c r="AS661" s="209"/>
      <c r="AT661" s="319"/>
      <c r="AU661" s="209"/>
      <c r="AV661" s="209"/>
      <c r="AW661" s="209"/>
      <c r="AX661" s="210"/>
      <c r="AY661">
        <f t="shared" si="105"/>
        <v>0</v>
      </c>
    </row>
    <row r="662" spans="1:51" ht="18.75" hidden="1" customHeight="1" x14ac:dyDescent="0.15">
      <c r="A662" s="191"/>
      <c r="B662" s="188"/>
      <c r="C662" s="182"/>
      <c r="D662" s="188"/>
      <c r="E662" s="338" t="s">
        <v>241</v>
      </c>
      <c r="F662" s="339"/>
      <c r="G662" s="340"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3" t="s">
        <v>240</v>
      </c>
      <c r="AF662" s="334"/>
      <c r="AG662" s="334"/>
      <c r="AH662" s="335"/>
      <c r="AI662" s="336" t="s">
        <v>544</v>
      </c>
      <c r="AJ662" s="336"/>
      <c r="AK662" s="336"/>
      <c r="AL662" s="159"/>
      <c r="AM662" s="336" t="s">
        <v>545</v>
      </c>
      <c r="AN662" s="336"/>
      <c r="AO662" s="336"/>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8"/>
      <c r="F663" s="339"/>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7"/>
      <c r="AJ663" s="337"/>
      <c r="AK663" s="337"/>
      <c r="AL663" s="158"/>
      <c r="AM663" s="337"/>
      <c r="AN663" s="337"/>
      <c r="AO663" s="337"/>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8"/>
      <c r="F664" s="339"/>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18"/>
      <c r="AF664" s="209"/>
      <c r="AG664" s="209"/>
      <c r="AH664" s="209"/>
      <c r="AI664" s="318"/>
      <c r="AJ664" s="209"/>
      <c r="AK664" s="209"/>
      <c r="AL664" s="209"/>
      <c r="AM664" s="318"/>
      <c r="AN664" s="209"/>
      <c r="AO664" s="209"/>
      <c r="AP664" s="319"/>
      <c r="AQ664" s="318"/>
      <c r="AR664" s="209"/>
      <c r="AS664" s="209"/>
      <c r="AT664" s="319"/>
      <c r="AU664" s="209"/>
      <c r="AV664" s="209"/>
      <c r="AW664" s="209"/>
      <c r="AX664" s="210"/>
      <c r="AY664">
        <f t="shared" ref="AY664:AY666" si="106">$AY$662</f>
        <v>0</v>
      </c>
    </row>
    <row r="665" spans="1:51" ht="23.25" hidden="1" customHeight="1" x14ac:dyDescent="0.15">
      <c r="A665" s="191"/>
      <c r="B665" s="188"/>
      <c r="C665" s="182"/>
      <c r="D665" s="188"/>
      <c r="E665" s="338"/>
      <c r="F665" s="339"/>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18"/>
      <c r="AF665" s="209"/>
      <c r="AG665" s="209"/>
      <c r="AH665" s="319"/>
      <c r="AI665" s="318"/>
      <c r="AJ665" s="209"/>
      <c r="AK665" s="209"/>
      <c r="AL665" s="209"/>
      <c r="AM665" s="318"/>
      <c r="AN665" s="209"/>
      <c r="AO665" s="209"/>
      <c r="AP665" s="319"/>
      <c r="AQ665" s="318"/>
      <c r="AR665" s="209"/>
      <c r="AS665" s="209"/>
      <c r="AT665" s="319"/>
      <c r="AU665" s="209"/>
      <c r="AV665" s="209"/>
      <c r="AW665" s="209"/>
      <c r="AX665" s="210"/>
      <c r="AY665">
        <f t="shared" si="106"/>
        <v>0</v>
      </c>
    </row>
    <row r="666" spans="1:51" ht="23.25" hidden="1" customHeight="1" x14ac:dyDescent="0.15">
      <c r="A666" s="191"/>
      <c r="B666" s="188"/>
      <c r="C666" s="182"/>
      <c r="D666" s="188"/>
      <c r="E666" s="338"/>
      <c r="F666" s="339"/>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5" t="s">
        <v>180</v>
      </c>
      <c r="AC666" s="585"/>
      <c r="AD666" s="585"/>
      <c r="AE666" s="318"/>
      <c r="AF666" s="209"/>
      <c r="AG666" s="209"/>
      <c r="AH666" s="319"/>
      <c r="AI666" s="318"/>
      <c r="AJ666" s="209"/>
      <c r="AK666" s="209"/>
      <c r="AL666" s="209"/>
      <c r="AM666" s="318"/>
      <c r="AN666" s="209"/>
      <c r="AO666" s="209"/>
      <c r="AP666" s="319"/>
      <c r="AQ666" s="318"/>
      <c r="AR666" s="209"/>
      <c r="AS666" s="209"/>
      <c r="AT666" s="319"/>
      <c r="AU666" s="209"/>
      <c r="AV666" s="209"/>
      <c r="AW666" s="209"/>
      <c r="AX666" s="210"/>
      <c r="AY666">
        <f t="shared" si="106"/>
        <v>0</v>
      </c>
    </row>
    <row r="667" spans="1:51" ht="18.75" hidden="1" customHeight="1" x14ac:dyDescent="0.15">
      <c r="A667" s="191"/>
      <c r="B667" s="188"/>
      <c r="C667" s="182"/>
      <c r="D667" s="188"/>
      <c r="E667" s="338" t="s">
        <v>241</v>
      </c>
      <c r="F667" s="339"/>
      <c r="G667" s="340"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3" t="s">
        <v>240</v>
      </c>
      <c r="AF667" s="334"/>
      <c r="AG667" s="334"/>
      <c r="AH667" s="335"/>
      <c r="AI667" s="336" t="s">
        <v>544</v>
      </c>
      <c r="AJ667" s="336"/>
      <c r="AK667" s="336"/>
      <c r="AL667" s="159"/>
      <c r="AM667" s="336" t="s">
        <v>545</v>
      </c>
      <c r="AN667" s="336"/>
      <c r="AO667" s="336"/>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8"/>
      <c r="F668" s="339"/>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7"/>
      <c r="AJ668" s="337"/>
      <c r="AK668" s="337"/>
      <c r="AL668" s="158"/>
      <c r="AM668" s="337"/>
      <c r="AN668" s="337"/>
      <c r="AO668" s="337"/>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8"/>
      <c r="F669" s="339"/>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18"/>
      <c r="AF669" s="209"/>
      <c r="AG669" s="209"/>
      <c r="AH669" s="209"/>
      <c r="AI669" s="318"/>
      <c r="AJ669" s="209"/>
      <c r="AK669" s="209"/>
      <c r="AL669" s="209"/>
      <c r="AM669" s="318"/>
      <c r="AN669" s="209"/>
      <c r="AO669" s="209"/>
      <c r="AP669" s="319"/>
      <c r="AQ669" s="318"/>
      <c r="AR669" s="209"/>
      <c r="AS669" s="209"/>
      <c r="AT669" s="319"/>
      <c r="AU669" s="209"/>
      <c r="AV669" s="209"/>
      <c r="AW669" s="209"/>
      <c r="AX669" s="210"/>
      <c r="AY669">
        <f t="shared" ref="AY669:AY671" si="107">$AY$667</f>
        <v>0</v>
      </c>
    </row>
    <row r="670" spans="1:51" ht="23.25" hidden="1" customHeight="1" x14ac:dyDescent="0.15">
      <c r="A670" s="191"/>
      <c r="B670" s="188"/>
      <c r="C670" s="182"/>
      <c r="D670" s="188"/>
      <c r="E670" s="338"/>
      <c r="F670" s="339"/>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18"/>
      <c r="AF670" s="209"/>
      <c r="AG670" s="209"/>
      <c r="AH670" s="319"/>
      <c r="AI670" s="318"/>
      <c r="AJ670" s="209"/>
      <c r="AK670" s="209"/>
      <c r="AL670" s="209"/>
      <c r="AM670" s="318"/>
      <c r="AN670" s="209"/>
      <c r="AO670" s="209"/>
      <c r="AP670" s="319"/>
      <c r="AQ670" s="318"/>
      <c r="AR670" s="209"/>
      <c r="AS670" s="209"/>
      <c r="AT670" s="319"/>
      <c r="AU670" s="209"/>
      <c r="AV670" s="209"/>
      <c r="AW670" s="209"/>
      <c r="AX670" s="210"/>
      <c r="AY670">
        <f t="shared" si="107"/>
        <v>0</v>
      </c>
    </row>
    <row r="671" spans="1:51" ht="23.25" hidden="1" customHeight="1" x14ac:dyDescent="0.15">
      <c r="A671" s="191"/>
      <c r="B671" s="188"/>
      <c r="C671" s="182"/>
      <c r="D671" s="188"/>
      <c r="E671" s="338"/>
      <c r="F671" s="339"/>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5" t="s">
        <v>180</v>
      </c>
      <c r="AC671" s="585"/>
      <c r="AD671" s="585"/>
      <c r="AE671" s="318"/>
      <c r="AF671" s="209"/>
      <c r="AG671" s="209"/>
      <c r="AH671" s="319"/>
      <c r="AI671" s="318"/>
      <c r="AJ671" s="209"/>
      <c r="AK671" s="209"/>
      <c r="AL671" s="209"/>
      <c r="AM671" s="318"/>
      <c r="AN671" s="209"/>
      <c r="AO671" s="209"/>
      <c r="AP671" s="319"/>
      <c r="AQ671" s="318"/>
      <c r="AR671" s="209"/>
      <c r="AS671" s="209"/>
      <c r="AT671" s="319"/>
      <c r="AU671" s="209"/>
      <c r="AV671" s="209"/>
      <c r="AW671" s="209"/>
      <c r="AX671" s="210"/>
      <c r="AY671">
        <f t="shared" si="107"/>
        <v>0</v>
      </c>
    </row>
    <row r="672" spans="1:51" ht="18.75" hidden="1" customHeight="1" x14ac:dyDescent="0.15">
      <c r="A672" s="191"/>
      <c r="B672" s="188"/>
      <c r="C672" s="182"/>
      <c r="D672" s="188"/>
      <c r="E672" s="338" t="s">
        <v>242</v>
      </c>
      <c r="F672" s="339"/>
      <c r="G672" s="340"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3" t="s">
        <v>240</v>
      </c>
      <c r="AF672" s="334"/>
      <c r="AG672" s="334"/>
      <c r="AH672" s="335"/>
      <c r="AI672" s="336" t="s">
        <v>544</v>
      </c>
      <c r="AJ672" s="336"/>
      <c r="AK672" s="336"/>
      <c r="AL672" s="159"/>
      <c r="AM672" s="336" t="s">
        <v>545</v>
      </c>
      <c r="AN672" s="336"/>
      <c r="AO672" s="336"/>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8"/>
      <c r="F673" s="339"/>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7"/>
      <c r="AJ673" s="337"/>
      <c r="AK673" s="337"/>
      <c r="AL673" s="158"/>
      <c r="AM673" s="337"/>
      <c r="AN673" s="337"/>
      <c r="AO673" s="337"/>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8"/>
      <c r="F674" s="339"/>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18"/>
      <c r="AF674" s="209"/>
      <c r="AG674" s="209"/>
      <c r="AH674" s="209"/>
      <c r="AI674" s="318"/>
      <c r="AJ674" s="209"/>
      <c r="AK674" s="209"/>
      <c r="AL674" s="209"/>
      <c r="AM674" s="318"/>
      <c r="AN674" s="209"/>
      <c r="AO674" s="209"/>
      <c r="AP674" s="319"/>
      <c r="AQ674" s="318"/>
      <c r="AR674" s="209"/>
      <c r="AS674" s="209"/>
      <c r="AT674" s="319"/>
      <c r="AU674" s="209"/>
      <c r="AV674" s="209"/>
      <c r="AW674" s="209"/>
      <c r="AX674" s="210"/>
      <c r="AY674">
        <f t="shared" ref="AY674:AY676" si="108">$AY$672</f>
        <v>0</v>
      </c>
    </row>
    <row r="675" spans="1:51" ht="23.25" hidden="1" customHeight="1" x14ac:dyDescent="0.15">
      <c r="A675" s="191"/>
      <c r="B675" s="188"/>
      <c r="C675" s="182"/>
      <c r="D675" s="188"/>
      <c r="E675" s="338"/>
      <c r="F675" s="339"/>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18"/>
      <c r="AF675" s="209"/>
      <c r="AG675" s="209"/>
      <c r="AH675" s="319"/>
      <c r="AI675" s="318"/>
      <c r="AJ675" s="209"/>
      <c r="AK675" s="209"/>
      <c r="AL675" s="209"/>
      <c r="AM675" s="318"/>
      <c r="AN675" s="209"/>
      <c r="AO675" s="209"/>
      <c r="AP675" s="319"/>
      <c r="AQ675" s="318"/>
      <c r="AR675" s="209"/>
      <c r="AS675" s="209"/>
      <c r="AT675" s="319"/>
      <c r="AU675" s="209"/>
      <c r="AV675" s="209"/>
      <c r="AW675" s="209"/>
      <c r="AX675" s="210"/>
      <c r="AY675">
        <f t="shared" si="108"/>
        <v>0</v>
      </c>
    </row>
    <row r="676" spans="1:51" ht="23.25" hidden="1" customHeight="1" x14ac:dyDescent="0.15">
      <c r="A676" s="191"/>
      <c r="B676" s="188"/>
      <c r="C676" s="182"/>
      <c r="D676" s="188"/>
      <c r="E676" s="338"/>
      <c r="F676" s="339"/>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5" t="s">
        <v>14</v>
      </c>
      <c r="AC676" s="585"/>
      <c r="AD676" s="585"/>
      <c r="AE676" s="318"/>
      <c r="AF676" s="209"/>
      <c r="AG676" s="209"/>
      <c r="AH676" s="319"/>
      <c r="AI676" s="318"/>
      <c r="AJ676" s="209"/>
      <c r="AK676" s="209"/>
      <c r="AL676" s="209"/>
      <c r="AM676" s="318"/>
      <c r="AN676" s="209"/>
      <c r="AO676" s="209"/>
      <c r="AP676" s="319"/>
      <c r="AQ676" s="318"/>
      <c r="AR676" s="209"/>
      <c r="AS676" s="209"/>
      <c r="AT676" s="319"/>
      <c r="AU676" s="209"/>
      <c r="AV676" s="209"/>
      <c r="AW676" s="209"/>
      <c r="AX676" s="210"/>
      <c r="AY676">
        <f t="shared" si="108"/>
        <v>0</v>
      </c>
    </row>
    <row r="677" spans="1:51" ht="18.75" hidden="1" customHeight="1" x14ac:dyDescent="0.15">
      <c r="A677" s="191"/>
      <c r="B677" s="188"/>
      <c r="C677" s="182"/>
      <c r="D677" s="188"/>
      <c r="E677" s="338" t="s">
        <v>242</v>
      </c>
      <c r="F677" s="339"/>
      <c r="G677" s="340"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3" t="s">
        <v>240</v>
      </c>
      <c r="AF677" s="334"/>
      <c r="AG677" s="334"/>
      <c r="AH677" s="335"/>
      <c r="AI677" s="336" t="s">
        <v>544</v>
      </c>
      <c r="AJ677" s="336"/>
      <c r="AK677" s="336"/>
      <c r="AL677" s="159"/>
      <c r="AM677" s="336" t="s">
        <v>545</v>
      </c>
      <c r="AN677" s="336"/>
      <c r="AO677" s="336"/>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8"/>
      <c r="F678" s="339"/>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7"/>
      <c r="AJ678" s="337"/>
      <c r="AK678" s="337"/>
      <c r="AL678" s="158"/>
      <c r="AM678" s="337"/>
      <c r="AN678" s="337"/>
      <c r="AO678" s="337"/>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8"/>
      <c r="F679" s="339"/>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18"/>
      <c r="AF679" s="209"/>
      <c r="AG679" s="209"/>
      <c r="AH679" s="209"/>
      <c r="AI679" s="318"/>
      <c r="AJ679" s="209"/>
      <c r="AK679" s="209"/>
      <c r="AL679" s="209"/>
      <c r="AM679" s="318"/>
      <c r="AN679" s="209"/>
      <c r="AO679" s="209"/>
      <c r="AP679" s="319"/>
      <c r="AQ679" s="318"/>
      <c r="AR679" s="209"/>
      <c r="AS679" s="209"/>
      <c r="AT679" s="319"/>
      <c r="AU679" s="209"/>
      <c r="AV679" s="209"/>
      <c r="AW679" s="209"/>
      <c r="AX679" s="210"/>
      <c r="AY679">
        <f t="shared" ref="AY679:AY681" si="109">$AY$677</f>
        <v>0</v>
      </c>
    </row>
    <row r="680" spans="1:51" ht="23.25" hidden="1" customHeight="1" x14ac:dyDescent="0.15">
      <c r="A680" s="191"/>
      <c r="B680" s="188"/>
      <c r="C680" s="182"/>
      <c r="D680" s="188"/>
      <c r="E680" s="338"/>
      <c r="F680" s="339"/>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18"/>
      <c r="AF680" s="209"/>
      <c r="AG680" s="209"/>
      <c r="AH680" s="319"/>
      <c r="AI680" s="318"/>
      <c r="AJ680" s="209"/>
      <c r="AK680" s="209"/>
      <c r="AL680" s="209"/>
      <c r="AM680" s="318"/>
      <c r="AN680" s="209"/>
      <c r="AO680" s="209"/>
      <c r="AP680" s="319"/>
      <c r="AQ680" s="318"/>
      <c r="AR680" s="209"/>
      <c r="AS680" s="209"/>
      <c r="AT680" s="319"/>
      <c r="AU680" s="209"/>
      <c r="AV680" s="209"/>
      <c r="AW680" s="209"/>
      <c r="AX680" s="210"/>
      <c r="AY680">
        <f t="shared" si="109"/>
        <v>0</v>
      </c>
    </row>
    <row r="681" spans="1:51" ht="23.25" hidden="1" customHeight="1" x14ac:dyDescent="0.15">
      <c r="A681" s="191"/>
      <c r="B681" s="188"/>
      <c r="C681" s="182"/>
      <c r="D681" s="188"/>
      <c r="E681" s="338"/>
      <c r="F681" s="339"/>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5" t="s">
        <v>14</v>
      </c>
      <c r="AC681" s="585"/>
      <c r="AD681" s="585"/>
      <c r="AE681" s="318"/>
      <c r="AF681" s="209"/>
      <c r="AG681" s="209"/>
      <c r="AH681" s="319"/>
      <c r="AI681" s="318"/>
      <c r="AJ681" s="209"/>
      <c r="AK681" s="209"/>
      <c r="AL681" s="209"/>
      <c r="AM681" s="318"/>
      <c r="AN681" s="209"/>
      <c r="AO681" s="209"/>
      <c r="AP681" s="319"/>
      <c r="AQ681" s="318"/>
      <c r="AR681" s="209"/>
      <c r="AS681" s="209"/>
      <c r="AT681" s="319"/>
      <c r="AU681" s="209"/>
      <c r="AV681" s="209"/>
      <c r="AW681" s="209"/>
      <c r="AX681" s="210"/>
      <c r="AY681">
        <f t="shared" si="109"/>
        <v>0</v>
      </c>
    </row>
    <row r="682" spans="1:51" ht="18.75" hidden="1" customHeight="1" x14ac:dyDescent="0.15">
      <c r="A682" s="191"/>
      <c r="B682" s="188"/>
      <c r="C682" s="182"/>
      <c r="D682" s="188"/>
      <c r="E682" s="338" t="s">
        <v>242</v>
      </c>
      <c r="F682" s="339"/>
      <c r="G682" s="340"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3" t="s">
        <v>240</v>
      </c>
      <c r="AF682" s="334"/>
      <c r="AG682" s="334"/>
      <c r="AH682" s="335"/>
      <c r="AI682" s="336" t="s">
        <v>544</v>
      </c>
      <c r="AJ682" s="336"/>
      <c r="AK682" s="336"/>
      <c r="AL682" s="159"/>
      <c r="AM682" s="336" t="s">
        <v>545</v>
      </c>
      <c r="AN682" s="336"/>
      <c r="AO682" s="336"/>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8"/>
      <c r="F683" s="339"/>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7"/>
      <c r="AJ683" s="337"/>
      <c r="AK683" s="337"/>
      <c r="AL683" s="158"/>
      <c r="AM683" s="337"/>
      <c r="AN683" s="337"/>
      <c r="AO683" s="337"/>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8"/>
      <c r="F684" s="339"/>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18"/>
      <c r="AF684" s="209"/>
      <c r="AG684" s="209"/>
      <c r="AH684" s="209"/>
      <c r="AI684" s="318"/>
      <c r="AJ684" s="209"/>
      <c r="AK684" s="209"/>
      <c r="AL684" s="209"/>
      <c r="AM684" s="318"/>
      <c r="AN684" s="209"/>
      <c r="AO684" s="209"/>
      <c r="AP684" s="319"/>
      <c r="AQ684" s="318"/>
      <c r="AR684" s="209"/>
      <c r="AS684" s="209"/>
      <c r="AT684" s="319"/>
      <c r="AU684" s="209"/>
      <c r="AV684" s="209"/>
      <c r="AW684" s="209"/>
      <c r="AX684" s="210"/>
      <c r="AY684">
        <f t="shared" ref="AY684:AY686" si="110">$AY$682</f>
        <v>0</v>
      </c>
    </row>
    <row r="685" spans="1:51" ht="23.25" hidden="1" customHeight="1" x14ac:dyDescent="0.15">
      <c r="A685" s="191"/>
      <c r="B685" s="188"/>
      <c r="C685" s="182"/>
      <c r="D685" s="188"/>
      <c r="E685" s="338"/>
      <c r="F685" s="339"/>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18"/>
      <c r="AF685" s="209"/>
      <c r="AG685" s="209"/>
      <c r="AH685" s="319"/>
      <c r="AI685" s="318"/>
      <c r="AJ685" s="209"/>
      <c r="AK685" s="209"/>
      <c r="AL685" s="209"/>
      <c r="AM685" s="318"/>
      <c r="AN685" s="209"/>
      <c r="AO685" s="209"/>
      <c r="AP685" s="319"/>
      <c r="AQ685" s="318"/>
      <c r="AR685" s="209"/>
      <c r="AS685" s="209"/>
      <c r="AT685" s="319"/>
      <c r="AU685" s="209"/>
      <c r="AV685" s="209"/>
      <c r="AW685" s="209"/>
      <c r="AX685" s="210"/>
      <c r="AY685">
        <f t="shared" si="110"/>
        <v>0</v>
      </c>
    </row>
    <row r="686" spans="1:51" ht="23.25" hidden="1" customHeight="1" x14ac:dyDescent="0.15">
      <c r="A686" s="191"/>
      <c r="B686" s="188"/>
      <c r="C686" s="182"/>
      <c r="D686" s="188"/>
      <c r="E686" s="338"/>
      <c r="F686" s="339"/>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5" t="s">
        <v>14</v>
      </c>
      <c r="AC686" s="585"/>
      <c r="AD686" s="585"/>
      <c r="AE686" s="318"/>
      <c r="AF686" s="209"/>
      <c r="AG686" s="209"/>
      <c r="AH686" s="319"/>
      <c r="AI686" s="318"/>
      <c r="AJ686" s="209"/>
      <c r="AK686" s="209"/>
      <c r="AL686" s="209"/>
      <c r="AM686" s="318"/>
      <c r="AN686" s="209"/>
      <c r="AO686" s="209"/>
      <c r="AP686" s="319"/>
      <c r="AQ686" s="318"/>
      <c r="AR686" s="209"/>
      <c r="AS686" s="209"/>
      <c r="AT686" s="319"/>
      <c r="AU686" s="209"/>
      <c r="AV686" s="209"/>
      <c r="AW686" s="209"/>
      <c r="AX686" s="210"/>
      <c r="AY686">
        <f t="shared" si="110"/>
        <v>0</v>
      </c>
    </row>
    <row r="687" spans="1:51" ht="18.75" hidden="1" customHeight="1" x14ac:dyDescent="0.15">
      <c r="A687" s="191"/>
      <c r="B687" s="188"/>
      <c r="C687" s="182"/>
      <c r="D687" s="188"/>
      <c r="E687" s="338" t="s">
        <v>242</v>
      </c>
      <c r="F687" s="339"/>
      <c r="G687" s="340"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3" t="s">
        <v>240</v>
      </c>
      <c r="AF687" s="334"/>
      <c r="AG687" s="334"/>
      <c r="AH687" s="335"/>
      <c r="AI687" s="336" t="s">
        <v>544</v>
      </c>
      <c r="AJ687" s="336"/>
      <c r="AK687" s="336"/>
      <c r="AL687" s="159"/>
      <c r="AM687" s="336" t="s">
        <v>545</v>
      </c>
      <c r="AN687" s="336"/>
      <c r="AO687" s="336"/>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8"/>
      <c r="F688" s="339"/>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7"/>
      <c r="AJ688" s="337"/>
      <c r="AK688" s="337"/>
      <c r="AL688" s="158"/>
      <c r="AM688" s="337"/>
      <c r="AN688" s="337"/>
      <c r="AO688" s="337"/>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8"/>
      <c r="F689" s="339"/>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18"/>
      <c r="AF689" s="209"/>
      <c r="AG689" s="209"/>
      <c r="AH689" s="209"/>
      <c r="AI689" s="318"/>
      <c r="AJ689" s="209"/>
      <c r="AK689" s="209"/>
      <c r="AL689" s="209"/>
      <c r="AM689" s="318"/>
      <c r="AN689" s="209"/>
      <c r="AO689" s="209"/>
      <c r="AP689" s="319"/>
      <c r="AQ689" s="318"/>
      <c r="AR689" s="209"/>
      <c r="AS689" s="209"/>
      <c r="AT689" s="319"/>
      <c r="AU689" s="209"/>
      <c r="AV689" s="209"/>
      <c r="AW689" s="209"/>
      <c r="AX689" s="210"/>
      <c r="AY689">
        <f t="shared" ref="AY689:AY691" si="111">$AY$687</f>
        <v>0</v>
      </c>
    </row>
    <row r="690" spans="1:51" ht="23.25" hidden="1" customHeight="1" x14ac:dyDescent="0.15">
      <c r="A690" s="191"/>
      <c r="B690" s="188"/>
      <c r="C690" s="182"/>
      <c r="D690" s="188"/>
      <c r="E690" s="338"/>
      <c r="F690" s="339"/>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18"/>
      <c r="AF690" s="209"/>
      <c r="AG690" s="209"/>
      <c r="AH690" s="319"/>
      <c r="AI690" s="318"/>
      <c r="AJ690" s="209"/>
      <c r="AK690" s="209"/>
      <c r="AL690" s="209"/>
      <c r="AM690" s="318"/>
      <c r="AN690" s="209"/>
      <c r="AO690" s="209"/>
      <c r="AP690" s="319"/>
      <c r="AQ690" s="318"/>
      <c r="AR690" s="209"/>
      <c r="AS690" s="209"/>
      <c r="AT690" s="319"/>
      <c r="AU690" s="209"/>
      <c r="AV690" s="209"/>
      <c r="AW690" s="209"/>
      <c r="AX690" s="210"/>
      <c r="AY690">
        <f t="shared" si="111"/>
        <v>0</v>
      </c>
    </row>
    <row r="691" spans="1:51" ht="23.25" hidden="1" customHeight="1" x14ac:dyDescent="0.15">
      <c r="A691" s="191"/>
      <c r="B691" s="188"/>
      <c r="C691" s="182"/>
      <c r="D691" s="188"/>
      <c r="E691" s="338"/>
      <c r="F691" s="339"/>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5" t="s">
        <v>14</v>
      </c>
      <c r="AC691" s="585"/>
      <c r="AD691" s="585"/>
      <c r="AE691" s="318"/>
      <c r="AF691" s="209"/>
      <c r="AG691" s="209"/>
      <c r="AH691" s="319"/>
      <c r="AI691" s="318"/>
      <c r="AJ691" s="209"/>
      <c r="AK691" s="209"/>
      <c r="AL691" s="209"/>
      <c r="AM691" s="318"/>
      <c r="AN691" s="209"/>
      <c r="AO691" s="209"/>
      <c r="AP691" s="319"/>
      <c r="AQ691" s="318"/>
      <c r="AR691" s="209"/>
      <c r="AS691" s="209"/>
      <c r="AT691" s="319"/>
      <c r="AU691" s="209"/>
      <c r="AV691" s="209"/>
      <c r="AW691" s="209"/>
      <c r="AX691" s="210"/>
      <c r="AY691">
        <f t="shared" si="111"/>
        <v>0</v>
      </c>
    </row>
    <row r="692" spans="1:51" ht="18.75" hidden="1" customHeight="1" x14ac:dyDescent="0.15">
      <c r="A692" s="191"/>
      <c r="B692" s="188"/>
      <c r="C692" s="182"/>
      <c r="D692" s="188"/>
      <c r="E692" s="338" t="s">
        <v>242</v>
      </c>
      <c r="F692" s="339"/>
      <c r="G692" s="340"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3" t="s">
        <v>240</v>
      </c>
      <c r="AF692" s="334"/>
      <c r="AG692" s="334"/>
      <c r="AH692" s="335"/>
      <c r="AI692" s="336" t="s">
        <v>544</v>
      </c>
      <c r="AJ692" s="336"/>
      <c r="AK692" s="336"/>
      <c r="AL692" s="159"/>
      <c r="AM692" s="336" t="s">
        <v>545</v>
      </c>
      <c r="AN692" s="336"/>
      <c r="AO692" s="336"/>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8"/>
      <c r="F693" s="339"/>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7"/>
      <c r="AJ693" s="337"/>
      <c r="AK693" s="337"/>
      <c r="AL693" s="158"/>
      <c r="AM693" s="337"/>
      <c r="AN693" s="337"/>
      <c r="AO693" s="337"/>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8"/>
      <c r="F694" s="339"/>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18"/>
      <c r="AF694" s="209"/>
      <c r="AG694" s="209"/>
      <c r="AH694" s="209"/>
      <c r="AI694" s="318"/>
      <c r="AJ694" s="209"/>
      <c r="AK694" s="209"/>
      <c r="AL694" s="209"/>
      <c r="AM694" s="318"/>
      <c r="AN694" s="209"/>
      <c r="AO694" s="209"/>
      <c r="AP694" s="319"/>
      <c r="AQ694" s="318"/>
      <c r="AR694" s="209"/>
      <c r="AS694" s="209"/>
      <c r="AT694" s="319"/>
      <c r="AU694" s="209"/>
      <c r="AV694" s="209"/>
      <c r="AW694" s="209"/>
      <c r="AX694" s="210"/>
      <c r="AY694">
        <f t="shared" ref="AY694:AY696" si="112">$AY$692</f>
        <v>0</v>
      </c>
    </row>
    <row r="695" spans="1:51" ht="23.25" hidden="1" customHeight="1" x14ac:dyDescent="0.15">
      <c r="A695" s="191"/>
      <c r="B695" s="188"/>
      <c r="C695" s="182"/>
      <c r="D695" s="188"/>
      <c r="E695" s="338"/>
      <c r="F695" s="339"/>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18"/>
      <c r="AF695" s="209"/>
      <c r="AG695" s="209"/>
      <c r="AH695" s="319"/>
      <c r="AI695" s="318"/>
      <c r="AJ695" s="209"/>
      <c r="AK695" s="209"/>
      <c r="AL695" s="209"/>
      <c r="AM695" s="318"/>
      <c r="AN695" s="209"/>
      <c r="AO695" s="209"/>
      <c r="AP695" s="319"/>
      <c r="AQ695" s="318"/>
      <c r="AR695" s="209"/>
      <c r="AS695" s="209"/>
      <c r="AT695" s="319"/>
      <c r="AU695" s="209"/>
      <c r="AV695" s="209"/>
      <c r="AW695" s="209"/>
      <c r="AX695" s="210"/>
      <c r="AY695">
        <f t="shared" si="112"/>
        <v>0</v>
      </c>
    </row>
    <row r="696" spans="1:51" ht="23.25" hidden="1" customHeight="1" x14ac:dyDescent="0.15">
      <c r="A696" s="191"/>
      <c r="B696" s="188"/>
      <c r="C696" s="182"/>
      <c r="D696" s="188"/>
      <c r="E696" s="338"/>
      <c r="F696" s="339"/>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5" t="s">
        <v>14</v>
      </c>
      <c r="AC696" s="585"/>
      <c r="AD696" s="585"/>
      <c r="AE696" s="318"/>
      <c r="AF696" s="209"/>
      <c r="AG696" s="209"/>
      <c r="AH696" s="319"/>
      <c r="AI696" s="318"/>
      <c r="AJ696" s="209"/>
      <c r="AK696" s="209"/>
      <c r="AL696" s="209"/>
      <c r="AM696" s="318"/>
      <c r="AN696" s="209"/>
      <c r="AO696" s="209"/>
      <c r="AP696" s="319"/>
      <c r="AQ696" s="318"/>
      <c r="AR696" s="209"/>
      <c r="AS696" s="209"/>
      <c r="AT696" s="319"/>
      <c r="AU696" s="209"/>
      <c r="AV696" s="209"/>
      <c r="AW696" s="209"/>
      <c r="AX696" s="210"/>
      <c r="AY696">
        <f t="shared" si="112"/>
        <v>0</v>
      </c>
    </row>
    <row r="697" spans="1:51" ht="23.85" customHeight="1" x14ac:dyDescent="0.15">
      <c r="A697" s="191"/>
      <c r="B697" s="188"/>
      <c r="C697" s="182"/>
      <c r="D697" s="188"/>
      <c r="E697" s="126" t="s">
        <v>407</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1</v>
      </c>
    </row>
    <row r="698" spans="1:51" ht="19.5" customHeight="1" x14ac:dyDescent="0.15">
      <c r="A698" s="191"/>
      <c r="B698" s="188"/>
      <c r="C698" s="182"/>
      <c r="D698" s="188"/>
      <c r="E698" s="129" t="s">
        <v>718</v>
      </c>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1</v>
      </c>
    </row>
    <row r="699" spans="1:51" ht="19.5" customHeight="1" thickBot="1" x14ac:dyDescent="0.2">
      <c r="A699" s="192"/>
      <c r="B699" s="193"/>
      <c r="C699" s="940"/>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1</v>
      </c>
    </row>
    <row r="700" spans="1:51"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9" t="s">
        <v>31</v>
      </c>
      <c r="AH701" s="380"/>
      <c r="AI701" s="380"/>
      <c r="AJ701" s="380"/>
      <c r="AK701" s="380"/>
      <c r="AL701" s="380"/>
      <c r="AM701" s="380"/>
      <c r="AN701" s="380"/>
      <c r="AO701" s="380"/>
      <c r="AP701" s="380"/>
      <c r="AQ701" s="380"/>
      <c r="AR701" s="380"/>
      <c r="AS701" s="380"/>
      <c r="AT701" s="380"/>
      <c r="AU701" s="380"/>
      <c r="AV701" s="380"/>
      <c r="AW701" s="380"/>
      <c r="AX701" s="830"/>
    </row>
    <row r="702" spans="1:51" ht="60.75" customHeight="1" x14ac:dyDescent="0.15">
      <c r="A702" s="875" t="s">
        <v>140</v>
      </c>
      <c r="B702" s="876"/>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1" t="s">
        <v>716</v>
      </c>
      <c r="AE702" s="342"/>
      <c r="AF702" s="342"/>
      <c r="AG702" s="383" t="s">
        <v>755</v>
      </c>
      <c r="AH702" s="384"/>
      <c r="AI702" s="384"/>
      <c r="AJ702" s="384"/>
      <c r="AK702" s="384"/>
      <c r="AL702" s="384"/>
      <c r="AM702" s="384"/>
      <c r="AN702" s="384"/>
      <c r="AO702" s="384"/>
      <c r="AP702" s="384"/>
      <c r="AQ702" s="384"/>
      <c r="AR702" s="384"/>
      <c r="AS702" s="384"/>
      <c r="AT702" s="384"/>
      <c r="AU702" s="384"/>
      <c r="AV702" s="384"/>
      <c r="AW702" s="384"/>
      <c r="AX702" s="385"/>
    </row>
    <row r="703" spans="1:51" ht="45.7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0"/>
      <c r="AD703" s="324" t="s">
        <v>716</v>
      </c>
      <c r="AE703" s="325"/>
      <c r="AF703" s="325"/>
      <c r="AG703" s="105" t="s">
        <v>756</v>
      </c>
      <c r="AH703" s="106"/>
      <c r="AI703" s="106"/>
      <c r="AJ703" s="106"/>
      <c r="AK703" s="106"/>
      <c r="AL703" s="106"/>
      <c r="AM703" s="106"/>
      <c r="AN703" s="106"/>
      <c r="AO703" s="106"/>
      <c r="AP703" s="106"/>
      <c r="AQ703" s="106"/>
      <c r="AR703" s="106"/>
      <c r="AS703" s="106"/>
      <c r="AT703" s="106"/>
      <c r="AU703" s="106"/>
      <c r="AV703" s="106"/>
      <c r="AW703" s="106"/>
      <c r="AX703" s="107"/>
    </row>
    <row r="704" spans="1:51" ht="33" customHeight="1" x14ac:dyDescent="0.15">
      <c r="A704" s="879"/>
      <c r="B704" s="880"/>
      <c r="C704" s="823" t="s">
        <v>142</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716</v>
      </c>
      <c r="AE704" s="788"/>
      <c r="AF704" s="788"/>
      <c r="AG704" s="169" t="s">
        <v>757</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716</v>
      </c>
      <c r="AE705" s="720"/>
      <c r="AF705" s="720"/>
      <c r="AG705" s="129" t="s">
        <v>758</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7"/>
      <c r="B706" s="648"/>
      <c r="C706" s="799"/>
      <c r="D706" s="800"/>
      <c r="E706" s="735" t="s">
        <v>380</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4" t="s">
        <v>729</v>
      </c>
      <c r="AE706" s="325"/>
      <c r="AF706" s="668"/>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7"/>
      <c r="B707" s="648"/>
      <c r="C707" s="801"/>
      <c r="D707" s="802"/>
      <c r="E707" s="738" t="s">
        <v>316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729</v>
      </c>
      <c r="AE707" s="841"/>
      <c r="AF707" s="841"/>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716</v>
      </c>
      <c r="AE708" s="610"/>
      <c r="AF708" s="610"/>
      <c r="AG708" s="747" t="s">
        <v>730</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4" t="s">
        <v>716</v>
      </c>
      <c r="AE709" s="325"/>
      <c r="AF709" s="325"/>
      <c r="AG709" s="105" t="s">
        <v>759</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7"/>
      <c r="B710" s="649"/>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4" t="s">
        <v>716</v>
      </c>
      <c r="AE710" s="325"/>
      <c r="AF710" s="325"/>
      <c r="AG710" s="105" t="s">
        <v>760</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7"/>
      <c r="B711" s="649"/>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8"/>
      <c r="AD711" s="324" t="s">
        <v>716</v>
      </c>
      <c r="AE711" s="325"/>
      <c r="AF711" s="325"/>
      <c r="AG711" s="105" t="s">
        <v>761</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7"/>
      <c r="B712" s="649"/>
      <c r="C712" s="389" t="s">
        <v>345</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8"/>
      <c r="AD712" s="787" t="s">
        <v>731</v>
      </c>
      <c r="AE712" s="788"/>
      <c r="AF712" s="788"/>
      <c r="AG712" s="815" t="s">
        <v>717</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5" t="s">
        <v>346</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4" t="s">
        <v>731</v>
      </c>
      <c r="AE713" s="325"/>
      <c r="AF713" s="668"/>
      <c r="AG713" s="105" t="s">
        <v>717</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50"/>
      <c r="B714" s="651"/>
      <c r="C714" s="652" t="s">
        <v>324</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731</v>
      </c>
      <c r="AE714" s="813"/>
      <c r="AF714" s="814"/>
      <c r="AG714" s="741" t="s">
        <v>717</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325</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716</v>
      </c>
      <c r="AE715" s="610"/>
      <c r="AF715" s="661"/>
      <c r="AG715" s="747" t="s">
        <v>762</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731</v>
      </c>
      <c r="AE716" s="632"/>
      <c r="AF716" s="632"/>
      <c r="AG716" s="105" t="s">
        <v>717</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7"/>
      <c r="B717" s="649"/>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4" t="s">
        <v>716</v>
      </c>
      <c r="AE717" s="325"/>
      <c r="AF717" s="325"/>
      <c r="AG717" s="105" t="s">
        <v>763</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50"/>
      <c r="B718" s="651"/>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4" t="s">
        <v>731</v>
      </c>
      <c r="AE718" s="325"/>
      <c r="AF718" s="325"/>
      <c r="AG718" s="131" t="s">
        <v>717</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81" t="s">
        <v>58</v>
      </c>
      <c r="B719" s="782"/>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731</v>
      </c>
      <c r="AE719" s="610"/>
      <c r="AF719" s="610"/>
      <c r="AG719" s="129" t="s">
        <v>798</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3"/>
      <c r="B720" s="784"/>
      <c r="C720" s="300" t="s">
        <v>338</v>
      </c>
      <c r="D720" s="298"/>
      <c r="E720" s="298"/>
      <c r="F720" s="301"/>
      <c r="G720" s="297" t="s">
        <v>339</v>
      </c>
      <c r="H720" s="298"/>
      <c r="I720" s="298"/>
      <c r="J720" s="298"/>
      <c r="K720" s="298"/>
      <c r="L720" s="298"/>
      <c r="M720" s="298"/>
      <c r="N720" s="297" t="s">
        <v>342</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83"/>
      <c r="B721" s="784"/>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83"/>
      <c r="B722" s="784"/>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83"/>
      <c r="B723" s="784"/>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83"/>
      <c r="B724" s="784"/>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85"/>
      <c r="B725" s="786"/>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42" customHeight="1" x14ac:dyDescent="0.15">
      <c r="A726" s="645" t="s">
        <v>48</v>
      </c>
      <c r="B726" s="807"/>
      <c r="C726" s="820" t="s">
        <v>53</v>
      </c>
      <c r="D726" s="842"/>
      <c r="E726" s="842"/>
      <c r="F726" s="843"/>
      <c r="G726" s="583" t="s">
        <v>764</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2" ht="57.75" customHeight="1" thickBot="1" x14ac:dyDescent="0.2">
      <c r="A727" s="808"/>
      <c r="B727" s="809"/>
      <c r="C727" s="753" t="s">
        <v>57</v>
      </c>
      <c r="D727" s="754"/>
      <c r="E727" s="754"/>
      <c r="F727" s="755"/>
      <c r="G727" s="581" t="s">
        <v>765</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2"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36.75" customHeight="1" thickBot="1" x14ac:dyDescent="0.2">
      <c r="A729" s="639" t="s">
        <v>805</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2"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41.25" customHeight="1" thickBot="1" x14ac:dyDescent="0.2">
      <c r="A731" s="804" t="s">
        <v>138</v>
      </c>
      <c r="B731" s="805"/>
      <c r="C731" s="805"/>
      <c r="D731" s="805"/>
      <c r="E731" s="806"/>
      <c r="F731" s="734" t="s">
        <v>806</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2"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41.25" customHeight="1" thickBot="1" x14ac:dyDescent="0.2">
      <c r="A733" s="678" t="s">
        <v>138</v>
      </c>
      <c r="B733" s="679"/>
      <c r="C733" s="679"/>
      <c r="D733" s="679"/>
      <c r="E733" s="680"/>
      <c r="F733" s="642" t="s">
        <v>808</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27"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2" ht="24.75" customHeight="1" x14ac:dyDescent="0.15">
      <c r="A736" s="655" t="s">
        <v>351</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c r="AZ736" s="10"/>
    </row>
    <row r="737" spans="1:51" ht="24.75" customHeight="1" x14ac:dyDescent="0.15">
      <c r="A737" s="998" t="s">
        <v>673</v>
      </c>
      <c r="B737" s="212"/>
      <c r="C737" s="212"/>
      <c r="D737" s="213"/>
      <c r="E737" s="962" t="s">
        <v>405</v>
      </c>
      <c r="F737" s="963"/>
      <c r="G737" s="963"/>
      <c r="H737" s="963"/>
      <c r="I737" s="963"/>
      <c r="J737" s="963"/>
      <c r="K737" s="963"/>
      <c r="L737" s="963"/>
      <c r="M737" s="963"/>
      <c r="N737" s="963"/>
      <c r="O737" s="963"/>
      <c r="P737" s="965"/>
      <c r="Q737" s="962"/>
      <c r="R737" s="963"/>
      <c r="S737" s="963"/>
      <c r="T737" s="963"/>
      <c r="U737" s="963"/>
      <c r="V737" s="963"/>
      <c r="W737" s="963"/>
      <c r="X737" s="963"/>
      <c r="Y737" s="963"/>
      <c r="Z737" s="963"/>
      <c r="AA737" s="963"/>
      <c r="AB737" s="965"/>
      <c r="AC737" s="962"/>
      <c r="AD737" s="963"/>
      <c r="AE737" s="963"/>
      <c r="AF737" s="963"/>
      <c r="AG737" s="963"/>
      <c r="AH737" s="963"/>
      <c r="AI737" s="963"/>
      <c r="AJ737" s="963"/>
      <c r="AK737" s="963"/>
      <c r="AL737" s="963"/>
      <c r="AM737" s="963"/>
      <c r="AN737" s="965"/>
      <c r="AO737" s="962"/>
      <c r="AP737" s="963"/>
      <c r="AQ737" s="963"/>
      <c r="AR737" s="963"/>
      <c r="AS737" s="963"/>
      <c r="AT737" s="963"/>
      <c r="AU737" s="963"/>
      <c r="AV737" s="963"/>
      <c r="AW737" s="963"/>
      <c r="AX737" s="964"/>
      <c r="AY737" s="97"/>
    </row>
    <row r="738" spans="1:51" ht="24.75" customHeight="1" x14ac:dyDescent="0.15">
      <c r="A738" s="361" t="s">
        <v>396</v>
      </c>
      <c r="B738" s="361"/>
      <c r="C738" s="361"/>
      <c r="D738" s="361"/>
      <c r="E738" s="962" t="s">
        <v>405</v>
      </c>
      <c r="F738" s="963"/>
      <c r="G738" s="963"/>
      <c r="H738" s="963"/>
      <c r="I738" s="963"/>
      <c r="J738" s="963"/>
      <c r="K738" s="963"/>
      <c r="L738" s="963"/>
      <c r="M738" s="963"/>
      <c r="N738" s="963"/>
      <c r="O738" s="963"/>
      <c r="P738" s="965"/>
      <c r="Q738" s="962"/>
      <c r="R738" s="963"/>
      <c r="S738" s="963"/>
      <c r="T738" s="963"/>
      <c r="U738" s="963"/>
      <c r="V738" s="963"/>
      <c r="W738" s="963"/>
      <c r="X738" s="963"/>
      <c r="Y738" s="963"/>
      <c r="Z738" s="963"/>
      <c r="AA738" s="963"/>
      <c r="AB738" s="965"/>
      <c r="AC738" s="962"/>
      <c r="AD738" s="963"/>
      <c r="AE738" s="963"/>
      <c r="AF738" s="963"/>
      <c r="AG738" s="963"/>
      <c r="AH738" s="963"/>
      <c r="AI738" s="963"/>
      <c r="AJ738" s="963"/>
      <c r="AK738" s="963"/>
      <c r="AL738" s="963"/>
      <c r="AM738" s="963"/>
      <c r="AN738" s="965"/>
      <c r="AO738" s="962"/>
      <c r="AP738" s="963"/>
      <c r="AQ738" s="963"/>
      <c r="AR738" s="963"/>
      <c r="AS738" s="963"/>
      <c r="AT738" s="963"/>
      <c r="AU738" s="963"/>
      <c r="AV738" s="963"/>
      <c r="AW738" s="963"/>
      <c r="AX738" s="964"/>
    </row>
    <row r="739" spans="1:51" ht="24.75" customHeight="1" x14ac:dyDescent="0.15">
      <c r="A739" s="361" t="s">
        <v>395</v>
      </c>
      <c r="B739" s="361"/>
      <c r="C739" s="361"/>
      <c r="D739" s="361"/>
      <c r="E739" s="962" t="s">
        <v>766</v>
      </c>
      <c r="F739" s="963"/>
      <c r="G739" s="963"/>
      <c r="H739" s="963"/>
      <c r="I739" s="963"/>
      <c r="J739" s="963"/>
      <c r="K739" s="963"/>
      <c r="L739" s="963"/>
      <c r="M739" s="963"/>
      <c r="N739" s="963"/>
      <c r="O739" s="963"/>
      <c r="P739" s="965"/>
      <c r="Q739" s="962"/>
      <c r="R739" s="963"/>
      <c r="S739" s="963"/>
      <c r="T739" s="963"/>
      <c r="U739" s="963"/>
      <c r="V739" s="963"/>
      <c r="W739" s="963"/>
      <c r="X739" s="963"/>
      <c r="Y739" s="963"/>
      <c r="Z739" s="963"/>
      <c r="AA739" s="963"/>
      <c r="AB739" s="965"/>
      <c r="AC739" s="962"/>
      <c r="AD739" s="963"/>
      <c r="AE739" s="963"/>
      <c r="AF739" s="963"/>
      <c r="AG739" s="963"/>
      <c r="AH739" s="963"/>
      <c r="AI739" s="963"/>
      <c r="AJ739" s="963"/>
      <c r="AK739" s="963"/>
      <c r="AL739" s="963"/>
      <c r="AM739" s="963"/>
      <c r="AN739" s="965"/>
      <c r="AO739" s="962"/>
      <c r="AP739" s="963"/>
      <c r="AQ739" s="963"/>
      <c r="AR739" s="963"/>
      <c r="AS739" s="963"/>
      <c r="AT739" s="963"/>
      <c r="AU739" s="963"/>
      <c r="AV739" s="963"/>
      <c r="AW739" s="963"/>
      <c r="AX739" s="964"/>
    </row>
    <row r="740" spans="1:51" ht="24.75" customHeight="1" x14ac:dyDescent="0.15">
      <c r="A740" s="361" t="s">
        <v>394</v>
      </c>
      <c r="B740" s="361"/>
      <c r="C740" s="361"/>
      <c r="D740" s="361"/>
      <c r="E740" s="962" t="s">
        <v>732</v>
      </c>
      <c r="F740" s="963"/>
      <c r="G740" s="963"/>
      <c r="H740" s="963"/>
      <c r="I740" s="963"/>
      <c r="J740" s="963"/>
      <c r="K740" s="963"/>
      <c r="L740" s="963"/>
      <c r="M740" s="963"/>
      <c r="N740" s="963"/>
      <c r="O740" s="963"/>
      <c r="P740" s="965"/>
      <c r="Q740" s="962"/>
      <c r="R740" s="963"/>
      <c r="S740" s="963"/>
      <c r="T740" s="963"/>
      <c r="U740" s="963"/>
      <c r="V740" s="963"/>
      <c r="W740" s="963"/>
      <c r="X740" s="963"/>
      <c r="Y740" s="963"/>
      <c r="Z740" s="963"/>
      <c r="AA740" s="963"/>
      <c r="AB740" s="965"/>
      <c r="AC740" s="962"/>
      <c r="AD740" s="963"/>
      <c r="AE740" s="963"/>
      <c r="AF740" s="963"/>
      <c r="AG740" s="963"/>
      <c r="AH740" s="963"/>
      <c r="AI740" s="963"/>
      <c r="AJ740" s="963"/>
      <c r="AK740" s="963"/>
      <c r="AL740" s="963"/>
      <c r="AM740" s="963"/>
      <c r="AN740" s="965"/>
      <c r="AO740" s="962"/>
      <c r="AP740" s="963"/>
      <c r="AQ740" s="963"/>
      <c r="AR740" s="963"/>
      <c r="AS740" s="963"/>
      <c r="AT740" s="963"/>
      <c r="AU740" s="963"/>
      <c r="AV740" s="963"/>
      <c r="AW740" s="963"/>
      <c r="AX740" s="964"/>
    </row>
    <row r="741" spans="1:51" ht="24.75" customHeight="1" x14ac:dyDescent="0.15">
      <c r="A741" s="361" t="s">
        <v>393</v>
      </c>
      <c r="B741" s="361"/>
      <c r="C741" s="361"/>
      <c r="D741" s="361"/>
      <c r="E741" s="962" t="s">
        <v>767</v>
      </c>
      <c r="F741" s="963"/>
      <c r="G741" s="963"/>
      <c r="H741" s="963"/>
      <c r="I741" s="963"/>
      <c r="J741" s="963"/>
      <c r="K741" s="963"/>
      <c r="L741" s="963"/>
      <c r="M741" s="963"/>
      <c r="N741" s="963"/>
      <c r="O741" s="963"/>
      <c r="P741" s="965"/>
      <c r="Q741" s="962"/>
      <c r="R741" s="963"/>
      <c r="S741" s="963"/>
      <c r="T741" s="963"/>
      <c r="U741" s="963"/>
      <c r="V741" s="963"/>
      <c r="W741" s="963"/>
      <c r="X741" s="963"/>
      <c r="Y741" s="963"/>
      <c r="Z741" s="963"/>
      <c r="AA741" s="963"/>
      <c r="AB741" s="965"/>
      <c r="AC741" s="962"/>
      <c r="AD741" s="963"/>
      <c r="AE741" s="963"/>
      <c r="AF741" s="963"/>
      <c r="AG741" s="963"/>
      <c r="AH741" s="963"/>
      <c r="AI741" s="963"/>
      <c r="AJ741" s="963"/>
      <c r="AK741" s="963"/>
      <c r="AL741" s="963"/>
      <c r="AM741" s="963"/>
      <c r="AN741" s="965"/>
      <c r="AO741" s="962"/>
      <c r="AP741" s="963"/>
      <c r="AQ741" s="963"/>
      <c r="AR741" s="963"/>
      <c r="AS741" s="963"/>
      <c r="AT741" s="963"/>
      <c r="AU741" s="963"/>
      <c r="AV741" s="963"/>
      <c r="AW741" s="963"/>
      <c r="AX741" s="964"/>
    </row>
    <row r="742" spans="1:51" ht="24.75" customHeight="1" x14ac:dyDescent="0.15">
      <c r="A742" s="361" t="s">
        <v>392</v>
      </c>
      <c r="B742" s="361"/>
      <c r="C742" s="361"/>
      <c r="D742" s="361"/>
      <c r="E742" s="962" t="s">
        <v>768</v>
      </c>
      <c r="F742" s="963"/>
      <c r="G742" s="963"/>
      <c r="H742" s="963"/>
      <c r="I742" s="963"/>
      <c r="J742" s="963"/>
      <c r="K742" s="963"/>
      <c r="L742" s="963"/>
      <c r="M742" s="963"/>
      <c r="N742" s="963"/>
      <c r="O742" s="963"/>
      <c r="P742" s="965"/>
      <c r="Q742" s="962"/>
      <c r="R742" s="963"/>
      <c r="S742" s="963"/>
      <c r="T742" s="963"/>
      <c r="U742" s="963"/>
      <c r="V742" s="963"/>
      <c r="W742" s="963"/>
      <c r="X742" s="963"/>
      <c r="Y742" s="963"/>
      <c r="Z742" s="963"/>
      <c r="AA742" s="963"/>
      <c r="AB742" s="965"/>
      <c r="AC742" s="962"/>
      <c r="AD742" s="963"/>
      <c r="AE742" s="963"/>
      <c r="AF742" s="963"/>
      <c r="AG742" s="963"/>
      <c r="AH742" s="963"/>
      <c r="AI742" s="963"/>
      <c r="AJ742" s="963"/>
      <c r="AK742" s="963"/>
      <c r="AL742" s="963"/>
      <c r="AM742" s="963"/>
      <c r="AN742" s="965"/>
      <c r="AO742" s="962"/>
      <c r="AP742" s="963"/>
      <c r="AQ742" s="963"/>
      <c r="AR742" s="963"/>
      <c r="AS742" s="963"/>
      <c r="AT742" s="963"/>
      <c r="AU742" s="963"/>
      <c r="AV742" s="963"/>
      <c r="AW742" s="963"/>
      <c r="AX742" s="964"/>
    </row>
    <row r="743" spans="1:51" ht="24.75" customHeight="1" x14ac:dyDescent="0.15">
      <c r="A743" s="361" t="s">
        <v>391</v>
      </c>
      <c r="B743" s="361"/>
      <c r="C743" s="361"/>
      <c r="D743" s="361"/>
      <c r="E743" s="962" t="s">
        <v>769</v>
      </c>
      <c r="F743" s="963"/>
      <c r="G743" s="963"/>
      <c r="H743" s="963"/>
      <c r="I743" s="963"/>
      <c r="J743" s="963"/>
      <c r="K743" s="963"/>
      <c r="L743" s="963"/>
      <c r="M743" s="963"/>
      <c r="N743" s="963"/>
      <c r="O743" s="963"/>
      <c r="P743" s="965"/>
      <c r="Q743" s="962"/>
      <c r="R743" s="963"/>
      <c r="S743" s="963"/>
      <c r="T743" s="963"/>
      <c r="U743" s="963"/>
      <c r="V743" s="963"/>
      <c r="W743" s="963"/>
      <c r="X743" s="963"/>
      <c r="Y743" s="963"/>
      <c r="Z743" s="963"/>
      <c r="AA743" s="963"/>
      <c r="AB743" s="965"/>
      <c r="AC743" s="962"/>
      <c r="AD743" s="963"/>
      <c r="AE743" s="963"/>
      <c r="AF743" s="963"/>
      <c r="AG743" s="963"/>
      <c r="AH743" s="963"/>
      <c r="AI743" s="963"/>
      <c r="AJ743" s="963"/>
      <c r="AK743" s="963"/>
      <c r="AL743" s="963"/>
      <c r="AM743" s="963"/>
      <c r="AN743" s="965"/>
      <c r="AO743" s="962"/>
      <c r="AP743" s="963"/>
      <c r="AQ743" s="963"/>
      <c r="AR743" s="963"/>
      <c r="AS743" s="963"/>
      <c r="AT743" s="963"/>
      <c r="AU743" s="963"/>
      <c r="AV743" s="963"/>
      <c r="AW743" s="963"/>
      <c r="AX743" s="964"/>
    </row>
    <row r="744" spans="1:51" ht="24.75" customHeight="1" x14ac:dyDescent="0.15">
      <c r="A744" s="361" t="s">
        <v>390</v>
      </c>
      <c r="B744" s="361"/>
      <c r="C744" s="361"/>
      <c r="D744" s="361"/>
      <c r="E744" s="962" t="s">
        <v>770</v>
      </c>
      <c r="F744" s="963"/>
      <c r="G744" s="963"/>
      <c r="H744" s="963"/>
      <c r="I744" s="963"/>
      <c r="J744" s="963"/>
      <c r="K744" s="963"/>
      <c r="L744" s="963"/>
      <c r="M744" s="963"/>
      <c r="N744" s="963"/>
      <c r="O744" s="963"/>
      <c r="P744" s="965"/>
      <c r="Q744" s="962"/>
      <c r="R744" s="963"/>
      <c r="S744" s="963"/>
      <c r="T744" s="963"/>
      <c r="U744" s="963"/>
      <c r="V744" s="963"/>
      <c r="W744" s="963"/>
      <c r="X744" s="963"/>
      <c r="Y744" s="963"/>
      <c r="Z744" s="963"/>
      <c r="AA744" s="963"/>
      <c r="AB744" s="965"/>
      <c r="AC744" s="962"/>
      <c r="AD744" s="963"/>
      <c r="AE744" s="963"/>
      <c r="AF744" s="963"/>
      <c r="AG744" s="963"/>
      <c r="AH744" s="963"/>
      <c r="AI744" s="963"/>
      <c r="AJ744" s="963"/>
      <c r="AK744" s="963"/>
      <c r="AL744" s="963"/>
      <c r="AM744" s="963"/>
      <c r="AN744" s="965"/>
      <c r="AO744" s="962"/>
      <c r="AP744" s="963"/>
      <c r="AQ744" s="963"/>
      <c r="AR744" s="963"/>
      <c r="AS744" s="963"/>
      <c r="AT744" s="963"/>
      <c r="AU744" s="963"/>
      <c r="AV744" s="963"/>
      <c r="AW744" s="963"/>
      <c r="AX744" s="964"/>
    </row>
    <row r="745" spans="1:51" ht="24.75" customHeight="1" x14ac:dyDescent="0.15">
      <c r="A745" s="361" t="s">
        <v>389</v>
      </c>
      <c r="B745" s="361"/>
      <c r="C745" s="361"/>
      <c r="D745" s="361"/>
      <c r="E745" s="999" t="s">
        <v>771</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62"/>
      <c r="AP745" s="963"/>
      <c r="AQ745" s="963"/>
      <c r="AR745" s="963"/>
      <c r="AS745" s="963"/>
      <c r="AT745" s="963"/>
      <c r="AU745" s="963"/>
      <c r="AV745" s="963"/>
      <c r="AW745" s="963"/>
      <c r="AX745" s="964"/>
    </row>
    <row r="746" spans="1:51" ht="24.75" customHeight="1" x14ac:dyDescent="0.15">
      <c r="A746" s="361" t="s">
        <v>546</v>
      </c>
      <c r="B746" s="361"/>
      <c r="C746" s="361"/>
      <c r="D746" s="361"/>
      <c r="E746" s="968" t="s">
        <v>714</v>
      </c>
      <c r="F746" s="966"/>
      <c r="G746" s="966"/>
      <c r="H746" s="100" t="str">
        <f>IF(E746="","","-")</f>
        <v>-</v>
      </c>
      <c r="I746" s="966"/>
      <c r="J746" s="966"/>
      <c r="K746" s="100" t="str">
        <f>IF(I746="","","-")</f>
        <v/>
      </c>
      <c r="L746" s="967">
        <v>175</v>
      </c>
      <c r="M746" s="967"/>
      <c r="N746" s="100" t="str">
        <f>IF(O746="","","-")</f>
        <v/>
      </c>
      <c r="O746" s="969"/>
      <c r="P746" s="970"/>
      <c r="Q746" s="968"/>
      <c r="R746" s="966"/>
      <c r="S746" s="966"/>
      <c r="T746" s="100" t="str">
        <f>IF(Q746="","","-")</f>
        <v/>
      </c>
      <c r="U746" s="966"/>
      <c r="V746" s="966"/>
      <c r="W746" s="100" t="str">
        <f>IF(U746="","","-")</f>
        <v/>
      </c>
      <c r="X746" s="967"/>
      <c r="Y746" s="967"/>
      <c r="Z746" s="100" t="str">
        <f>IF(AA746="","","-")</f>
        <v/>
      </c>
      <c r="AA746" s="969"/>
      <c r="AB746" s="970"/>
      <c r="AC746" s="968"/>
      <c r="AD746" s="966"/>
      <c r="AE746" s="966"/>
      <c r="AF746" s="100" t="str">
        <f>IF(AC746="","","-")</f>
        <v/>
      </c>
      <c r="AG746" s="966"/>
      <c r="AH746" s="966"/>
      <c r="AI746" s="100" t="str">
        <f>IF(AG746="","","-")</f>
        <v/>
      </c>
      <c r="AJ746" s="967"/>
      <c r="AK746" s="967"/>
      <c r="AL746" s="100" t="str">
        <f>IF(AM746="","","-")</f>
        <v/>
      </c>
      <c r="AM746" s="969"/>
      <c r="AN746" s="970"/>
      <c r="AO746" s="968"/>
      <c r="AP746" s="966"/>
      <c r="AQ746" s="100" t="str">
        <f>IF(AO746="","","-")</f>
        <v/>
      </c>
      <c r="AR746" s="966"/>
      <c r="AS746" s="966"/>
      <c r="AT746" s="100" t="str">
        <f>IF(AR746="","","-")</f>
        <v/>
      </c>
      <c r="AU746" s="967"/>
      <c r="AV746" s="967"/>
      <c r="AW746" s="100" t="str">
        <f>IF(AX746="","","-")</f>
        <v/>
      </c>
      <c r="AX746" s="103"/>
    </row>
    <row r="747" spans="1:51" ht="24.75" customHeight="1" x14ac:dyDescent="0.15">
      <c r="A747" s="361" t="s">
        <v>508</v>
      </c>
      <c r="B747" s="361"/>
      <c r="C747" s="361"/>
      <c r="D747" s="361"/>
      <c r="E747" s="968" t="s">
        <v>733</v>
      </c>
      <c r="F747" s="966"/>
      <c r="G747" s="966"/>
      <c r="H747" s="100" t="str">
        <f>IF(E747="","","-")</f>
        <v>-</v>
      </c>
      <c r="I747" s="966"/>
      <c r="J747" s="966"/>
      <c r="K747" s="100" t="str">
        <f>IF(I747="","","-")</f>
        <v/>
      </c>
      <c r="L747" s="967">
        <v>183</v>
      </c>
      <c r="M747" s="967"/>
      <c r="N747" s="100" t="str">
        <f>IF(O747="","","-")</f>
        <v/>
      </c>
      <c r="O747" s="969"/>
      <c r="P747" s="970"/>
      <c r="Q747" s="968"/>
      <c r="R747" s="966"/>
      <c r="S747" s="966"/>
      <c r="T747" s="100" t="str">
        <f>IF(Q747="","","-")</f>
        <v/>
      </c>
      <c r="U747" s="966"/>
      <c r="V747" s="966"/>
      <c r="W747" s="100" t="str">
        <f>IF(U747="","","-")</f>
        <v/>
      </c>
      <c r="X747" s="967"/>
      <c r="Y747" s="967"/>
      <c r="Z747" s="100" t="str">
        <f>IF(AA747="","","-")</f>
        <v/>
      </c>
      <c r="AA747" s="969"/>
      <c r="AB747" s="970"/>
      <c r="AC747" s="968"/>
      <c r="AD747" s="966"/>
      <c r="AE747" s="966"/>
      <c r="AF747" s="100" t="str">
        <f>IF(AC747="","","-")</f>
        <v/>
      </c>
      <c r="AG747" s="966"/>
      <c r="AH747" s="966"/>
      <c r="AI747" s="100" t="str">
        <f>IF(AG747="","","-")</f>
        <v/>
      </c>
      <c r="AJ747" s="967"/>
      <c r="AK747" s="967"/>
      <c r="AL747" s="100" t="str">
        <f>IF(AM747="","","-")</f>
        <v/>
      </c>
      <c r="AM747" s="969"/>
      <c r="AN747" s="970"/>
      <c r="AO747" s="968"/>
      <c r="AP747" s="966"/>
      <c r="AQ747" s="100" t="str">
        <f>IF(AO747="","","-")</f>
        <v/>
      </c>
      <c r="AR747" s="966"/>
      <c r="AS747" s="966"/>
      <c r="AT747" s="100" t="str">
        <f>IF(AR747="","","-")</f>
        <v/>
      </c>
      <c r="AU747" s="967"/>
      <c r="AV747" s="967"/>
      <c r="AW747" s="100" t="str">
        <f>IF(AX747="","","-")</f>
        <v/>
      </c>
      <c r="AX747" s="103"/>
    </row>
    <row r="748" spans="1:51" ht="28.35" customHeight="1" x14ac:dyDescent="0.15">
      <c r="A748" s="619" t="s">
        <v>383</v>
      </c>
      <c r="B748" s="620"/>
      <c r="C748" s="620"/>
      <c r="D748" s="620"/>
      <c r="E748" s="620"/>
      <c r="F748" s="621"/>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9"/>
      <c r="B749" s="620"/>
      <c r="C749" s="620"/>
      <c r="D749" s="620"/>
      <c r="E749" s="620"/>
      <c r="F749" s="62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5"/>
    </row>
    <row r="750" spans="1:51" ht="28.35" customHeight="1" x14ac:dyDescent="0.15">
      <c r="A750" s="619"/>
      <c r="B750" s="620"/>
      <c r="C750" s="620"/>
      <c r="D750" s="620"/>
      <c r="E750" s="620"/>
      <c r="F750" s="62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5"/>
    </row>
    <row r="751" spans="1:51" ht="28.35" customHeight="1" x14ac:dyDescent="0.15">
      <c r="A751" s="619"/>
      <c r="B751" s="620"/>
      <c r="C751" s="620"/>
      <c r="D751" s="620"/>
      <c r="E751" s="620"/>
      <c r="F751" s="62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5"/>
    </row>
    <row r="752" spans="1:51" ht="27.75" customHeight="1" x14ac:dyDescent="0.15">
      <c r="A752" s="619"/>
      <c r="B752" s="620"/>
      <c r="C752" s="620"/>
      <c r="D752" s="620"/>
      <c r="E752" s="620"/>
      <c r="F752" s="62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5"/>
    </row>
    <row r="753" spans="1:50" ht="28.35" customHeight="1" x14ac:dyDescent="0.15">
      <c r="A753" s="619"/>
      <c r="B753" s="620"/>
      <c r="C753" s="620"/>
      <c r="D753" s="620"/>
      <c r="E753" s="620"/>
      <c r="F753" s="62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5"/>
    </row>
    <row r="754" spans="1:50" ht="28.35" customHeight="1" x14ac:dyDescent="0.15">
      <c r="A754" s="619"/>
      <c r="B754" s="620"/>
      <c r="C754" s="620"/>
      <c r="D754" s="620"/>
      <c r="E754" s="620"/>
      <c r="F754" s="62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5"/>
    </row>
    <row r="755" spans="1:50" ht="27.75" customHeight="1" x14ac:dyDescent="0.15">
      <c r="A755" s="619"/>
      <c r="B755" s="620"/>
      <c r="C755" s="620"/>
      <c r="D755" s="620"/>
      <c r="E755" s="620"/>
      <c r="F755" s="62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5"/>
    </row>
    <row r="756" spans="1:50" ht="28.35" customHeight="1" x14ac:dyDescent="0.15">
      <c r="A756" s="619"/>
      <c r="B756" s="620"/>
      <c r="C756" s="620"/>
      <c r="D756" s="620"/>
      <c r="E756" s="620"/>
      <c r="F756" s="62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104"/>
      <c r="AR756" s="104"/>
      <c r="AS756" s="45"/>
      <c r="AT756" s="45"/>
      <c r="AU756" s="45"/>
      <c r="AV756" s="45"/>
      <c r="AW756" s="45"/>
      <c r="AX756" s="45"/>
    </row>
    <row r="757" spans="1:50" ht="27.75" customHeight="1" x14ac:dyDescent="0.15">
      <c r="A757" s="619"/>
      <c r="B757" s="620"/>
      <c r="C757" s="620"/>
      <c r="D757" s="620"/>
      <c r="E757" s="620"/>
      <c r="F757" s="62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104"/>
      <c r="AR757" s="104"/>
      <c r="AS757" s="45"/>
      <c r="AT757" s="45"/>
      <c r="AU757" s="45"/>
      <c r="AV757" s="45"/>
      <c r="AW757" s="45"/>
      <c r="AX757" s="45"/>
    </row>
    <row r="758" spans="1:50" ht="27.75" customHeight="1" x14ac:dyDescent="0.15">
      <c r="A758" s="619"/>
      <c r="B758" s="620"/>
      <c r="C758" s="620"/>
      <c r="D758" s="620"/>
      <c r="E758" s="620"/>
      <c r="F758" s="62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104"/>
      <c r="AR758" s="104"/>
      <c r="AS758" s="45"/>
      <c r="AT758" s="45"/>
      <c r="AU758" s="45"/>
      <c r="AV758" s="45"/>
      <c r="AW758" s="45"/>
      <c r="AX758" s="45"/>
    </row>
    <row r="759" spans="1:50" ht="27" customHeight="1" x14ac:dyDescent="0.15">
      <c r="A759" s="619"/>
      <c r="B759" s="620"/>
      <c r="C759" s="620"/>
      <c r="D759" s="620"/>
      <c r="E759" s="620"/>
      <c r="F759" s="62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104"/>
      <c r="AR759" s="104"/>
      <c r="AS759" s="45"/>
      <c r="AT759" s="45"/>
      <c r="AU759" s="45"/>
      <c r="AV759" s="45"/>
      <c r="AW759" s="45"/>
      <c r="AX759" s="45"/>
    </row>
    <row r="760" spans="1:50" ht="27.75" customHeight="1" x14ac:dyDescent="0.15">
      <c r="A760" s="619"/>
      <c r="B760" s="620"/>
      <c r="C760" s="620"/>
      <c r="D760" s="620"/>
      <c r="E760" s="620"/>
      <c r="F760" s="621"/>
      <c r="G760" s="44"/>
      <c r="H760" s="45"/>
      <c r="I760" s="104"/>
      <c r="J760" s="104"/>
      <c r="K760" s="104"/>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104"/>
      <c r="AM760" s="45"/>
      <c r="AN760" s="45"/>
      <c r="AO760" s="45"/>
      <c r="AP760" s="45"/>
      <c r="AQ760" s="104"/>
      <c r="AR760" s="104"/>
      <c r="AS760" s="45"/>
      <c r="AT760" s="45"/>
      <c r="AU760" s="45"/>
      <c r="AV760" s="45"/>
      <c r="AW760" s="45"/>
      <c r="AX760" s="45"/>
    </row>
    <row r="761" spans="1:50" ht="30" customHeight="1" x14ac:dyDescent="0.15">
      <c r="A761" s="619"/>
      <c r="B761" s="620"/>
      <c r="C761" s="620"/>
      <c r="D761" s="620"/>
      <c r="E761" s="620"/>
      <c r="F761" s="621"/>
      <c r="G761" s="44"/>
      <c r="H761" s="45"/>
      <c r="I761" s="104"/>
      <c r="J761" s="104"/>
      <c r="K761" s="104"/>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104"/>
      <c r="AM761" s="45"/>
      <c r="AN761" s="45"/>
      <c r="AO761" s="45"/>
      <c r="AP761" s="45"/>
      <c r="AQ761" s="104"/>
      <c r="AR761" s="104"/>
      <c r="AS761" s="45"/>
      <c r="AT761" s="45"/>
      <c r="AU761" s="45"/>
      <c r="AV761" s="45"/>
      <c r="AW761" s="45"/>
      <c r="AX761" s="45"/>
    </row>
    <row r="762" spans="1:50" ht="27.75" customHeight="1" x14ac:dyDescent="0.15">
      <c r="A762" s="619"/>
      <c r="B762" s="620"/>
      <c r="C762" s="620"/>
      <c r="D762" s="620"/>
      <c r="E762" s="620"/>
      <c r="F762" s="621"/>
      <c r="G762" s="44"/>
      <c r="H762" s="45"/>
      <c r="I762" s="45"/>
      <c r="J762" s="104"/>
      <c r="K762" s="104"/>
      <c r="L762" s="104"/>
      <c r="M762" s="104"/>
      <c r="N762" s="104"/>
      <c r="O762" s="104"/>
      <c r="P762" s="104"/>
      <c r="Q762" s="104"/>
      <c r="R762" s="104"/>
      <c r="S762" s="104"/>
      <c r="T762" s="104"/>
      <c r="U762" s="104"/>
      <c r="V762" s="104"/>
      <c r="W762" s="104"/>
      <c r="X762" s="104"/>
      <c r="Y762" s="104"/>
      <c r="Z762" s="104"/>
      <c r="AA762" s="104"/>
      <c r="AB762" s="104"/>
      <c r="AC762" s="104"/>
      <c r="AD762" s="104"/>
      <c r="AE762" s="104"/>
      <c r="AF762" s="104"/>
      <c r="AG762" s="104"/>
      <c r="AH762" s="104"/>
      <c r="AI762" s="104"/>
      <c r="AJ762" s="104"/>
      <c r="AK762" s="104"/>
      <c r="AL762" s="104"/>
      <c r="AM762" s="104"/>
      <c r="AN762" s="104"/>
      <c r="AO762" s="104"/>
      <c r="AP762" s="104"/>
      <c r="AQ762" s="104"/>
      <c r="AR762" s="104"/>
      <c r="AS762" s="45"/>
      <c r="AT762" s="45"/>
      <c r="AU762" s="45"/>
      <c r="AV762" s="45"/>
      <c r="AW762" s="45"/>
      <c r="AX762" s="45"/>
    </row>
    <row r="763" spans="1:50" ht="28.35" customHeight="1" x14ac:dyDescent="0.15">
      <c r="A763" s="619"/>
      <c r="B763" s="620"/>
      <c r="C763" s="620"/>
      <c r="D763" s="620"/>
      <c r="E763" s="620"/>
      <c r="F763" s="62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5"/>
    </row>
    <row r="764" spans="1:50" ht="28.35" customHeight="1" x14ac:dyDescent="0.15">
      <c r="A764" s="619"/>
      <c r="B764" s="620"/>
      <c r="C764" s="620"/>
      <c r="D764" s="620"/>
      <c r="E764" s="620"/>
      <c r="F764" s="62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5"/>
    </row>
    <row r="765" spans="1:50" ht="52.5" hidden="1" customHeight="1" x14ac:dyDescent="0.15">
      <c r="A765" s="619"/>
      <c r="B765" s="620"/>
      <c r="C765" s="620"/>
      <c r="D765" s="620"/>
      <c r="E765" s="620"/>
      <c r="F765" s="62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5"/>
    </row>
    <row r="766" spans="1:50" ht="52.5" hidden="1" customHeight="1" x14ac:dyDescent="0.15">
      <c r="A766" s="619"/>
      <c r="B766" s="620"/>
      <c r="C766" s="620"/>
      <c r="D766" s="620"/>
      <c r="E766" s="620"/>
      <c r="F766" s="62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5"/>
    </row>
    <row r="767" spans="1:50" ht="52.5" hidden="1" customHeight="1" x14ac:dyDescent="0.15">
      <c r="A767" s="619"/>
      <c r="B767" s="620"/>
      <c r="C767" s="620"/>
      <c r="D767" s="620"/>
      <c r="E767" s="620"/>
      <c r="F767" s="62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5"/>
    </row>
    <row r="768" spans="1:50" ht="29.25" hidden="1" customHeight="1" x14ac:dyDescent="0.15">
      <c r="A768" s="619"/>
      <c r="B768" s="620"/>
      <c r="C768" s="620"/>
      <c r="D768" s="620"/>
      <c r="E768" s="620"/>
      <c r="F768" s="62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9"/>
      <c r="B769" s="620"/>
      <c r="C769" s="620"/>
      <c r="D769" s="620"/>
      <c r="E769" s="620"/>
      <c r="F769" s="62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9"/>
      <c r="B770" s="620"/>
      <c r="C770" s="620"/>
      <c r="D770" s="620"/>
      <c r="E770" s="620"/>
      <c r="F770" s="62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9"/>
      <c r="B771" s="620"/>
      <c r="C771" s="620"/>
      <c r="D771" s="620"/>
      <c r="E771" s="620"/>
      <c r="F771" s="62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9"/>
      <c r="B772" s="620"/>
      <c r="C772" s="620"/>
      <c r="D772" s="620"/>
      <c r="E772" s="620"/>
      <c r="F772" s="62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9"/>
      <c r="B773" s="620"/>
      <c r="C773" s="620"/>
      <c r="D773" s="620"/>
      <c r="E773" s="620"/>
      <c r="F773" s="62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9"/>
      <c r="B774" s="620"/>
      <c r="C774" s="620"/>
      <c r="D774" s="620"/>
      <c r="E774" s="620"/>
      <c r="F774" s="62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9"/>
      <c r="B775" s="620"/>
      <c r="C775" s="620"/>
      <c r="D775" s="620"/>
      <c r="E775" s="620"/>
      <c r="F775" s="62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9"/>
      <c r="B776" s="620"/>
      <c r="C776" s="620"/>
      <c r="D776" s="620"/>
      <c r="E776" s="620"/>
      <c r="F776" s="62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9"/>
      <c r="B777" s="620"/>
      <c r="C777" s="620"/>
      <c r="D777" s="620"/>
      <c r="E777" s="620"/>
      <c r="F777" s="62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9"/>
      <c r="B778" s="620"/>
      <c r="C778" s="620"/>
      <c r="D778" s="620"/>
      <c r="E778" s="620"/>
      <c r="F778" s="62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9"/>
      <c r="B779" s="620"/>
      <c r="C779" s="620"/>
      <c r="D779" s="620"/>
      <c r="E779" s="620"/>
      <c r="F779" s="62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9"/>
      <c r="B780" s="620"/>
      <c r="C780" s="620"/>
      <c r="D780" s="620"/>
      <c r="E780" s="620"/>
      <c r="F780" s="62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9"/>
      <c r="B781" s="620"/>
      <c r="C781" s="620"/>
      <c r="D781" s="620"/>
      <c r="E781" s="620"/>
      <c r="F781" s="62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9"/>
      <c r="B782" s="620"/>
      <c r="C782" s="620"/>
      <c r="D782" s="620"/>
      <c r="E782" s="620"/>
      <c r="F782" s="62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9"/>
      <c r="B783" s="620"/>
      <c r="C783" s="620"/>
      <c r="D783" s="620"/>
      <c r="E783" s="620"/>
      <c r="F783" s="62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9"/>
      <c r="B784" s="620"/>
      <c r="C784" s="620"/>
      <c r="D784" s="620"/>
      <c r="E784" s="620"/>
      <c r="F784" s="62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9"/>
      <c r="B785" s="620"/>
      <c r="C785" s="620"/>
      <c r="D785" s="620"/>
      <c r="E785" s="620"/>
      <c r="F785" s="62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9" customHeight="1" thickBot="1" x14ac:dyDescent="0.2">
      <c r="A786" s="622"/>
      <c r="B786" s="623"/>
      <c r="C786" s="623"/>
      <c r="D786" s="623"/>
      <c r="E786" s="623"/>
      <c r="F786" s="62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3" t="s">
        <v>385</v>
      </c>
      <c r="B787" s="634"/>
      <c r="C787" s="634"/>
      <c r="D787" s="634"/>
      <c r="E787" s="634"/>
      <c r="F787" s="635"/>
      <c r="G787" s="600" t="s">
        <v>791</v>
      </c>
      <c r="H787" s="601"/>
      <c r="I787" s="601"/>
      <c r="J787" s="601"/>
      <c r="K787" s="601"/>
      <c r="L787" s="601"/>
      <c r="M787" s="601"/>
      <c r="N787" s="601"/>
      <c r="O787" s="601"/>
      <c r="P787" s="601"/>
      <c r="Q787" s="601"/>
      <c r="R787" s="601"/>
      <c r="S787" s="601"/>
      <c r="T787" s="601"/>
      <c r="U787" s="601"/>
      <c r="V787" s="601"/>
      <c r="W787" s="601"/>
      <c r="X787" s="601"/>
      <c r="Y787" s="601"/>
      <c r="Z787" s="601"/>
      <c r="AA787" s="601"/>
      <c r="AB787" s="602"/>
      <c r="AC787" s="600" t="s">
        <v>772</v>
      </c>
      <c r="AD787" s="601"/>
      <c r="AE787" s="601"/>
      <c r="AF787" s="601"/>
      <c r="AG787" s="601"/>
      <c r="AH787" s="601"/>
      <c r="AI787" s="601"/>
      <c r="AJ787" s="601"/>
      <c r="AK787" s="601"/>
      <c r="AL787" s="601"/>
      <c r="AM787" s="601"/>
      <c r="AN787" s="601"/>
      <c r="AO787" s="601"/>
      <c r="AP787" s="601"/>
      <c r="AQ787" s="601"/>
      <c r="AR787" s="601"/>
      <c r="AS787" s="601"/>
      <c r="AT787" s="601"/>
      <c r="AU787" s="601"/>
      <c r="AV787" s="601"/>
      <c r="AW787" s="601"/>
      <c r="AX787" s="798"/>
    </row>
    <row r="788" spans="1:51" ht="24.75" customHeight="1" x14ac:dyDescent="0.15">
      <c r="A788" s="636"/>
      <c r="B788" s="637"/>
      <c r="C788" s="637"/>
      <c r="D788" s="637"/>
      <c r="E788" s="637"/>
      <c r="F788" s="638"/>
      <c r="G788" s="820" t="s">
        <v>17</v>
      </c>
      <c r="H788" s="673"/>
      <c r="I788" s="673"/>
      <c r="J788" s="673"/>
      <c r="K788" s="673"/>
      <c r="L788" s="672" t="s">
        <v>18</v>
      </c>
      <c r="M788" s="673"/>
      <c r="N788" s="673"/>
      <c r="O788" s="673"/>
      <c r="P788" s="673"/>
      <c r="Q788" s="673"/>
      <c r="R788" s="673"/>
      <c r="S788" s="673"/>
      <c r="T788" s="673"/>
      <c r="U788" s="673"/>
      <c r="V788" s="673"/>
      <c r="W788" s="673"/>
      <c r="X788" s="674"/>
      <c r="Y788" s="658" t="s">
        <v>19</v>
      </c>
      <c r="Z788" s="659"/>
      <c r="AA788" s="659"/>
      <c r="AB788" s="803"/>
      <c r="AC788" s="820" t="s">
        <v>17</v>
      </c>
      <c r="AD788" s="673"/>
      <c r="AE788" s="673"/>
      <c r="AF788" s="673"/>
      <c r="AG788" s="673"/>
      <c r="AH788" s="672" t="s">
        <v>18</v>
      </c>
      <c r="AI788" s="673"/>
      <c r="AJ788" s="673"/>
      <c r="AK788" s="673"/>
      <c r="AL788" s="673"/>
      <c r="AM788" s="673"/>
      <c r="AN788" s="673"/>
      <c r="AO788" s="673"/>
      <c r="AP788" s="673"/>
      <c r="AQ788" s="673"/>
      <c r="AR788" s="673"/>
      <c r="AS788" s="673"/>
      <c r="AT788" s="674"/>
      <c r="AU788" s="658" t="s">
        <v>19</v>
      </c>
      <c r="AV788" s="659"/>
      <c r="AW788" s="659"/>
      <c r="AX788" s="660"/>
    </row>
    <row r="789" spans="1:51" ht="24.75" customHeight="1" x14ac:dyDescent="0.15">
      <c r="A789" s="636"/>
      <c r="B789" s="637"/>
      <c r="C789" s="637"/>
      <c r="D789" s="637"/>
      <c r="E789" s="637"/>
      <c r="F789" s="638"/>
      <c r="G789" s="675" t="s">
        <v>734</v>
      </c>
      <c r="H789" s="676"/>
      <c r="I789" s="676"/>
      <c r="J789" s="676"/>
      <c r="K789" s="677"/>
      <c r="L789" s="669" t="s">
        <v>773</v>
      </c>
      <c r="M789" s="670"/>
      <c r="N789" s="670"/>
      <c r="O789" s="670"/>
      <c r="P789" s="670"/>
      <c r="Q789" s="670"/>
      <c r="R789" s="670"/>
      <c r="S789" s="670"/>
      <c r="T789" s="670"/>
      <c r="U789" s="670"/>
      <c r="V789" s="670"/>
      <c r="W789" s="670"/>
      <c r="X789" s="671"/>
      <c r="Y789" s="386">
        <v>4.5</v>
      </c>
      <c r="Z789" s="387"/>
      <c r="AA789" s="387"/>
      <c r="AB789" s="810"/>
      <c r="AC789" s="675" t="s">
        <v>735</v>
      </c>
      <c r="AD789" s="676"/>
      <c r="AE789" s="676"/>
      <c r="AF789" s="676"/>
      <c r="AG789" s="677"/>
      <c r="AH789" s="669" t="s">
        <v>784</v>
      </c>
      <c r="AI789" s="670"/>
      <c r="AJ789" s="670"/>
      <c r="AK789" s="670"/>
      <c r="AL789" s="670"/>
      <c r="AM789" s="670"/>
      <c r="AN789" s="670"/>
      <c r="AO789" s="670"/>
      <c r="AP789" s="670"/>
      <c r="AQ789" s="670"/>
      <c r="AR789" s="670"/>
      <c r="AS789" s="670"/>
      <c r="AT789" s="671"/>
      <c r="AU789" s="386">
        <v>1</v>
      </c>
      <c r="AV789" s="387"/>
      <c r="AW789" s="387"/>
      <c r="AX789" s="388"/>
    </row>
    <row r="790" spans="1:51" ht="24.75" customHeight="1" x14ac:dyDescent="0.15">
      <c r="A790" s="636"/>
      <c r="B790" s="637"/>
      <c r="C790" s="637"/>
      <c r="D790" s="637"/>
      <c r="E790" s="637"/>
      <c r="F790" s="638"/>
      <c r="G790" s="611" t="s">
        <v>774</v>
      </c>
      <c r="H790" s="612"/>
      <c r="I790" s="612"/>
      <c r="J790" s="612"/>
      <c r="K790" s="613"/>
      <c r="L790" s="603" t="s">
        <v>775</v>
      </c>
      <c r="M790" s="604"/>
      <c r="N790" s="604"/>
      <c r="O790" s="604"/>
      <c r="P790" s="604"/>
      <c r="Q790" s="604"/>
      <c r="R790" s="604"/>
      <c r="S790" s="604"/>
      <c r="T790" s="604"/>
      <c r="U790" s="604"/>
      <c r="V790" s="604"/>
      <c r="W790" s="604"/>
      <c r="X790" s="605"/>
      <c r="Y790" s="606">
        <v>2.9</v>
      </c>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1" ht="24.75" customHeight="1" x14ac:dyDescent="0.15">
      <c r="A791" s="636"/>
      <c r="B791" s="637"/>
      <c r="C791" s="637"/>
      <c r="D791" s="637"/>
      <c r="E791" s="637"/>
      <c r="F791" s="638"/>
      <c r="G791" s="611" t="s">
        <v>736</v>
      </c>
      <c r="H791" s="612"/>
      <c r="I791" s="612"/>
      <c r="J791" s="612"/>
      <c r="K791" s="613"/>
      <c r="L791" s="603" t="s">
        <v>795</v>
      </c>
      <c r="M791" s="604"/>
      <c r="N791" s="604"/>
      <c r="O791" s="604"/>
      <c r="P791" s="604"/>
      <c r="Q791" s="604"/>
      <c r="R791" s="604"/>
      <c r="S791" s="604"/>
      <c r="T791" s="604"/>
      <c r="U791" s="604"/>
      <c r="V791" s="604"/>
      <c r="W791" s="604"/>
      <c r="X791" s="605"/>
      <c r="Y791" s="606">
        <v>1.5</v>
      </c>
      <c r="Z791" s="607"/>
      <c r="AA791" s="607"/>
      <c r="AB791" s="617"/>
      <c r="AC791" s="611"/>
      <c r="AD791" s="612"/>
      <c r="AE791" s="612"/>
      <c r="AF791" s="612"/>
      <c r="AG791" s="613"/>
      <c r="AH791" s="603"/>
      <c r="AI791" s="604"/>
      <c r="AJ791" s="604"/>
      <c r="AK791" s="604"/>
      <c r="AL791" s="604"/>
      <c r="AM791" s="604"/>
      <c r="AN791" s="604"/>
      <c r="AO791" s="604"/>
      <c r="AP791" s="604"/>
      <c r="AQ791" s="604"/>
      <c r="AR791" s="604"/>
      <c r="AS791" s="604"/>
      <c r="AT791" s="605"/>
      <c r="AU791" s="606"/>
      <c r="AV791" s="607"/>
      <c r="AW791" s="607"/>
      <c r="AX791" s="608"/>
    </row>
    <row r="792" spans="1:51" ht="24.75" customHeight="1" x14ac:dyDescent="0.15">
      <c r="A792" s="636"/>
      <c r="B792" s="637"/>
      <c r="C792" s="637"/>
      <c r="D792" s="637"/>
      <c r="E792" s="637"/>
      <c r="F792" s="638"/>
      <c r="G792" s="611" t="s">
        <v>737</v>
      </c>
      <c r="H792" s="612"/>
      <c r="I792" s="612"/>
      <c r="J792" s="612"/>
      <c r="K792" s="613"/>
      <c r="L792" s="603" t="s">
        <v>799</v>
      </c>
      <c r="M792" s="604"/>
      <c r="N792" s="604"/>
      <c r="O792" s="604"/>
      <c r="P792" s="604"/>
      <c r="Q792" s="604"/>
      <c r="R792" s="604"/>
      <c r="S792" s="604"/>
      <c r="T792" s="604"/>
      <c r="U792" s="604"/>
      <c r="V792" s="604"/>
      <c r="W792" s="604"/>
      <c r="X792" s="605"/>
      <c r="Y792" s="606">
        <v>1.4</v>
      </c>
      <c r="Z792" s="607"/>
      <c r="AA792" s="607"/>
      <c r="AB792" s="617"/>
      <c r="AC792" s="611"/>
      <c r="AD792" s="612"/>
      <c r="AE792" s="612"/>
      <c r="AF792" s="612"/>
      <c r="AG792" s="613"/>
      <c r="AH792" s="603"/>
      <c r="AI792" s="604"/>
      <c r="AJ792" s="604"/>
      <c r="AK792" s="604"/>
      <c r="AL792" s="604"/>
      <c r="AM792" s="604"/>
      <c r="AN792" s="604"/>
      <c r="AO792" s="604"/>
      <c r="AP792" s="604"/>
      <c r="AQ792" s="604"/>
      <c r="AR792" s="604"/>
      <c r="AS792" s="604"/>
      <c r="AT792" s="605"/>
      <c r="AU792" s="606"/>
      <c r="AV792" s="607"/>
      <c r="AW792" s="607"/>
      <c r="AX792" s="608"/>
    </row>
    <row r="793" spans="1:51" ht="24.75" customHeight="1" x14ac:dyDescent="0.15">
      <c r="A793" s="636"/>
      <c r="B793" s="637"/>
      <c r="C793" s="637"/>
      <c r="D793" s="637"/>
      <c r="E793" s="637"/>
      <c r="F793" s="638"/>
      <c r="G793" s="611" t="s">
        <v>793</v>
      </c>
      <c r="H793" s="612"/>
      <c r="I793" s="612"/>
      <c r="J793" s="612"/>
      <c r="K793" s="613"/>
      <c r="L793" s="603" t="s">
        <v>800</v>
      </c>
      <c r="M793" s="604"/>
      <c r="N793" s="604"/>
      <c r="O793" s="604"/>
      <c r="P793" s="604"/>
      <c r="Q793" s="604"/>
      <c r="R793" s="604"/>
      <c r="S793" s="604"/>
      <c r="T793" s="604"/>
      <c r="U793" s="604"/>
      <c r="V793" s="604"/>
      <c r="W793" s="604"/>
      <c r="X793" s="605"/>
      <c r="Y793" s="606">
        <v>1.4</v>
      </c>
      <c r="Z793" s="607"/>
      <c r="AA793" s="607"/>
      <c r="AB793" s="617"/>
      <c r="AC793" s="611"/>
      <c r="AD793" s="612"/>
      <c r="AE793" s="612"/>
      <c r="AF793" s="612"/>
      <c r="AG793" s="613"/>
      <c r="AH793" s="603"/>
      <c r="AI793" s="604"/>
      <c r="AJ793" s="604"/>
      <c r="AK793" s="604"/>
      <c r="AL793" s="604"/>
      <c r="AM793" s="604"/>
      <c r="AN793" s="604"/>
      <c r="AO793" s="604"/>
      <c r="AP793" s="604"/>
      <c r="AQ793" s="604"/>
      <c r="AR793" s="604"/>
      <c r="AS793" s="604"/>
      <c r="AT793" s="605"/>
      <c r="AU793" s="606"/>
      <c r="AV793" s="607"/>
      <c r="AW793" s="607"/>
      <c r="AX793" s="608"/>
    </row>
    <row r="794" spans="1:51" ht="24.75" customHeight="1" x14ac:dyDescent="0.15">
      <c r="A794" s="636"/>
      <c r="B794" s="637"/>
      <c r="C794" s="637"/>
      <c r="D794" s="637"/>
      <c r="E794" s="637"/>
      <c r="F794" s="638"/>
      <c r="G794" s="611" t="s">
        <v>777</v>
      </c>
      <c r="H794" s="612"/>
      <c r="I794" s="612"/>
      <c r="J794" s="612"/>
      <c r="K794" s="613"/>
      <c r="L794" s="603" t="s">
        <v>778</v>
      </c>
      <c r="M794" s="604"/>
      <c r="N794" s="604"/>
      <c r="O794" s="604"/>
      <c r="P794" s="604"/>
      <c r="Q794" s="604"/>
      <c r="R794" s="604"/>
      <c r="S794" s="604"/>
      <c r="T794" s="604"/>
      <c r="U794" s="604"/>
      <c r="V794" s="604"/>
      <c r="W794" s="604"/>
      <c r="X794" s="605"/>
      <c r="Y794" s="606">
        <v>1</v>
      </c>
      <c r="Z794" s="607"/>
      <c r="AA794" s="607"/>
      <c r="AB794" s="617"/>
      <c r="AC794" s="611"/>
      <c r="AD794" s="612"/>
      <c r="AE794" s="612"/>
      <c r="AF794" s="612"/>
      <c r="AG794" s="613"/>
      <c r="AH794" s="603"/>
      <c r="AI794" s="604"/>
      <c r="AJ794" s="604"/>
      <c r="AK794" s="604"/>
      <c r="AL794" s="604"/>
      <c r="AM794" s="604"/>
      <c r="AN794" s="604"/>
      <c r="AO794" s="604"/>
      <c r="AP794" s="604"/>
      <c r="AQ794" s="604"/>
      <c r="AR794" s="604"/>
      <c r="AS794" s="604"/>
      <c r="AT794" s="605"/>
      <c r="AU794" s="606"/>
      <c r="AV794" s="607"/>
      <c r="AW794" s="607"/>
      <c r="AX794" s="608"/>
    </row>
    <row r="795" spans="1:51" ht="24.75" customHeight="1" x14ac:dyDescent="0.15">
      <c r="A795" s="636"/>
      <c r="B795" s="637"/>
      <c r="C795" s="637"/>
      <c r="D795" s="637"/>
      <c r="E795" s="637"/>
      <c r="F795" s="638"/>
      <c r="G795" s="611" t="s">
        <v>779</v>
      </c>
      <c r="H795" s="612"/>
      <c r="I795" s="612"/>
      <c r="J795" s="612"/>
      <c r="K795" s="613"/>
      <c r="L795" s="603" t="s">
        <v>780</v>
      </c>
      <c r="M795" s="604"/>
      <c r="N795" s="604"/>
      <c r="O795" s="604"/>
      <c r="P795" s="604"/>
      <c r="Q795" s="604"/>
      <c r="R795" s="604"/>
      <c r="S795" s="604"/>
      <c r="T795" s="604"/>
      <c r="U795" s="604"/>
      <c r="V795" s="604"/>
      <c r="W795" s="604"/>
      <c r="X795" s="605"/>
      <c r="Y795" s="606">
        <v>0.6</v>
      </c>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1" ht="24.75" customHeight="1" x14ac:dyDescent="0.15">
      <c r="A796" s="636"/>
      <c r="B796" s="637"/>
      <c r="C796" s="637"/>
      <c r="D796" s="637"/>
      <c r="E796" s="637"/>
      <c r="F796" s="638"/>
      <c r="G796" s="611" t="s">
        <v>776</v>
      </c>
      <c r="H796" s="612"/>
      <c r="I796" s="612"/>
      <c r="J796" s="612"/>
      <c r="K796" s="613"/>
      <c r="L796" s="603" t="s">
        <v>794</v>
      </c>
      <c r="M796" s="604"/>
      <c r="N796" s="604"/>
      <c r="O796" s="604"/>
      <c r="P796" s="604"/>
      <c r="Q796" s="604"/>
      <c r="R796" s="604"/>
      <c r="S796" s="604"/>
      <c r="T796" s="604"/>
      <c r="U796" s="604"/>
      <c r="V796" s="604"/>
      <c r="W796" s="604"/>
      <c r="X796" s="605"/>
      <c r="Y796" s="606">
        <v>0.6</v>
      </c>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1" ht="24.75" customHeight="1" x14ac:dyDescent="0.15">
      <c r="A797" s="636"/>
      <c r="B797" s="637"/>
      <c r="C797" s="637"/>
      <c r="D797" s="637"/>
      <c r="E797" s="637"/>
      <c r="F797" s="638"/>
      <c r="G797" s="611" t="s">
        <v>781</v>
      </c>
      <c r="H797" s="612"/>
      <c r="I797" s="612"/>
      <c r="J797" s="612"/>
      <c r="K797" s="613"/>
      <c r="L797" s="603" t="s">
        <v>782</v>
      </c>
      <c r="M797" s="604"/>
      <c r="N797" s="604"/>
      <c r="O797" s="604"/>
      <c r="P797" s="604"/>
      <c r="Q797" s="604"/>
      <c r="R797" s="604"/>
      <c r="S797" s="604"/>
      <c r="T797" s="604"/>
      <c r="U797" s="604"/>
      <c r="V797" s="604"/>
      <c r="W797" s="604"/>
      <c r="X797" s="605"/>
      <c r="Y797" s="606">
        <v>0.4</v>
      </c>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1" ht="24.75" customHeight="1" x14ac:dyDescent="0.15">
      <c r="A798" s="636"/>
      <c r="B798" s="637"/>
      <c r="C798" s="637"/>
      <c r="D798" s="637"/>
      <c r="E798" s="637"/>
      <c r="F798" s="638"/>
      <c r="G798" s="611" t="s">
        <v>738</v>
      </c>
      <c r="H798" s="612"/>
      <c r="I798" s="612"/>
      <c r="J798" s="612"/>
      <c r="K798" s="613"/>
      <c r="L798" s="603" t="s">
        <v>783</v>
      </c>
      <c r="M798" s="604"/>
      <c r="N798" s="604"/>
      <c r="O798" s="604"/>
      <c r="P798" s="604"/>
      <c r="Q798" s="604"/>
      <c r="R798" s="604"/>
      <c r="S798" s="604"/>
      <c r="T798" s="604"/>
      <c r="U798" s="604"/>
      <c r="V798" s="604"/>
      <c r="W798" s="604"/>
      <c r="X798" s="605"/>
      <c r="Y798" s="606">
        <v>0.2</v>
      </c>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1" ht="24.75" customHeight="1" x14ac:dyDescent="0.15">
      <c r="A799" s="636"/>
      <c r="B799" s="637"/>
      <c r="C799" s="637"/>
      <c r="D799" s="637"/>
      <c r="E799" s="637"/>
      <c r="F799" s="638"/>
      <c r="G799" s="831" t="s">
        <v>20</v>
      </c>
      <c r="H799" s="832"/>
      <c r="I799" s="832"/>
      <c r="J799" s="832"/>
      <c r="K799" s="832"/>
      <c r="L799" s="833"/>
      <c r="M799" s="834"/>
      <c r="N799" s="834"/>
      <c r="O799" s="834"/>
      <c r="P799" s="834"/>
      <c r="Q799" s="834"/>
      <c r="R799" s="834"/>
      <c r="S799" s="834"/>
      <c r="T799" s="834"/>
      <c r="U799" s="834"/>
      <c r="V799" s="834"/>
      <c r="W799" s="834"/>
      <c r="X799" s="835"/>
      <c r="Y799" s="836">
        <f>SUM(Y789:AB798)</f>
        <v>14.5</v>
      </c>
      <c r="Z799" s="837"/>
      <c r="AA799" s="837"/>
      <c r="AB799" s="838"/>
      <c r="AC799" s="831" t="s">
        <v>20</v>
      </c>
      <c r="AD799" s="832"/>
      <c r="AE799" s="832"/>
      <c r="AF799" s="832"/>
      <c r="AG799" s="832"/>
      <c r="AH799" s="833"/>
      <c r="AI799" s="834"/>
      <c r="AJ799" s="834"/>
      <c r="AK799" s="834"/>
      <c r="AL799" s="834"/>
      <c r="AM799" s="834"/>
      <c r="AN799" s="834"/>
      <c r="AO799" s="834"/>
      <c r="AP799" s="834"/>
      <c r="AQ799" s="834"/>
      <c r="AR799" s="834"/>
      <c r="AS799" s="834"/>
      <c r="AT799" s="835"/>
      <c r="AU799" s="836">
        <f>SUM(AU789:AX798)</f>
        <v>1</v>
      </c>
      <c r="AV799" s="837"/>
      <c r="AW799" s="837"/>
      <c r="AX799" s="839"/>
    </row>
    <row r="800" spans="1:51" ht="24.75" hidden="1" customHeight="1" x14ac:dyDescent="0.15">
      <c r="A800" s="636"/>
      <c r="B800" s="637"/>
      <c r="C800" s="637"/>
      <c r="D800" s="637"/>
      <c r="E800" s="637"/>
      <c r="F800" s="638"/>
      <c r="G800" s="600" t="s">
        <v>785</v>
      </c>
      <c r="H800" s="601"/>
      <c r="I800" s="601"/>
      <c r="J800" s="601"/>
      <c r="K800" s="601"/>
      <c r="L800" s="601"/>
      <c r="M800" s="601"/>
      <c r="N800" s="601"/>
      <c r="O800" s="601"/>
      <c r="P800" s="601"/>
      <c r="Q800" s="601"/>
      <c r="R800" s="601"/>
      <c r="S800" s="601"/>
      <c r="T800" s="601"/>
      <c r="U800" s="601"/>
      <c r="V800" s="601"/>
      <c r="W800" s="601"/>
      <c r="X800" s="601"/>
      <c r="Y800" s="601"/>
      <c r="Z800" s="601"/>
      <c r="AA800" s="601"/>
      <c r="AB800" s="602"/>
      <c r="AC800" s="600" t="s">
        <v>318</v>
      </c>
      <c r="AD800" s="601"/>
      <c r="AE800" s="601"/>
      <c r="AF800" s="601"/>
      <c r="AG800" s="601"/>
      <c r="AH800" s="601"/>
      <c r="AI800" s="601"/>
      <c r="AJ800" s="601"/>
      <c r="AK800" s="601"/>
      <c r="AL800" s="601"/>
      <c r="AM800" s="601"/>
      <c r="AN800" s="601"/>
      <c r="AO800" s="601"/>
      <c r="AP800" s="601"/>
      <c r="AQ800" s="601"/>
      <c r="AR800" s="601"/>
      <c r="AS800" s="601"/>
      <c r="AT800" s="601"/>
      <c r="AU800" s="601"/>
      <c r="AV800" s="601"/>
      <c r="AW800" s="601"/>
      <c r="AX800" s="798"/>
      <c r="AY800">
        <f>COUNTA($G$802,$AC$802)</f>
        <v>0</v>
      </c>
    </row>
    <row r="801" spans="1:51" ht="24.75" hidden="1" customHeight="1" x14ac:dyDescent="0.15">
      <c r="A801" s="636"/>
      <c r="B801" s="637"/>
      <c r="C801" s="637"/>
      <c r="D801" s="637"/>
      <c r="E801" s="637"/>
      <c r="F801" s="638"/>
      <c r="G801" s="820" t="s">
        <v>17</v>
      </c>
      <c r="H801" s="673"/>
      <c r="I801" s="673"/>
      <c r="J801" s="673"/>
      <c r="K801" s="673"/>
      <c r="L801" s="672" t="s">
        <v>18</v>
      </c>
      <c r="M801" s="673"/>
      <c r="N801" s="673"/>
      <c r="O801" s="673"/>
      <c r="P801" s="673"/>
      <c r="Q801" s="673"/>
      <c r="R801" s="673"/>
      <c r="S801" s="673"/>
      <c r="T801" s="673"/>
      <c r="U801" s="673"/>
      <c r="V801" s="673"/>
      <c r="W801" s="673"/>
      <c r="X801" s="674"/>
      <c r="Y801" s="658" t="s">
        <v>19</v>
      </c>
      <c r="Z801" s="659"/>
      <c r="AA801" s="659"/>
      <c r="AB801" s="803"/>
      <c r="AC801" s="820" t="s">
        <v>17</v>
      </c>
      <c r="AD801" s="673"/>
      <c r="AE801" s="673"/>
      <c r="AF801" s="673"/>
      <c r="AG801" s="673"/>
      <c r="AH801" s="672" t="s">
        <v>18</v>
      </c>
      <c r="AI801" s="673"/>
      <c r="AJ801" s="673"/>
      <c r="AK801" s="673"/>
      <c r="AL801" s="673"/>
      <c r="AM801" s="673"/>
      <c r="AN801" s="673"/>
      <c r="AO801" s="673"/>
      <c r="AP801" s="673"/>
      <c r="AQ801" s="673"/>
      <c r="AR801" s="673"/>
      <c r="AS801" s="673"/>
      <c r="AT801" s="674"/>
      <c r="AU801" s="658" t="s">
        <v>19</v>
      </c>
      <c r="AV801" s="659"/>
      <c r="AW801" s="659"/>
      <c r="AX801" s="660"/>
      <c r="AY801">
        <f>$AY$800</f>
        <v>0</v>
      </c>
    </row>
    <row r="802" spans="1:51" ht="24.75" hidden="1" customHeight="1" x14ac:dyDescent="0.15">
      <c r="A802" s="636"/>
      <c r="B802" s="637"/>
      <c r="C802" s="637"/>
      <c r="D802" s="637"/>
      <c r="E802" s="637"/>
      <c r="F802" s="638"/>
      <c r="G802" s="675"/>
      <c r="H802" s="676"/>
      <c r="I802" s="676"/>
      <c r="J802" s="676"/>
      <c r="K802" s="677"/>
      <c r="L802" s="669"/>
      <c r="M802" s="670"/>
      <c r="N802" s="670"/>
      <c r="O802" s="670"/>
      <c r="P802" s="670"/>
      <c r="Q802" s="670"/>
      <c r="R802" s="670"/>
      <c r="S802" s="670"/>
      <c r="T802" s="670"/>
      <c r="U802" s="670"/>
      <c r="V802" s="670"/>
      <c r="W802" s="670"/>
      <c r="X802" s="671"/>
      <c r="Y802" s="386"/>
      <c r="Z802" s="387"/>
      <c r="AA802" s="387"/>
      <c r="AB802" s="810"/>
      <c r="AC802" s="675"/>
      <c r="AD802" s="676"/>
      <c r="AE802" s="676"/>
      <c r="AF802" s="676"/>
      <c r="AG802" s="677"/>
      <c r="AH802" s="669"/>
      <c r="AI802" s="670"/>
      <c r="AJ802" s="670"/>
      <c r="AK802" s="670"/>
      <c r="AL802" s="670"/>
      <c r="AM802" s="670"/>
      <c r="AN802" s="670"/>
      <c r="AO802" s="670"/>
      <c r="AP802" s="670"/>
      <c r="AQ802" s="670"/>
      <c r="AR802" s="670"/>
      <c r="AS802" s="670"/>
      <c r="AT802" s="671"/>
      <c r="AU802" s="386"/>
      <c r="AV802" s="387"/>
      <c r="AW802" s="387"/>
      <c r="AX802" s="388"/>
      <c r="AY802">
        <f t="shared" ref="AY802:AY812" si="115">$AY$800</f>
        <v>0</v>
      </c>
    </row>
    <row r="803" spans="1:51"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c r="AY803">
        <f t="shared" si="115"/>
        <v>0</v>
      </c>
    </row>
    <row r="804" spans="1:51" ht="24.75" hidden="1" customHeight="1" x14ac:dyDescent="0.15">
      <c r="A804" s="636"/>
      <c r="B804" s="637"/>
      <c r="C804" s="637"/>
      <c r="D804" s="637"/>
      <c r="E804" s="637"/>
      <c r="F804" s="638"/>
      <c r="G804" s="611"/>
      <c r="H804" s="612"/>
      <c r="I804" s="612"/>
      <c r="J804" s="612"/>
      <c r="K804" s="613"/>
      <c r="L804" s="603"/>
      <c r="M804" s="604"/>
      <c r="N804" s="604"/>
      <c r="O804" s="604"/>
      <c r="P804" s="604"/>
      <c r="Q804" s="604"/>
      <c r="R804" s="604"/>
      <c r="S804" s="604"/>
      <c r="T804" s="604"/>
      <c r="U804" s="604"/>
      <c r="V804" s="604"/>
      <c r="W804" s="604"/>
      <c r="X804" s="605"/>
      <c r="Y804" s="606"/>
      <c r="Z804" s="607"/>
      <c r="AA804" s="607"/>
      <c r="AB804" s="617"/>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c r="AY804">
        <f t="shared" si="115"/>
        <v>0</v>
      </c>
    </row>
    <row r="805" spans="1:51" ht="24.75" hidden="1" customHeight="1" x14ac:dyDescent="0.15">
      <c r="A805" s="636"/>
      <c r="B805" s="637"/>
      <c r="C805" s="637"/>
      <c r="D805" s="637"/>
      <c r="E805" s="637"/>
      <c r="F805" s="638"/>
      <c r="G805" s="611"/>
      <c r="H805" s="612"/>
      <c r="I805" s="612"/>
      <c r="J805" s="612"/>
      <c r="K805" s="613"/>
      <c r="L805" s="603"/>
      <c r="M805" s="604"/>
      <c r="N805" s="604"/>
      <c r="O805" s="604"/>
      <c r="P805" s="604"/>
      <c r="Q805" s="604"/>
      <c r="R805" s="604"/>
      <c r="S805" s="604"/>
      <c r="T805" s="604"/>
      <c r="U805" s="604"/>
      <c r="V805" s="604"/>
      <c r="W805" s="604"/>
      <c r="X805" s="605"/>
      <c r="Y805" s="606"/>
      <c r="Z805" s="607"/>
      <c r="AA805" s="607"/>
      <c r="AB805" s="617"/>
      <c r="AC805" s="611"/>
      <c r="AD805" s="612"/>
      <c r="AE805" s="612"/>
      <c r="AF805" s="612"/>
      <c r="AG805" s="613"/>
      <c r="AH805" s="603"/>
      <c r="AI805" s="604"/>
      <c r="AJ805" s="604"/>
      <c r="AK805" s="604"/>
      <c r="AL805" s="604"/>
      <c r="AM805" s="604"/>
      <c r="AN805" s="604"/>
      <c r="AO805" s="604"/>
      <c r="AP805" s="604"/>
      <c r="AQ805" s="604"/>
      <c r="AR805" s="604"/>
      <c r="AS805" s="604"/>
      <c r="AT805" s="605"/>
      <c r="AU805" s="606"/>
      <c r="AV805" s="607"/>
      <c r="AW805" s="607"/>
      <c r="AX805" s="608"/>
      <c r="AY805">
        <f t="shared" si="115"/>
        <v>0</v>
      </c>
    </row>
    <row r="806" spans="1:51" ht="24.75" hidden="1" customHeight="1" x14ac:dyDescent="0.15">
      <c r="A806" s="636"/>
      <c r="B806" s="637"/>
      <c r="C806" s="637"/>
      <c r="D806" s="637"/>
      <c r="E806" s="637"/>
      <c r="F806" s="638"/>
      <c r="G806" s="611"/>
      <c r="H806" s="612"/>
      <c r="I806" s="612"/>
      <c r="J806" s="612"/>
      <c r="K806" s="613"/>
      <c r="L806" s="603"/>
      <c r="M806" s="604"/>
      <c r="N806" s="604"/>
      <c r="O806" s="604"/>
      <c r="P806" s="604"/>
      <c r="Q806" s="604"/>
      <c r="R806" s="604"/>
      <c r="S806" s="604"/>
      <c r="T806" s="604"/>
      <c r="U806" s="604"/>
      <c r="V806" s="604"/>
      <c r="W806" s="604"/>
      <c r="X806" s="605"/>
      <c r="Y806" s="606"/>
      <c r="Z806" s="607"/>
      <c r="AA806" s="607"/>
      <c r="AB806" s="617"/>
      <c r="AC806" s="611"/>
      <c r="AD806" s="612"/>
      <c r="AE806" s="612"/>
      <c r="AF806" s="612"/>
      <c r="AG806" s="613"/>
      <c r="AH806" s="603"/>
      <c r="AI806" s="604"/>
      <c r="AJ806" s="604"/>
      <c r="AK806" s="604"/>
      <c r="AL806" s="604"/>
      <c r="AM806" s="604"/>
      <c r="AN806" s="604"/>
      <c r="AO806" s="604"/>
      <c r="AP806" s="604"/>
      <c r="AQ806" s="604"/>
      <c r="AR806" s="604"/>
      <c r="AS806" s="604"/>
      <c r="AT806" s="605"/>
      <c r="AU806" s="606"/>
      <c r="AV806" s="607"/>
      <c r="AW806" s="607"/>
      <c r="AX806" s="608"/>
      <c r="AY806">
        <f t="shared" si="115"/>
        <v>0</v>
      </c>
    </row>
    <row r="807" spans="1:51" ht="24.75" hidden="1" customHeight="1" x14ac:dyDescent="0.15">
      <c r="A807" s="636"/>
      <c r="B807" s="637"/>
      <c r="C807" s="637"/>
      <c r="D807" s="637"/>
      <c r="E807" s="637"/>
      <c r="F807" s="638"/>
      <c r="G807" s="611"/>
      <c r="H807" s="612"/>
      <c r="I807" s="612"/>
      <c r="J807" s="612"/>
      <c r="K807" s="613"/>
      <c r="L807" s="603"/>
      <c r="M807" s="604"/>
      <c r="N807" s="604"/>
      <c r="O807" s="604"/>
      <c r="P807" s="604"/>
      <c r="Q807" s="604"/>
      <c r="R807" s="604"/>
      <c r="S807" s="604"/>
      <c r="T807" s="604"/>
      <c r="U807" s="604"/>
      <c r="V807" s="604"/>
      <c r="W807" s="604"/>
      <c r="X807" s="605"/>
      <c r="Y807" s="606"/>
      <c r="Z807" s="607"/>
      <c r="AA807" s="607"/>
      <c r="AB807" s="617"/>
      <c r="AC807" s="611"/>
      <c r="AD807" s="612"/>
      <c r="AE807" s="612"/>
      <c r="AF807" s="612"/>
      <c r="AG807" s="613"/>
      <c r="AH807" s="603"/>
      <c r="AI807" s="604"/>
      <c r="AJ807" s="604"/>
      <c r="AK807" s="604"/>
      <c r="AL807" s="604"/>
      <c r="AM807" s="604"/>
      <c r="AN807" s="604"/>
      <c r="AO807" s="604"/>
      <c r="AP807" s="604"/>
      <c r="AQ807" s="604"/>
      <c r="AR807" s="604"/>
      <c r="AS807" s="604"/>
      <c r="AT807" s="605"/>
      <c r="AU807" s="606"/>
      <c r="AV807" s="607"/>
      <c r="AW807" s="607"/>
      <c r="AX807" s="608"/>
      <c r="AY807">
        <f t="shared" si="115"/>
        <v>0</v>
      </c>
    </row>
    <row r="808" spans="1:51"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c r="AY808">
        <f t="shared" si="115"/>
        <v>0</v>
      </c>
    </row>
    <row r="809" spans="1:51"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c r="AY809">
        <f t="shared" si="115"/>
        <v>0</v>
      </c>
    </row>
    <row r="810" spans="1:51"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c r="AY810">
        <f t="shared" si="115"/>
        <v>0</v>
      </c>
    </row>
    <row r="811" spans="1:51"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c r="AY811">
        <f t="shared" si="115"/>
        <v>0</v>
      </c>
    </row>
    <row r="812" spans="1:51" ht="24.75" hidden="1" customHeight="1" x14ac:dyDescent="0.15">
      <c r="A812" s="636"/>
      <c r="B812" s="637"/>
      <c r="C812" s="637"/>
      <c r="D812" s="637"/>
      <c r="E812" s="637"/>
      <c r="F812" s="638"/>
      <c r="G812" s="831" t="s">
        <v>20</v>
      </c>
      <c r="H812" s="832"/>
      <c r="I812" s="832"/>
      <c r="J812" s="832"/>
      <c r="K812" s="832"/>
      <c r="L812" s="833"/>
      <c r="M812" s="834"/>
      <c r="N812" s="834"/>
      <c r="O812" s="834"/>
      <c r="P812" s="834"/>
      <c r="Q812" s="834"/>
      <c r="R812" s="834"/>
      <c r="S812" s="834"/>
      <c r="T812" s="834"/>
      <c r="U812" s="834"/>
      <c r="V812" s="834"/>
      <c r="W812" s="834"/>
      <c r="X812" s="835"/>
      <c r="Y812" s="836">
        <f>SUM(Y802:AB811)</f>
        <v>0</v>
      </c>
      <c r="Z812" s="837"/>
      <c r="AA812" s="837"/>
      <c r="AB812" s="838"/>
      <c r="AC812" s="831" t="s">
        <v>20</v>
      </c>
      <c r="AD812" s="832"/>
      <c r="AE812" s="832"/>
      <c r="AF812" s="832"/>
      <c r="AG812" s="832"/>
      <c r="AH812" s="833"/>
      <c r="AI812" s="834"/>
      <c r="AJ812" s="834"/>
      <c r="AK812" s="834"/>
      <c r="AL812" s="834"/>
      <c r="AM812" s="834"/>
      <c r="AN812" s="834"/>
      <c r="AO812" s="834"/>
      <c r="AP812" s="834"/>
      <c r="AQ812" s="834"/>
      <c r="AR812" s="834"/>
      <c r="AS812" s="834"/>
      <c r="AT812" s="835"/>
      <c r="AU812" s="836">
        <f>SUM(AU802:AX811)</f>
        <v>0</v>
      </c>
      <c r="AV812" s="837"/>
      <c r="AW812" s="837"/>
      <c r="AX812" s="839"/>
      <c r="AY812">
        <f t="shared" si="115"/>
        <v>0</v>
      </c>
    </row>
    <row r="813" spans="1:51" ht="24.75" hidden="1" customHeight="1" x14ac:dyDescent="0.15">
      <c r="A813" s="636"/>
      <c r="B813" s="637"/>
      <c r="C813" s="637"/>
      <c r="D813" s="637"/>
      <c r="E813" s="637"/>
      <c r="F813" s="638"/>
      <c r="G813" s="600" t="s">
        <v>319</v>
      </c>
      <c r="H813" s="601"/>
      <c r="I813" s="601"/>
      <c r="J813" s="601"/>
      <c r="K813" s="601"/>
      <c r="L813" s="601"/>
      <c r="M813" s="601"/>
      <c r="N813" s="601"/>
      <c r="O813" s="601"/>
      <c r="P813" s="601"/>
      <c r="Q813" s="601"/>
      <c r="R813" s="601"/>
      <c r="S813" s="601"/>
      <c r="T813" s="601"/>
      <c r="U813" s="601"/>
      <c r="V813" s="601"/>
      <c r="W813" s="601"/>
      <c r="X813" s="601"/>
      <c r="Y813" s="601"/>
      <c r="Z813" s="601"/>
      <c r="AA813" s="601"/>
      <c r="AB813" s="602"/>
      <c r="AC813" s="600" t="s">
        <v>320</v>
      </c>
      <c r="AD813" s="601"/>
      <c r="AE813" s="601"/>
      <c r="AF813" s="601"/>
      <c r="AG813" s="601"/>
      <c r="AH813" s="601"/>
      <c r="AI813" s="601"/>
      <c r="AJ813" s="601"/>
      <c r="AK813" s="601"/>
      <c r="AL813" s="601"/>
      <c r="AM813" s="601"/>
      <c r="AN813" s="601"/>
      <c r="AO813" s="601"/>
      <c r="AP813" s="601"/>
      <c r="AQ813" s="601"/>
      <c r="AR813" s="601"/>
      <c r="AS813" s="601"/>
      <c r="AT813" s="601"/>
      <c r="AU813" s="601"/>
      <c r="AV813" s="601"/>
      <c r="AW813" s="601"/>
      <c r="AX813" s="798"/>
      <c r="AY813">
        <f>COUNTA($G$815,$AC$815)</f>
        <v>0</v>
      </c>
    </row>
    <row r="814" spans="1:51" ht="24.75" hidden="1" customHeight="1" x14ac:dyDescent="0.15">
      <c r="A814" s="636"/>
      <c r="B814" s="637"/>
      <c r="C814" s="637"/>
      <c r="D814" s="637"/>
      <c r="E814" s="637"/>
      <c r="F814" s="638"/>
      <c r="G814" s="820" t="s">
        <v>17</v>
      </c>
      <c r="H814" s="673"/>
      <c r="I814" s="673"/>
      <c r="J814" s="673"/>
      <c r="K814" s="673"/>
      <c r="L814" s="672" t="s">
        <v>18</v>
      </c>
      <c r="M814" s="673"/>
      <c r="N814" s="673"/>
      <c r="O814" s="673"/>
      <c r="P814" s="673"/>
      <c r="Q814" s="673"/>
      <c r="R814" s="673"/>
      <c r="S814" s="673"/>
      <c r="T814" s="673"/>
      <c r="U814" s="673"/>
      <c r="V814" s="673"/>
      <c r="W814" s="673"/>
      <c r="X814" s="674"/>
      <c r="Y814" s="658" t="s">
        <v>19</v>
      </c>
      <c r="Z814" s="659"/>
      <c r="AA814" s="659"/>
      <c r="AB814" s="803"/>
      <c r="AC814" s="820" t="s">
        <v>17</v>
      </c>
      <c r="AD814" s="673"/>
      <c r="AE814" s="673"/>
      <c r="AF814" s="673"/>
      <c r="AG814" s="673"/>
      <c r="AH814" s="672" t="s">
        <v>18</v>
      </c>
      <c r="AI814" s="673"/>
      <c r="AJ814" s="673"/>
      <c r="AK814" s="673"/>
      <c r="AL814" s="673"/>
      <c r="AM814" s="673"/>
      <c r="AN814" s="673"/>
      <c r="AO814" s="673"/>
      <c r="AP814" s="673"/>
      <c r="AQ814" s="673"/>
      <c r="AR814" s="673"/>
      <c r="AS814" s="673"/>
      <c r="AT814" s="674"/>
      <c r="AU814" s="658" t="s">
        <v>19</v>
      </c>
      <c r="AV814" s="659"/>
      <c r="AW814" s="659"/>
      <c r="AX814" s="660"/>
      <c r="AY814">
        <f>$AY$813</f>
        <v>0</v>
      </c>
    </row>
    <row r="815" spans="1:51" ht="24.75" hidden="1" customHeight="1" x14ac:dyDescent="0.15">
      <c r="A815" s="636"/>
      <c r="B815" s="637"/>
      <c r="C815" s="637"/>
      <c r="D815" s="637"/>
      <c r="E815" s="637"/>
      <c r="F815" s="638"/>
      <c r="G815" s="675"/>
      <c r="H815" s="676"/>
      <c r="I815" s="676"/>
      <c r="J815" s="676"/>
      <c r="K815" s="677"/>
      <c r="L815" s="669"/>
      <c r="M815" s="670"/>
      <c r="N815" s="670"/>
      <c r="O815" s="670"/>
      <c r="P815" s="670"/>
      <c r="Q815" s="670"/>
      <c r="R815" s="670"/>
      <c r="S815" s="670"/>
      <c r="T815" s="670"/>
      <c r="U815" s="670"/>
      <c r="V815" s="670"/>
      <c r="W815" s="670"/>
      <c r="X815" s="671"/>
      <c r="Y815" s="386"/>
      <c r="Z815" s="387"/>
      <c r="AA815" s="387"/>
      <c r="AB815" s="810"/>
      <c r="AC815" s="675"/>
      <c r="AD815" s="676"/>
      <c r="AE815" s="676"/>
      <c r="AF815" s="676"/>
      <c r="AG815" s="677"/>
      <c r="AH815" s="669"/>
      <c r="AI815" s="670"/>
      <c r="AJ815" s="670"/>
      <c r="AK815" s="670"/>
      <c r="AL815" s="670"/>
      <c r="AM815" s="670"/>
      <c r="AN815" s="670"/>
      <c r="AO815" s="670"/>
      <c r="AP815" s="670"/>
      <c r="AQ815" s="670"/>
      <c r="AR815" s="670"/>
      <c r="AS815" s="670"/>
      <c r="AT815" s="671"/>
      <c r="AU815" s="386"/>
      <c r="AV815" s="387"/>
      <c r="AW815" s="387"/>
      <c r="AX815" s="388"/>
      <c r="AY815">
        <f t="shared" ref="AY815:AY825" si="116">$AY$813</f>
        <v>0</v>
      </c>
    </row>
    <row r="816" spans="1:51"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c r="AY816">
        <f t="shared" si="116"/>
        <v>0</v>
      </c>
    </row>
    <row r="817" spans="1:51" ht="24.75" hidden="1" customHeight="1" x14ac:dyDescent="0.15">
      <c r="A817" s="636"/>
      <c r="B817" s="637"/>
      <c r="C817" s="637"/>
      <c r="D817" s="637"/>
      <c r="E817" s="637"/>
      <c r="F817" s="638"/>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c r="AY817">
        <f t="shared" si="116"/>
        <v>0</v>
      </c>
    </row>
    <row r="818" spans="1:51" ht="24.75" hidden="1" customHeight="1" x14ac:dyDescent="0.15">
      <c r="A818" s="636"/>
      <c r="B818" s="637"/>
      <c r="C818" s="637"/>
      <c r="D818" s="637"/>
      <c r="E818" s="637"/>
      <c r="F818" s="638"/>
      <c r="G818" s="611"/>
      <c r="H818" s="612"/>
      <c r="I818" s="612"/>
      <c r="J818" s="612"/>
      <c r="K818" s="613"/>
      <c r="L818" s="603"/>
      <c r="M818" s="604"/>
      <c r="N818" s="604"/>
      <c r="O818" s="604"/>
      <c r="P818" s="604"/>
      <c r="Q818" s="604"/>
      <c r="R818" s="604"/>
      <c r="S818" s="604"/>
      <c r="T818" s="604"/>
      <c r="U818" s="604"/>
      <c r="V818" s="604"/>
      <c r="W818" s="604"/>
      <c r="X818" s="605"/>
      <c r="Y818" s="606"/>
      <c r="Z818" s="607"/>
      <c r="AA818" s="607"/>
      <c r="AB818" s="617"/>
      <c r="AC818" s="611"/>
      <c r="AD818" s="612"/>
      <c r="AE818" s="612"/>
      <c r="AF818" s="612"/>
      <c r="AG818" s="613"/>
      <c r="AH818" s="603"/>
      <c r="AI818" s="604"/>
      <c r="AJ818" s="604"/>
      <c r="AK818" s="604"/>
      <c r="AL818" s="604"/>
      <c r="AM818" s="604"/>
      <c r="AN818" s="604"/>
      <c r="AO818" s="604"/>
      <c r="AP818" s="604"/>
      <c r="AQ818" s="604"/>
      <c r="AR818" s="604"/>
      <c r="AS818" s="604"/>
      <c r="AT818" s="605"/>
      <c r="AU818" s="606"/>
      <c r="AV818" s="607"/>
      <c r="AW818" s="607"/>
      <c r="AX818" s="608"/>
      <c r="AY818">
        <f t="shared" si="116"/>
        <v>0</v>
      </c>
    </row>
    <row r="819" spans="1:51" ht="24.75" hidden="1" customHeight="1" x14ac:dyDescent="0.15">
      <c r="A819" s="636"/>
      <c r="B819" s="637"/>
      <c r="C819" s="637"/>
      <c r="D819" s="637"/>
      <c r="E819" s="637"/>
      <c r="F819" s="638"/>
      <c r="G819" s="611"/>
      <c r="H819" s="612"/>
      <c r="I819" s="612"/>
      <c r="J819" s="612"/>
      <c r="K819" s="613"/>
      <c r="L819" s="603"/>
      <c r="M819" s="604"/>
      <c r="N819" s="604"/>
      <c r="O819" s="604"/>
      <c r="P819" s="604"/>
      <c r="Q819" s="604"/>
      <c r="R819" s="604"/>
      <c r="S819" s="604"/>
      <c r="T819" s="604"/>
      <c r="U819" s="604"/>
      <c r="V819" s="604"/>
      <c r="W819" s="604"/>
      <c r="X819" s="605"/>
      <c r="Y819" s="606"/>
      <c r="Z819" s="607"/>
      <c r="AA819" s="607"/>
      <c r="AB819" s="617"/>
      <c r="AC819" s="611"/>
      <c r="AD819" s="612"/>
      <c r="AE819" s="612"/>
      <c r="AF819" s="612"/>
      <c r="AG819" s="613"/>
      <c r="AH819" s="603"/>
      <c r="AI819" s="604"/>
      <c r="AJ819" s="604"/>
      <c r="AK819" s="604"/>
      <c r="AL819" s="604"/>
      <c r="AM819" s="604"/>
      <c r="AN819" s="604"/>
      <c r="AO819" s="604"/>
      <c r="AP819" s="604"/>
      <c r="AQ819" s="604"/>
      <c r="AR819" s="604"/>
      <c r="AS819" s="604"/>
      <c r="AT819" s="605"/>
      <c r="AU819" s="606"/>
      <c r="AV819" s="607"/>
      <c r="AW819" s="607"/>
      <c r="AX819" s="608"/>
      <c r="AY819">
        <f t="shared" si="116"/>
        <v>0</v>
      </c>
    </row>
    <row r="820" spans="1:51" ht="24.75" hidden="1" customHeight="1" x14ac:dyDescent="0.15">
      <c r="A820" s="636"/>
      <c r="B820" s="637"/>
      <c r="C820" s="637"/>
      <c r="D820" s="637"/>
      <c r="E820" s="637"/>
      <c r="F820" s="638"/>
      <c r="G820" s="611"/>
      <c r="H820" s="612"/>
      <c r="I820" s="612"/>
      <c r="J820" s="612"/>
      <c r="K820" s="613"/>
      <c r="L820" s="603"/>
      <c r="M820" s="604"/>
      <c r="N820" s="604"/>
      <c r="O820" s="604"/>
      <c r="P820" s="604"/>
      <c r="Q820" s="604"/>
      <c r="R820" s="604"/>
      <c r="S820" s="604"/>
      <c r="T820" s="604"/>
      <c r="U820" s="604"/>
      <c r="V820" s="604"/>
      <c r="W820" s="604"/>
      <c r="X820" s="605"/>
      <c r="Y820" s="606"/>
      <c r="Z820" s="607"/>
      <c r="AA820" s="607"/>
      <c r="AB820" s="617"/>
      <c r="AC820" s="611"/>
      <c r="AD820" s="612"/>
      <c r="AE820" s="612"/>
      <c r="AF820" s="612"/>
      <c r="AG820" s="613"/>
      <c r="AH820" s="603"/>
      <c r="AI820" s="604"/>
      <c r="AJ820" s="604"/>
      <c r="AK820" s="604"/>
      <c r="AL820" s="604"/>
      <c r="AM820" s="604"/>
      <c r="AN820" s="604"/>
      <c r="AO820" s="604"/>
      <c r="AP820" s="604"/>
      <c r="AQ820" s="604"/>
      <c r="AR820" s="604"/>
      <c r="AS820" s="604"/>
      <c r="AT820" s="605"/>
      <c r="AU820" s="606"/>
      <c r="AV820" s="607"/>
      <c r="AW820" s="607"/>
      <c r="AX820" s="608"/>
      <c r="AY820">
        <f t="shared" si="116"/>
        <v>0</v>
      </c>
    </row>
    <row r="821" spans="1:51"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c r="AY821">
        <f t="shared" si="116"/>
        <v>0</v>
      </c>
    </row>
    <row r="822" spans="1:51"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c r="AY822">
        <f t="shared" si="116"/>
        <v>0</v>
      </c>
    </row>
    <row r="823" spans="1:51"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c r="AY823">
        <f t="shared" si="116"/>
        <v>0</v>
      </c>
    </row>
    <row r="824" spans="1:51"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c r="AY824">
        <f t="shared" si="116"/>
        <v>0</v>
      </c>
    </row>
    <row r="825" spans="1:51" ht="24.75" hidden="1" customHeight="1" thickBot="1" x14ac:dyDescent="0.2">
      <c r="A825" s="636"/>
      <c r="B825" s="637"/>
      <c r="C825" s="637"/>
      <c r="D825" s="637"/>
      <c r="E825" s="637"/>
      <c r="F825" s="638"/>
      <c r="G825" s="831" t="s">
        <v>20</v>
      </c>
      <c r="H825" s="832"/>
      <c r="I825" s="832"/>
      <c r="J825" s="832"/>
      <c r="K825" s="832"/>
      <c r="L825" s="833"/>
      <c r="M825" s="834"/>
      <c r="N825" s="834"/>
      <c r="O825" s="834"/>
      <c r="P825" s="834"/>
      <c r="Q825" s="834"/>
      <c r="R825" s="834"/>
      <c r="S825" s="834"/>
      <c r="T825" s="834"/>
      <c r="U825" s="834"/>
      <c r="V825" s="834"/>
      <c r="W825" s="834"/>
      <c r="X825" s="835"/>
      <c r="Y825" s="836">
        <f>SUM(Y815:AB824)</f>
        <v>0</v>
      </c>
      <c r="Z825" s="837"/>
      <c r="AA825" s="837"/>
      <c r="AB825" s="838"/>
      <c r="AC825" s="831" t="s">
        <v>20</v>
      </c>
      <c r="AD825" s="832"/>
      <c r="AE825" s="832"/>
      <c r="AF825" s="832"/>
      <c r="AG825" s="832"/>
      <c r="AH825" s="833"/>
      <c r="AI825" s="834"/>
      <c r="AJ825" s="834"/>
      <c r="AK825" s="834"/>
      <c r="AL825" s="834"/>
      <c r="AM825" s="834"/>
      <c r="AN825" s="834"/>
      <c r="AO825" s="834"/>
      <c r="AP825" s="834"/>
      <c r="AQ825" s="834"/>
      <c r="AR825" s="834"/>
      <c r="AS825" s="834"/>
      <c r="AT825" s="835"/>
      <c r="AU825" s="836">
        <f>SUM(AU815:AX824)</f>
        <v>0</v>
      </c>
      <c r="AV825" s="837"/>
      <c r="AW825" s="837"/>
      <c r="AX825" s="839"/>
      <c r="AY825">
        <f t="shared" si="116"/>
        <v>0</v>
      </c>
    </row>
    <row r="826" spans="1:51" ht="24.75" hidden="1" customHeight="1" x14ac:dyDescent="0.15">
      <c r="A826" s="636"/>
      <c r="B826" s="637"/>
      <c r="C826" s="637"/>
      <c r="D826" s="637"/>
      <c r="E826" s="637"/>
      <c r="F826" s="638"/>
      <c r="G826" s="600" t="s">
        <v>266</v>
      </c>
      <c r="H826" s="601"/>
      <c r="I826" s="601"/>
      <c r="J826" s="601"/>
      <c r="K826" s="601"/>
      <c r="L826" s="601"/>
      <c r="M826" s="601"/>
      <c r="N826" s="601"/>
      <c r="O826" s="601"/>
      <c r="P826" s="601"/>
      <c r="Q826" s="601"/>
      <c r="R826" s="601"/>
      <c r="S826" s="601"/>
      <c r="T826" s="601"/>
      <c r="U826" s="601"/>
      <c r="V826" s="601"/>
      <c r="W826" s="601"/>
      <c r="X826" s="601"/>
      <c r="Y826" s="601"/>
      <c r="Z826" s="601"/>
      <c r="AA826" s="601"/>
      <c r="AB826" s="602"/>
      <c r="AC826" s="600" t="s">
        <v>181</v>
      </c>
      <c r="AD826" s="601"/>
      <c r="AE826" s="601"/>
      <c r="AF826" s="601"/>
      <c r="AG826" s="601"/>
      <c r="AH826" s="601"/>
      <c r="AI826" s="601"/>
      <c r="AJ826" s="601"/>
      <c r="AK826" s="601"/>
      <c r="AL826" s="601"/>
      <c r="AM826" s="601"/>
      <c r="AN826" s="601"/>
      <c r="AO826" s="601"/>
      <c r="AP826" s="601"/>
      <c r="AQ826" s="601"/>
      <c r="AR826" s="601"/>
      <c r="AS826" s="601"/>
      <c r="AT826" s="601"/>
      <c r="AU826" s="601"/>
      <c r="AV826" s="601"/>
      <c r="AW826" s="601"/>
      <c r="AX826" s="798"/>
      <c r="AY826">
        <f>COUNTA($G$828,$AC$828)</f>
        <v>0</v>
      </c>
    </row>
    <row r="827" spans="1:51" ht="24.75" hidden="1" customHeight="1" x14ac:dyDescent="0.15">
      <c r="A827" s="636"/>
      <c r="B827" s="637"/>
      <c r="C827" s="637"/>
      <c r="D827" s="637"/>
      <c r="E827" s="637"/>
      <c r="F827" s="638"/>
      <c r="G827" s="820" t="s">
        <v>17</v>
      </c>
      <c r="H827" s="673"/>
      <c r="I827" s="673"/>
      <c r="J827" s="673"/>
      <c r="K827" s="673"/>
      <c r="L827" s="672" t="s">
        <v>18</v>
      </c>
      <c r="M827" s="673"/>
      <c r="N827" s="673"/>
      <c r="O827" s="673"/>
      <c r="P827" s="673"/>
      <c r="Q827" s="673"/>
      <c r="R827" s="673"/>
      <c r="S827" s="673"/>
      <c r="T827" s="673"/>
      <c r="U827" s="673"/>
      <c r="V827" s="673"/>
      <c r="W827" s="673"/>
      <c r="X827" s="674"/>
      <c r="Y827" s="658" t="s">
        <v>19</v>
      </c>
      <c r="Z827" s="659"/>
      <c r="AA827" s="659"/>
      <c r="AB827" s="803"/>
      <c r="AC827" s="820" t="s">
        <v>17</v>
      </c>
      <c r="AD827" s="673"/>
      <c r="AE827" s="673"/>
      <c r="AF827" s="673"/>
      <c r="AG827" s="673"/>
      <c r="AH827" s="672" t="s">
        <v>18</v>
      </c>
      <c r="AI827" s="673"/>
      <c r="AJ827" s="673"/>
      <c r="AK827" s="673"/>
      <c r="AL827" s="673"/>
      <c r="AM827" s="673"/>
      <c r="AN827" s="673"/>
      <c r="AO827" s="673"/>
      <c r="AP827" s="673"/>
      <c r="AQ827" s="673"/>
      <c r="AR827" s="673"/>
      <c r="AS827" s="673"/>
      <c r="AT827" s="674"/>
      <c r="AU827" s="658" t="s">
        <v>19</v>
      </c>
      <c r="AV827" s="659"/>
      <c r="AW827" s="659"/>
      <c r="AX827" s="660"/>
      <c r="AY827">
        <f>$AY$826</f>
        <v>0</v>
      </c>
    </row>
    <row r="828" spans="1:51" s="16" customFormat="1" ht="24.75" hidden="1" customHeight="1" x14ac:dyDescent="0.15">
      <c r="A828" s="636"/>
      <c r="B828" s="637"/>
      <c r="C828" s="637"/>
      <c r="D828" s="637"/>
      <c r="E828" s="637"/>
      <c r="F828" s="638"/>
      <c r="G828" s="675"/>
      <c r="H828" s="676"/>
      <c r="I828" s="676"/>
      <c r="J828" s="676"/>
      <c r="K828" s="677"/>
      <c r="L828" s="669"/>
      <c r="M828" s="670"/>
      <c r="N828" s="670"/>
      <c r="O828" s="670"/>
      <c r="P828" s="670"/>
      <c r="Q828" s="670"/>
      <c r="R828" s="670"/>
      <c r="S828" s="670"/>
      <c r="T828" s="670"/>
      <c r="U828" s="670"/>
      <c r="V828" s="670"/>
      <c r="W828" s="670"/>
      <c r="X828" s="671"/>
      <c r="Y828" s="386"/>
      <c r="Z828" s="387"/>
      <c r="AA828" s="387"/>
      <c r="AB828" s="810"/>
      <c r="AC828" s="675"/>
      <c r="AD828" s="676"/>
      <c r="AE828" s="676"/>
      <c r="AF828" s="676"/>
      <c r="AG828" s="677"/>
      <c r="AH828" s="669"/>
      <c r="AI828" s="670"/>
      <c r="AJ828" s="670"/>
      <c r="AK828" s="670"/>
      <c r="AL828" s="670"/>
      <c r="AM828" s="670"/>
      <c r="AN828" s="670"/>
      <c r="AO828" s="670"/>
      <c r="AP828" s="670"/>
      <c r="AQ828" s="670"/>
      <c r="AR828" s="670"/>
      <c r="AS828" s="670"/>
      <c r="AT828" s="671"/>
      <c r="AU828" s="386"/>
      <c r="AV828" s="387"/>
      <c r="AW828" s="387"/>
      <c r="AX828" s="388"/>
      <c r="AY828">
        <f t="shared" ref="AY828:AY838" si="117">$AY$826</f>
        <v>0</v>
      </c>
    </row>
    <row r="829" spans="1:51"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c r="AY829">
        <f t="shared" si="117"/>
        <v>0</v>
      </c>
    </row>
    <row r="830" spans="1:51" ht="24.75" hidden="1" customHeight="1" x14ac:dyDescent="0.15">
      <c r="A830" s="636"/>
      <c r="B830" s="637"/>
      <c r="C830" s="637"/>
      <c r="D830" s="637"/>
      <c r="E830" s="637"/>
      <c r="F830" s="638"/>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c r="AY830">
        <f t="shared" si="117"/>
        <v>0</v>
      </c>
    </row>
    <row r="831" spans="1:51" ht="24.75" hidden="1" customHeight="1" x14ac:dyDescent="0.15">
      <c r="A831" s="636"/>
      <c r="B831" s="637"/>
      <c r="C831" s="637"/>
      <c r="D831" s="637"/>
      <c r="E831" s="637"/>
      <c r="F831" s="638"/>
      <c r="G831" s="611"/>
      <c r="H831" s="612"/>
      <c r="I831" s="612"/>
      <c r="J831" s="612"/>
      <c r="K831" s="613"/>
      <c r="L831" s="603"/>
      <c r="M831" s="604"/>
      <c r="N831" s="604"/>
      <c r="O831" s="604"/>
      <c r="P831" s="604"/>
      <c r="Q831" s="604"/>
      <c r="R831" s="604"/>
      <c r="S831" s="604"/>
      <c r="T831" s="604"/>
      <c r="U831" s="604"/>
      <c r="V831" s="604"/>
      <c r="W831" s="604"/>
      <c r="X831" s="605"/>
      <c r="Y831" s="606"/>
      <c r="Z831" s="607"/>
      <c r="AA831" s="607"/>
      <c r="AB831" s="617"/>
      <c r="AC831" s="611"/>
      <c r="AD831" s="612"/>
      <c r="AE831" s="612"/>
      <c r="AF831" s="612"/>
      <c r="AG831" s="613"/>
      <c r="AH831" s="603"/>
      <c r="AI831" s="604"/>
      <c r="AJ831" s="604"/>
      <c r="AK831" s="604"/>
      <c r="AL831" s="604"/>
      <c r="AM831" s="604"/>
      <c r="AN831" s="604"/>
      <c r="AO831" s="604"/>
      <c r="AP831" s="604"/>
      <c r="AQ831" s="604"/>
      <c r="AR831" s="604"/>
      <c r="AS831" s="604"/>
      <c r="AT831" s="605"/>
      <c r="AU831" s="606"/>
      <c r="AV831" s="607"/>
      <c r="AW831" s="607"/>
      <c r="AX831" s="608"/>
      <c r="AY831">
        <f t="shared" si="117"/>
        <v>0</v>
      </c>
    </row>
    <row r="832" spans="1:51" ht="24.75" hidden="1" customHeight="1" x14ac:dyDescent="0.15">
      <c r="A832" s="636"/>
      <c r="B832" s="637"/>
      <c r="C832" s="637"/>
      <c r="D832" s="637"/>
      <c r="E832" s="637"/>
      <c r="F832" s="638"/>
      <c r="G832" s="611"/>
      <c r="H832" s="612"/>
      <c r="I832" s="612"/>
      <c r="J832" s="612"/>
      <c r="K832" s="613"/>
      <c r="L832" s="603"/>
      <c r="M832" s="604"/>
      <c r="N832" s="604"/>
      <c r="O832" s="604"/>
      <c r="P832" s="604"/>
      <c r="Q832" s="604"/>
      <c r="R832" s="604"/>
      <c r="S832" s="604"/>
      <c r="T832" s="604"/>
      <c r="U832" s="604"/>
      <c r="V832" s="604"/>
      <c r="W832" s="604"/>
      <c r="X832" s="605"/>
      <c r="Y832" s="606"/>
      <c r="Z832" s="607"/>
      <c r="AA832" s="607"/>
      <c r="AB832" s="617"/>
      <c r="AC832" s="611"/>
      <c r="AD832" s="612"/>
      <c r="AE832" s="612"/>
      <c r="AF832" s="612"/>
      <c r="AG832" s="613"/>
      <c r="AH832" s="603"/>
      <c r="AI832" s="604"/>
      <c r="AJ832" s="604"/>
      <c r="AK832" s="604"/>
      <c r="AL832" s="604"/>
      <c r="AM832" s="604"/>
      <c r="AN832" s="604"/>
      <c r="AO832" s="604"/>
      <c r="AP832" s="604"/>
      <c r="AQ832" s="604"/>
      <c r="AR832" s="604"/>
      <c r="AS832" s="604"/>
      <c r="AT832" s="605"/>
      <c r="AU832" s="606"/>
      <c r="AV832" s="607"/>
      <c r="AW832" s="607"/>
      <c r="AX832" s="608"/>
      <c r="AY832">
        <f t="shared" si="117"/>
        <v>0</v>
      </c>
    </row>
    <row r="833" spans="1:51" ht="24.75" hidden="1" customHeight="1" x14ac:dyDescent="0.15">
      <c r="A833" s="636"/>
      <c r="B833" s="637"/>
      <c r="C833" s="637"/>
      <c r="D833" s="637"/>
      <c r="E833" s="637"/>
      <c r="F833" s="638"/>
      <c r="G833" s="611"/>
      <c r="H833" s="612"/>
      <c r="I833" s="612"/>
      <c r="J833" s="612"/>
      <c r="K833" s="613"/>
      <c r="L833" s="603"/>
      <c r="M833" s="604"/>
      <c r="N833" s="604"/>
      <c r="O833" s="604"/>
      <c r="P833" s="604"/>
      <c r="Q833" s="604"/>
      <c r="R833" s="604"/>
      <c r="S833" s="604"/>
      <c r="T833" s="604"/>
      <c r="U833" s="604"/>
      <c r="V833" s="604"/>
      <c r="W833" s="604"/>
      <c r="X833" s="605"/>
      <c r="Y833" s="606"/>
      <c r="Z833" s="607"/>
      <c r="AA833" s="607"/>
      <c r="AB833" s="617"/>
      <c r="AC833" s="611"/>
      <c r="AD833" s="612"/>
      <c r="AE833" s="612"/>
      <c r="AF833" s="612"/>
      <c r="AG833" s="613"/>
      <c r="AH833" s="603"/>
      <c r="AI833" s="604"/>
      <c r="AJ833" s="604"/>
      <c r="AK833" s="604"/>
      <c r="AL833" s="604"/>
      <c r="AM833" s="604"/>
      <c r="AN833" s="604"/>
      <c r="AO833" s="604"/>
      <c r="AP833" s="604"/>
      <c r="AQ833" s="604"/>
      <c r="AR833" s="604"/>
      <c r="AS833" s="604"/>
      <c r="AT833" s="605"/>
      <c r="AU833" s="606"/>
      <c r="AV833" s="607"/>
      <c r="AW833" s="607"/>
      <c r="AX833" s="608"/>
      <c r="AY833">
        <f t="shared" si="117"/>
        <v>0</v>
      </c>
    </row>
    <row r="834" spans="1:51" ht="24.75" hidden="1" customHeight="1" x14ac:dyDescent="0.15">
      <c r="A834" s="636"/>
      <c r="B834" s="637"/>
      <c r="C834" s="637"/>
      <c r="D834" s="637"/>
      <c r="E834" s="637"/>
      <c r="F834" s="638"/>
      <c r="G834" s="611"/>
      <c r="H834" s="612"/>
      <c r="I834" s="612"/>
      <c r="J834" s="612"/>
      <c r="K834" s="613"/>
      <c r="L834" s="603"/>
      <c r="M834" s="604"/>
      <c r="N834" s="604"/>
      <c r="O834" s="604"/>
      <c r="P834" s="604"/>
      <c r="Q834" s="604"/>
      <c r="R834" s="604"/>
      <c r="S834" s="604"/>
      <c r="T834" s="604"/>
      <c r="U834" s="604"/>
      <c r="V834" s="604"/>
      <c r="W834" s="604"/>
      <c r="X834" s="605"/>
      <c r="Y834" s="606"/>
      <c r="Z834" s="607"/>
      <c r="AA834" s="607"/>
      <c r="AB834" s="617"/>
      <c r="AC834" s="611"/>
      <c r="AD834" s="612"/>
      <c r="AE834" s="612"/>
      <c r="AF834" s="612"/>
      <c r="AG834" s="613"/>
      <c r="AH834" s="603"/>
      <c r="AI834" s="604"/>
      <c r="AJ834" s="604"/>
      <c r="AK834" s="604"/>
      <c r="AL834" s="604"/>
      <c r="AM834" s="604"/>
      <c r="AN834" s="604"/>
      <c r="AO834" s="604"/>
      <c r="AP834" s="604"/>
      <c r="AQ834" s="604"/>
      <c r="AR834" s="604"/>
      <c r="AS834" s="604"/>
      <c r="AT834" s="605"/>
      <c r="AU834" s="606"/>
      <c r="AV834" s="607"/>
      <c r="AW834" s="607"/>
      <c r="AX834" s="608"/>
      <c r="AY834">
        <f t="shared" si="117"/>
        <v>0</v>
      </c>
    </row>
    <row r="835" spans="1:51" ht="24.75" hidden="1" customHeight="1" x14ac:dyDescent="0.15">
      <c r="A835" s="636"/>
      <c r="B835" s="637"/>
      <c r="C835" s="637"/>
      <c r="D835" s="637"/>
      <c r="E835" s="637"/>
      <c r="F835" s="638"/>
      <c r="G835" s="611"/>
      <c r="H835" s="612"/>
      <c r="I835" s="612"/>
      <c r="J835" s="612"/>
      <c r="K835" s="613"/>
      <c r="L835" s="603"/>
      <c r="M835" s="604"/>
      <c r="N835" s="604"/>
      <c r="O835" s="604"/>
      <c r="P835" s="604"/>
      <c r="Q835" s="604"/>
      <c r="R835" s="604"/>
      <c r="S835" s="604"/>
      <c r="T835" s="604"/>
      <c r="U835" s="604"/>
      <c r="V835" s="604"/>
      <c r="W835" s="604"/>
      <c r="X835" s="605"/>
      <c r="Y835" s="606"/>
      <c r="Z835" s="607"/>
      <c r="AA835" s="607"/>
      <c r="AB835" s="617"/>
      <c r="AC835" s="611"/>
      <c r="AD835" s="612"/>
      <c r="AE835" s="612"/>
      <c r="AF835" s="612"/>
      <c r="AG835" s="613"/>
      <c r="AH835" s="603"/>
      <c r="AI835" s="604"/>
      <c r="AJ835" s="604"/>
      <c r="AK835" s="604"/>
      <c r="AL835" s="604"/>
      <c r="AM835" s="604"/>
      <c r="AN835" s="604"/>
      <c r="AO835" s="604"/>
      <c r="AP835" s="604"/>
      <c r="AQ835" s="604"/>
      <c r="AR835" s="604"/>
      <c r="AS835" s="604"/>
      <c r="AT835" s="605"/>
      <c r="AU835" s="606"/>
      <c r="AV835" s="607"/>
      <c r="AW835" s="607"/>
      <c r="AX835" s="608"/>
      <c r="AY835">
        <f t="shared" si="117"/>
        <v>0</v>
      </c>
    </row>
    <row r="836" spans="1:51" ht="24.75" hidden="1" customHeight="1" x14ac:dyDescent="0.15">
      <c r="A836" s="636"/>
      <c r="B836" s="637"/>
      <c r="C836" s="637"/>
      <c r="D836" s="637"/>
      <c r="E836" s="637"/>
      <c r="F836" s="638"/>
      <c r="G836" s="611"/>
      <c r="H836" s="612"/>
      <c r="I836" s="612"/>
      <c r="J836" s="612"/>
      <c r="K836" s="613"/>
      <c r="L836" s="603"/>
      <c r="M836" s="604"/>
      <c r="N836" s="604"/>
      <c r="O836" s="604"/>
      <c r="P836" s="604"/>
      <c r="Q836" s="604"/>
      <c r="R836" s="604"/>
      <c r="S836" s="604"/>
      <c r="T836" s="604"/>
      <c r="U836" s="604"/>
      <c r="V836" s="604"/>
      <c r="W836" s="604"/>
      <c r="X836" s="605"/>
      <c r="Y836" s="606"/>
      <c r="Z836" s="607"/>
      <c r="AA836" s="607"/>
      <c r="AB836" s="617"/>
      <c r="AC836" s="611"/>
      <c r="AD836" s="612"/>
      <c r="AE836" s="612"/>
      <c r="AF836" s="612"/>
      <c r="AG836" s="613"/>
      <c r="AH836" s="603"/>
      <c r="AI836" s="604"/>
      <c r="AJ836" s="604"/>
      <c r="AK836" s="604"/>
      <c r="AL836" s="604"/>
      <c r="AM836" s="604"/>
      <c r="AN836" s="604"/>
      <c r="AO836" s="604"/>
      <c r="AP836" s="604"/>
      <c r="AQ836" s="604"/>
      <c r="AR836" s="604"/>
      <c r="AS836" s="604"/>
      <c r="AT836" s="605"/>
      <c r="AU836" s="606"/>
      <c r="AV836" s="607"/>
      <c r="AW836" s="607"/>
      <c r="AX836" s="608"/>
      <c r="AY836">
        <f t="shared" si="117"/>
        <v>0</v>
      </c>
    </row>
    <row r="837" spans="1:51" ht="24.75" hidden="1" customHeight="1" x14ac:dyDescent="0.15">
      <c r="A837" s="636"/>
      <c r="B837" s="637"/>
      <c r="C837" s="637"/>
      <c r="D837" s="637"/>
      <c r="E837" s="637"/>
      <c r="F837" s="638"/>
      <c r="G837" s="611"/>
      <c r="H837" s="612"/>
      <c r="I837" s="612"/>
      <c r="J837" s="612"/>
      <c r="K837" s="613"/>
      <c r="L837" s="603"/>
      <c r="M837" s="604"/>
      <c r="N837" s="604"/>
      <c r="O837" s="604"/>
      <c r="P837" s="604"/>
      <c r="Q837" s="604"/>
      <c r="R837" s="604"/>
      <c r="S837" s="604"/>
      <c r="T837" s="604"/>
      <c r="U837" s="604"/>
      <c r="V837" s="604"/>
      <c r="W837" s="604"/>
      <c r="X837" s="605"/>
      <c r="Y837" s="606"/>
      <c r="Z837" s="607"/>
      <c r="AA837" s="607"/>
      <c r="AB837" s="617"/>
      <c r="AC837" s="611"/>
      <c r="AD837" s="612"/>
      <c r="AE837" s="612"/>
      <c r="AF837" s="612"/>
      <c r="AG837" s="613"/>
      <c r="AH837" s="603"/>
      <c r="AI837" s="604"/>
      <c r="AJ837" s="604"/>
      <c r="AK837" s="604"/>
      <c r="AL837" s="604"/>
      <c r="AM837" s="604"/>
      <c r="AN837" s="604"/>
      <c r="AO837" s="604"/>
      <c r="AP837" s="604"/>
      <c r="AQ837" s="604"/>
      <c r="AR837" s="604"/>
      <c r="AS837" s="604"/>
      <c r="AT837" s="605"/>
      <c r="AU837" s="606"/>
      <c r="AV837" s="607"/>
      <c r="AW837" s="607"/>
      <c r="AX837" s="608"/>
      <c r="AY837">
        <f t="shared" si="117"/>
        <v>0</v>
      </c>
    </row>
    <row r="838" spans="1:51" ht="24.75" hidden="1" customHeight="1" x14ac:dyDescent="0.15">
      <c r="A838" s="636"/>
      <c r="B838" s="637"/>
      <c r="C838" s="637"/>
      <c r="D838" s="637"/>
      <c r="E838" s="637"/>
      <c r="F838" s="638"/>
      <c r="G838" s="831" t="s">
        <v>20</v>
      </c>
      <c r="H838" s="832"/>
      <c r="I838" s="832"/>
      <c r="J838" s="832"/>
      <c r="K838" s="832"/>
      <c r="L838" s="833"/>
      <c r="M838" s="834"/>
      <c r="N838" s="834"/>
      <c r="O838" s="834"/>
      <c r="P838" s="834"/>
      <c r="Q838" s="834"/>
      <c r="R838" s="834"/>
      <c r="S838" s="834"/>
      <c r="T838" s="834"/>
      <c r="U838" s="834"/>
      <c r="V838" s="834"/>
      <c r="W838" s="834"/>
      <c r="X838" s="835"/>
      <c r="Y838" s="836">
        <f>SUM(Y828:AB837)</f>
        <v>0</v>
      </c>
      <c r="Z838" s="837"/>
      <c r="AA838" s="837"/>
      <c r="AB838" s="838"/>
      <c r="AC838" s="831" t="s">
        <v>20</v>
      </c>
      <c r="AD838" s="832"/>
      <c r="AE838" s="832"/>
      <c r="AF838" s="832"/>
      <c r="AG838" s="832"/>
      <c r="AH838" s="833"/>
      <c r="AI838" s="834"/>
      <c r="AJ838" s="834"/>
      <c r="AK838" s="834"/>
      <c r="AL838" s="834"/>
      <c r="AM838" s="834"/>
      <c r="AN838" s="834"/>
      <c r="AO838" s="834"/>
      <c r="AP838" s="834"/>
      <c r="AQ838" s="834"/>
      <c r="AR838" s="834"/>
      <c r="AS838" s="834"/>
      <c r="AT838" s="835"/>
      <c r="AU838" s="836">
        <f>SUM(AU828:AX837)</f>
        <v>0</v>
      </c>
      <c r="AV838" s="837"/>
      <c r="AW838" s="837"/>
      <c r="AX838" s="839"/>
      <c r="AY838">
        <f t="shared" si="117"/>
        <v>0</v>
      </c>
    </row>
    <row r="839" spans="1:51" ht="24.75" hidden="1" customHeight="1" thickBot="1" x14ac:dyDescent="0.2">
      <c r="A839" s="910" t="s">
        <v>148</v>
      </c>
      <c r="B839" s="911"/>
      <c r="C839" s="911"/>
      <c r="D839" s="911"/>
      <c r="E839" s="911"/>
      <c r="F839" s="911"/>
      <c r="G839" s="911"/>
      <c r="H839" s="911"/>
      <c r="I839" s="911"/>
      <c r="J839" s="911"/>
      <c r="K839" s="911"/>
      <c r="L839" s="911"/>
      <c r="M839" s="911"/>
      <c r="N839" s="911"/>
      <c r="O839" s="911"/>
      <c r="P839" s="911"/>
      <c r="Q839" s="911"/>
      <c r="R839" s="911"/>
      <c r="S839" s="911"/>
      <c r="T839" s="911"/>
      <c r="U839" s="911"/>
      <c r="V839" s="911"/>
      <c r="W839" s="911"/>
      <c r="X839" s="911"/>
      <c r="Y839" s="911"/>
      <c r="Z839" s="911"/>
      <c r="AA839" s="911"/>
      <c r="AB839" s="911"/>
      <c r="AC839" s="911"/>
      <c r="AD839" s="911"/>
      <c r="AE839" s="911"/>
      <c r="AF839" s="911"/>
      <c r="AG839" s="911"/>
      <c r="AH839" s="911"/>
      <c r="AI839" s="911"/>
      <c r="AJ839" s="911"/>
      <c r="AK839" s="912"/>
      <c r="AL839" s="276" t="s">
        <v>343</v>
      </c>
      <c r="AM839" s="277"/>
      <c r="AN839" s="277"/>
      <c r="AO839" s="102" t="s">
        <v>341</v>
      </c>
      <c r="AP839" s="21"/>
      <c r="AQ839" s="21"/>
      <c r="AR839" s="21"/>
      <c r="AS839" s="21"/>
      <c r="AT839" s="21"/>
      <c r="AU839" s="21"/>
      <c r="AV839" s="21"/>
      <c r="AW839" s="21"/>
      <c r="AX839" s="22"/>
      <c r="AY839">
        <f>COUNTIF($AO$839,"☑")</f>
        <v>0</v>
      </c>
    </row>
    <row r="840" spans="1:51" ht="2.2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2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3" t="s">
        <v>297</v>
      </c>
      <c r="K844" s="361"/>
      <c r="L844" s="361"/>
      <c r="M844" s="361"/>
      <c r="N844" s="361"/>
      <c r="O844" s="361"/>
      <c r="P844" s="248" t="s">
        <v>244</v>
      </c>
      <c r="Q844" s="248"/>
      <c r="R844" s="248"/>
      <c r="S844" s="248"/>
      <c r="T844" s="248"/>
      <c r="U844" s="248"/>
      <c r="V844" s="248"/>
      <c r="W844" s="248"/>
      <c r="X844" s="248"/>
      <c r="Y844" s="362" t="s">
        <v>295</v>
      </c>
      <c r="Z844" s="363"/>
      <c r="AA844" s="363"/>
      <c r="AB844" s="363"/>
      <c r="AC844" s="153" t="s">
        <v>337</v>
      </c>
      <c r="AD844" s="153"/>
      <c r="AE844" s="153"/>
      <c r="AF844" s="153"/>
      <c r="AG844" s="153"/>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80.25" customHeight="1" x14ac:dyDescent="0.15">
      <c r="A845" s="373">
        <v>1</v>
      </c>
      <c r="B845" s="373">
        <v>1</v>
      </c>
      <c r="C845" s="358" t="s">
        <v>792</v>
      </c>
      <c r="D845" s="343"/>
      <c r="E845" s="343"/>
      <c r="F845" s="343"/>
      <c r="G845" s="343"/>
      <c r="H845" s="343"/>
      <c r="I845" s="343"/>
      <c r="J845" s="344">
        <v>2010005031252</v>
      </c>
      <c r="K845" s="345"/>
      <c r="L845" s="345"/>
      <c r="M845" s="345"/>
      <c r="N845" s="345"/>
      <c r="O845" s="345"/>
      <c r="P845" s="369" t="s">
        <v>786</v>
      </c>
      <c r="Q845" s="369"/>
      <c r="R845" s="369"/>
      <c r="S845" s="369"/>
      <c r="T845" s="369"/>
      <c r="U845" s="369"/>
      <c r="V845" s="369"/>
      <c r="W845" s="369"/>
      <c r="X845" s="369"/>
      <c r="Y845" s="347">
        <v>14.5</v>
      </c>
      <c r="Z845" s="348"/>
      <c r="AA845" s="348"/>
      <c r="AB845" s="349"/>
      <c r="AC845" s="370" t="s">
        <v>739</v>
      </c>
      <c r="AD845" s="909"/>
      <c r="AE845" s="909"/>
      <c r="AF845" s="909"/>
      <c r="AG845" s="909"/>
      <c r="AH845" s="366" t="s">
        <v>405</v>
      </c>
      <c r="AI845" s="367"/>
      <c r="AJ845" s="367"/>
      <c r="AK845" s="367"/>
      <c r="AL845" s="354" t="s">
        <v>405</v>
      </c>
      <c r="AM845" s="355"/>
      <c r="AN845" s="355"/>
      <c r="AO845" s="356"/>
      <c r="AP845" s="357" t="s">
        <v>405</v>
      </c>
      <c r="AQ845" s="357"/>
      <c r="AR845" s="357"/>
      <c r="AS845" s="357"/>
      <c r="AT845" s="357"/>
      <c r="AU845" s="357"/>
      <c r="AV845" s="357"/>
      <c r="AW845" s="357"/>
      <c r="AX845" s="357"/>
    </row>
    <row r="846" spans="1:51" ht="30" hidden="1" customHeight="1" x14ac:dyDescent="0.15">
      <c r="A846" s="373">
        <v>2</v>
      </c>
      <c r="B846" s="373">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3">
        <v>3</v>
      </c>
      <c r="B847" s="373">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3">
        <v>4</v>
      </c>
      <c r="B848" s="373">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3">
        <v>5</v>
      </c>
      <c r="B849" s="373">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3">
        <v>6</v>
      </c>
      <c r="B850" s="373">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3">
        <v>7</v>
      </c>
      <c r="B851" s="373">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3">
        <v>8</v>
      </c>
      <c r="B852" s="37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3">
        <v>9</v>
      </c>
      <c r="B853" s="37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3">
        <v>10</v>
      </c>
      <c r="B854" s="37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3">
        <v>11</v>
      </c>
      <c r="B855" s="37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3">
        <v>12</v>
      </c>
      <c r="B856" s="37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3">
        <v>13</v>
      </c>
      <c r="B857" s="37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3">
        <v>14</v>
      </c>
      <c r="B858" s="37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3">
        <v>15</v>
      </c>
      <c r="B859" s="373">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3">
        <v>16</v>
      </c>
      <c r="B860" s="373">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3">
        <v>17</v>
      </c>
      <c r="B861" s="373">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3">
        <v>18</v>
      </c>
      <c r="B862" s="37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3">
        <v>19</v>
      </c>
      <c r="B863" s="37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3">
        <v>20</v>
      </c>
      <c r="B864" s="37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3">
        <v>21</v>
      </c>
      <c r="B865" s="37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3">
        <v>22</v>
      </c>
      <c r="B866" s="37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3">
        <v>23</v>
      </c>
      <c r="B867" s="37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3">
        <v>24</v>
      </c>
      <c r="B868" s="37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3">
        <v>25</v>
      </c>
      <c r="B869" s="37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3">
        <v>26</v>
      </c>
      <c r="B870" s="37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3">
        <v>27</v>
      </c>
      <c r="B871" s="37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3">
        <v>28</v>
      </c>
      <c r="B872" s="37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3">
        <v>29</v>
      </c>
      <c r="B873" s="37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3">
        <v>30</v>
      </c>
      <c r="B874" s="37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8.2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3" t="s">
        <v>297</v>
      </c>
      <c r="K877" s="361"/>
      <c r="L877" s="361"/>
      <c r="M877" s="361"/>
      <c r="N877" s="361"/>
      <c r="O877" s="361"/>
      <c r="P877" s="248" t="s">
        <v>244</v>
      </c>
      <c r="Q877" s="248"/>
      <c r="R877" s="248"/>
      <c r="S877" s="248"/>
      <c r="T877" s="248"/>
      <c r="U877" s="248"/>
      <c r="V877" s="248"/>
      <c r="W877" s="248"/>
      <c r="X877" s="248"/>
      <c r="Y877" s="362" t="s">
        <v>295</v>
      </c>
      <c r="Z877" s="363"/>
      <c r="AA877" s="363"/>
      <c r="AB877" s="363"/>
      <c r="AC877" s="153" t="s">
        <v>337</v>
      </c>
      <c r="AD877" s="153"/>
      <c r="AE877" s="153"/>
      <c r="AF877" s="153"/>
      <c r="AG877" s="153"/>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3">
        <v>1</v>
      </c>
      <c r="B878" s="373">
        <v>1</v>
      </c>
      <c r="C878" s="358" t="s">
        <v>787</v>
      </c>
      <c r="D878" s="343"/>
      <c r="E878" s="343"/>
      <c r="F878" s="343"/>
      <c r="G878" s="343"/>
      <c r="H878" s="343"/>
      <c r="I878" s="343"/>
      <c r="J878" s="344" t="s">
        <v>405</v>
      </c>
      <c r="K878" s="345"/>
      <c r="L878" s="345"/>
      <c r="M878" s="345"/>
      <c r="N878" s="345"/>
      <c r="O878" s="345"/>
      <c r="P878" s="368" t="s">
        <v>784</v>
      </c>
      <c r="Q878" s="369"/>
      <c r="R878" s="369"/>
      <c r="S878" s="369"/>
      <c r="T878" s="369"/>
      <c r="U878" s="369"/>
      <c r="V878" s="369"/>
      <c r="W878" s="369"/>
      <c r="X878" s="369"/>
      <c r="Y878" s="347">
        <v>1</v>
      </c>
      <c r="Z878" s="348"/>
      <c r="AA878" s="348"/>
      <c r="AB878" s="349"/>
      <c r="AC878" s="370" t="s">
        <v>377</v>
      </c>
      <c r="AD878" s="909"/>
      <c r="AE878" s="909"/>
      <c r="AF878" s="909"/>
      <c r="AG878" s="909"/>
      <c r="AH878" s="366" t="s">
        <v>405</v>
      </c>
      <c r="AI878" s="367"/>
      <c r="AJ878" s="367"/>
      <c r="AK878" s="367"/>
      <c r="AL878" s="354">
        <v>100</v>
      </c>
      <c r="AM878" s="355"/>
      <c r="AN878" s="355"/>
      <c r="AO878" s="356"/>
      <c r="AP878" s="357" t="s">
        <v>726</v>
      </c>
      <c r="AQ878" s="357"/>
      <c r="AR878" s="357"/>
      <c r="AS878" s="357"/>
      <c r="AT878" s="357"/>
      <c r="AU878" s="357"/>
      <c r="AV878" s="357"/>
      <c r="AW878" s="357"/>
      <c r="AX878" s="357"/>
      <c r="AY878">
        <f t="shared" si="118"/>
        <v>1</v>
      </c>
    </row>
    <row r="879" spans="1:51" ht="30" customHeight="1" x14ac:dyDescent="0.15">
      <c r="A879" s="373">
        <v>2</v>
      </c>
      <c r="B879" s="373">
        <v>1</v>
      </c>
      <c r="C879" s="358" t="s">
        <v>801</v>
      </c>
      <c r="D879" s="343"/>
      <c r="E879" s="343"/>
      <c r="F879" s="343"/>
      <c r="G879" s="343"/>
      <c r="H879" s="343"/>
      <c r="I879" s="343"/>
      <c r="J879" s="344">
        <v>3010401066108</v>
      </c>
      <c r="K879" s="345"/>
      <c r="L879" s="345"/>
      <c r="M879" s="345"/>
      <c r="N879" s="345"/>
      <c r="O879" s="345"/>
      <c r="P879" s="368" t="s">
        <v>788</v>
      </c>
      <c r="Q879" s="369"/>
      <c r="R879" s="369"/>
      <c r="S879" s="369"/>
      <c r="T879" s="369"/>
      <c r="U879" s="369"/>
      <c r="V879" s="369"/>
      <c r="W879" s="369"/>
      <c r="X879" s="369"/>
      <c r="Y879" s="347">
        <v>0.5</v>
      </c>
      <c r="Z879" s="348"/>
      <c r="AA879" s="348"/>
      <c r="AB879" s="349"/>
      <c r="AC879" s="370" t="s">
        <v>377</v>
      </c>
      <c r="AD879" s="370"/>
      <c r="AE879" s="370"/>
      <c r="AF879" s="370"/>
      <c r="AG879" s="370"/>
      <c r="AH879" s="366" t="s">
        <v>405</v>
      </c>
      <c r="AI879" s="367"/>
      <c r="AJ879" s="367"/>
      <c r="AK879" s="367"/>
      <c r="AL879" s="354">
        <v>100</v>
      </c>
      <c r="AM879" s="355"/>
      <c r="AN879" s="355"/>
      <c r="AO879" s="356"/>
      <c r="AP879" s="357" t="s">
        <v>726</v>
      </c>
      <c r="AQ879" s="357"/>
      <c r="AR879" s="357"/>
      <c r="AS879" s="357"/>
      <c r="AT879" s="357"/>
      <c r="AU879" s="357"/>
      <c r="AV879" s="357"/>
      <c r="AW879" s="357"/>
      <c r="AX879" s="357"/>
      <c r="AY879">
        <f>COUNTA($C$879)</f>
        <v>1</v>
      </c>
    </row>
    <row r="880" spans="1:51" ht="30" customHeight="1" x14ac:dyDescent="0.15">
      <c r="A880" s="373">
        <v>3</v>
      </c>
      <c r="B880" s="373">
        <v>1</v>
      </c>
      <c r="C880" s="358" t="s">
        <v>789</v>
      </c>
      <c r="D880" s="343"/>
      <c r="E880" s="343"/>
      <c r="F880" s="343"/>
      <c r="G880" s="343"/>
      <c r="H880" s="343"/>
      <c r="I880" s="343"/>
      <c r="J880" s="344">
        <v>6011001029526</v>
      </c>
      <c r="K880" s="345"/>
      <c r="L880" s="345"/>
      <c r="M880" s="345"/>
      <c r="N880" s="345"/>
      <c r="O880" s="345"/>
      <c r="P880" s="368" t="s">
        <v>790</v>
      </c>
      <c r="Q880" s="369"/>
      <c r="R880" s="369"/>
      <c r="S880" s="369"/>
      <c r="T880" s="369"/>
      <c r="U880" s="369"/>
      <c r="V880" s="369"/>
      <c r="W880" s="369"/>
      <c r="X880" s="369"/>
      <c r="Y880" s="347">
        <v>7.7999999999999996E-3</v>
      </c>
      <c r="Z880" s="348"/>
      <c r="AA880" s="348"/>
      <c r="AB880" s="349"/>
      <c r="AC880" s="370" t="s">
        <v>377</v>
      </c>
      <c r="AD880" s="370"/>
      <c r="AE880" s="370"/>
      <c r="AF880" s="370"/>
      <c r="AG880" s="370"/>
      <c r="AH880" s="352" t="s">
        <v>405</v>
      </c>
      <c r="AI880" s="353"/>
      <c r="AJ880" s="353"/>
      <c r="AK880" s="353"/>
      <c r="AL880" s="354">
        <v>100</v>
      </c>
      <c r="AM880" s="355"/>
      <c r="AN880" s="355"/>
      <c r="AO880" s="356"/>
      <c r="AP880" s="357" t="s">
        <v>726</v>
      </c>
      <c r="AQ880" s="357"/>
      <c r="AR880" s="357"/>
      <c r="AS880" s="357"/>
      <c r="AT880" s="357"/>
      <c r="AU880" s="357"/>
      <c r="AV880" s="357"/>
      <c r="AW880" s="357"/>
      <c r="AX880" s="357"/>
      <c r="AY880">
        <f>COUNTA($C$880)</f>
        <v>1</v>
      </c>
    </row>
    <row r="881" spans="1:51" ht="30" hidden="1" customHeight="1" x14ac:dyDescent="0.15">
      <c r="A881" s="373">
        <v>4</v>
      </c>
      <c r="B881" s="373">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3">
        <v>5</v>
      </c>
      <c r="B882" s="37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3">
        <v>6</v>
      </c>
      <c r="B883" s="37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3">
        <v>7</v>
      </c>
      <c r="B884" s="37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3">
        <v>8</v>
      </c>
      <c r="B885" s="37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3">
        <v>9</v>
      </c>
      <c r="B886" s="37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3">
        <v>10</v>
      </c>
      <c r="B887" s="37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3">
        <v>11</v>
      </c>
      <c r="B888" s="37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3">
        <v>12</v>
      </c>
      <c r="B889" s="37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3">
        <v>13</v>
      </c>
      <c r="B890" s="37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3">
        <v>14</v>
      </c>
      <c r="B891" s="37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3">
        <v>15</v>
      </c>
      <c r="B892" s="373">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3">
        <v>16</v>
      </c>
      <c r="B893" s="373">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3">
        <v>17</v>
      </c>
      <c r="B894" s="373">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3">
        <v>18</v>
      </c>
      <c r="B895" s="37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3">
        <v>19</v>
      </c>
      <c r="B896" s="37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3">
        <v>20</v>
      </c>
      <c r="B897" s="37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3">
        <v>21</v>
      </c>
      <c r="B898" s="37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3">
        <v>22</v>
      </c>
      <c r="B899" s="37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3">
        <v>23</v>
      </c>
      <c r="B900" s="37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3">
        <v>24</v>
      </c>
      <c r="B901" s="37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3">
        <v>25</v>
      </c>
      <c r="B902" s="37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3">
        <v>26</v>
      </c>
      <c r="B903" s="37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3">
        <v>27</v>
      </c>
      <c r="B904" s="37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3">
        <v>28</v>
      </c>
      <c r="B905" s="37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3">
        <v>29</v>
      </c>
      <c r="B906" s="37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3">
        <v>30</v>
      </c>
      <c r="B907" s="37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3" t="s">
        <v>297</v>
      </c>
      <c r="K910" s="361"/>
      <c r="L910" s="361"/>
      <c r="M910" s="361"/>
      <c r="N910" s="361"/>
      <c r="O910" s="361"/>
      <c r="P910" s="248" t="s">
        <v>244</v>
      </c>
      <c r="Q910" s="248"/>
      <c r="R910" s="248"/>
      <c r="S910" s="248"/>
      <c r="T910" s="248"/>
      <c r="U910" s="248"/>
      <c r="V910" s="248"/>
      <c r="W910" s="248"/>
      <c r="X910" s="248"/>
      <c r="Y910" s="362" t="s">
        <v>295</v>
      </c>
      <c r="Z910" s="363"/>
      <c r="AA910" s="363"/>
      <c r="AB910" s="363"/>
      <c r="AC910" s="153" t="s">
        <v>337</v>
      </c>
      <c r="AD910" s="153"/>
      <c r="AE910" s="153"/>
      <c r="AF910" s="153"/>
      <c r="AG910" s="153"/>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3">
        <v>1</v>
      </c>
      <c r="B911" s="373">
        <v>1</v>
      </c>
      <c r="C911" s="358"/>
      <c r="D911" s="343"/>
      <c r="E911" s="343"/>
      <c r="F911" s="343"/>
      <c r="G911" s="343"/>
      <c r="H911" s="343"/>
      <c r="I911" s="343"/>
      <c r="J911" s="344"/>
      <c r="K911" s="345"/>
      <c r="L911" s="345"/>
      <c r="M911" s="345"/>
      <c r="N911" s="345"/>
      <c r="O911" s="345"/>
      <c r="P911" s="368"/>
      <c r="Q911" s="369"/>
      <c r="R911" s="369"/>
      <c r="S911" s="369"/>
      <c r="T911" s="369"/>
      <c r="U911" s="369"/>
      <c r="V911" s="369"/>
      <c r="W911" s="369"/>
      <c r="X911" s="369"/>
      <c r="Y911" s="347"/>
      <c r="Z911" s="348"/>
      <c r="AA911" s="348"/>
      <c r="AB911" s="349"/>
      <c r="AC911" s="370"/>
      <c r="AD911" s="909"/>
      <c r="AE911" s="909"/>
      <c r="AF911" s="909"/>
      <c r="AG911" s="909"/>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3">
        <v>2</v>
      </c>
      <c r="B912" s="373">
        <v>1</v>
      </c>
      <c r="C912" s="358"/>
      <c r="D912" s="343"/>
      <c r="E912" s="343"/>
      <c r="F912" s="343"/>
      <c r="G912" s="343"/>
      <c r="H912" s="343"/>
      <c r="I912" s="343"/>
      <c r="J912" s="344"/>
      <c r="K912" s="345"/>
      <c r="L912" s="345"/>
      <c r="M912" s="345"/>
      <c r="N912" s="345"/>
      <c r="O912" s="345"/>
      <c r="P912" s="368"/>
      <c r="Q912" s="369"/>
      <c r="R912" s="369"/>
      <c r="S912" s="369"/>
      <c r="T912" s="369"/>
      <c r="U912" s="369"/>
      <c r="V912" s="369"/>
      <c r="W912" s="369"/>
      <c r="X912" s="369"/>
      <c r="Y912" s="347"/>
      <c r="Z912" s="348"/>
      <c r="AA912" s="348"/>
      <c r="AB912" s="349"/>
      <c r="AC912" s="370"/>
      <c r="AD912" s="370"/>
      <c r="AE912" s="370"/>
      <c r="AF912" s="370"/>
      <c r="AG912" s="370"/>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3">
        <v>3</v>
      </c>
      <c r="B913" s="373">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3">
        <v>4</v>
      </c>
      <c r="B914" s="373">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3">
        <v>5</v>
      </c>
      <c r="B915" s="37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3">
        <v>6</v>
      </c>
      <c r="B916" s="37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3">
        <v>7</v>
      </c>
      <c r="B917" s="37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3">
        <v>8</v>
      </c>
      <c r="B918" s="37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3">
        <v>9</v>
      </c>
      <c r="B919" s="37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3">
        <v>10</v>
      </c>
      <c r="B920" s="37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3">
        <v>11</v>
      </c>
      <c r="B921" s="37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3">
        <v>12</v>
      </c>
      <c r="B922" s="37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3">
        <v>13</v>
      </c>
      <c r="B923" s="37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3">
        <v>14</v>
      </c>
      <c r="B924" s="37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3">
        <v>15</v>
      </c>
      <c r="B925" s="373">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3">
        <v>16</v>
      </c>
      <c r="B926" s="373">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3">
        <v>17</v>
      </c>
      <c r="B927" s="373">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3">
        <v>18</v>
      </c>
      <c r="B928" s="37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3">
        <v>19</v>
      </c>
      <c r="B929" s="37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3">
        <v>20</v>
      </c>
      <c r="B930" s="37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3">
        <v>21</v>
      </c>
      <c r="B931" s="37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3">
        <v>22</v>
      </c>
      <c r="B932" s="37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3">
        <v>23</v>
      </c>
      <c r="B933" s="37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3">
        <v>24</v>
      </c>
      <c r="B934" s="37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3">
        <v>25</v>
      </c>
      <c r="B935" s="37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3">
        <v>26</v>
      </c>
      <c r="B936" s="37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3">
        <v>27</v>
      </c>
      <c r="B937" s="37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3">
        <v>28</v>
      </c>
      <c r="B938" s="37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3">
        <v>29</v>
      </c>
      <c r="B939" s="37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3">
        <v>30</v>
      </c>
      <c r="B940" s="37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1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3" t="s">
        <v>297</v>
      </c>
      <c r="K943" s="361"/>
      <c r="L943" s="361"/>
      <c r="M943" s="361"/>
      <c r="N943" s="361"/>
      <c r="O943" s="361"/>
      <c r="P943" s="248" t="s">
        <v>244</v>
      </c>
      <c r="Q943" s="248"/>
      <c r="R943" s="248"/>
      <c r="S943" s="248"/>
      <c r="T943" s="248"/>
      <c r="U943" s="248"/>
      <c r="V943" s="248"/>
      <c r="W943" s="248"/>
      <c r="X943" s="248"/>
      <c r="Y943" s="362" t="s">
        <v>295</v>
      </c>
      <c r="Z943" s="363"/>
      <c r="AA943" s="363"/>
      <c r="AB943" s="363"/>
      <c r="AC943" s="153" t="s">
        <v>337</v>
      </c>
      <c r="AD943" s="153"/>
      <c r="AE943" s="153"/>
      <c r="AF943" s="153"/>
      <c r="AG943" s="153"/>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3">
        <v>1</v>
      </c>
      <c r="B944" s="37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3">
        <v>2</v>
      </c>
      <c r="B945" s="37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3">
        <v>3</v>
      </c>
      <c r="B946" s="373">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3">
        <v>4</v>
      </c>
      <c r="B947" s="373">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3">
        <v>5</v>
      </c>
      <c r="B948" s="37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3">
        <v>6</v>
      </c>
      <c r="B949" s="37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3">
        <v>7</v>
      </c>
      <c r="B950" s="37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3">
        <v>8</v>
      </c>
      <c r="B951" s="37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3">
        <v>9</v>
      </c>
      <c r="B952" s="37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3">
        <v>10</v>
      </c>
      <c r="B953" s="37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3">
        <v>11</v>
      </c>
      <c r="B954" s="37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3">
        <v>12</v>
      </c>
      <c r="B955" s="37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3">
        <v>13</v>
      </c>
      <c r="B956" s="37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3">
        <v>14</v>
      </c>
      <c r="B957" s="37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3">
        <v>15</v>
      </c>
      <c r="B958" s="373">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3">
        <v>16</v>
      </c>
      <c r="B959" s="373">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3">
        <v>17</v>
      </c>
      <c r="B960" s="373">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3">
        <v>18</v>
      </c>
      <c r="B961" s="37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3">
        <v>19</v>
      </c>
      <c r="B962" s="37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3">
        <v>20</v>
      </c>
      <c r="B963" s="37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3">
        <v>21</v>
      </c>
      <c r="B964" s="37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3">
        <v>22</v>
      </c>
      <c r="B965" s="37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3">
        <v>23</v>
      </c>
      <c r="B966" s="37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3">
        <v>24</v>
      </c>
      <c r="B967" s="37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3">
        <v>25</v>
      </c>
      <c r="B968" s="37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3">
        <v>26</v>
      </c>
      <c r="B969" s="37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3">
        <v>27</v>
      </c>
      <c r="B970" s="37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3">
        <v>28</v>
      </c>
      <c r="B971" s="37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3">
        <v>29</v>
      </c>
      <c r="B972" s="37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3">
        <v>30</v>
      </c>
      <c r="B973" s="37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3" t="s">
        <v>297</v>
      </c>
      <c r="K976" s="361"/>
      <c r="L976" s="361"/>
      <c r="M976" s="361"/>
      <c r="N976" s="361"/>
      <c r="O976" s="361"/>
      <c r="P976" s="248" t="s">
        <v>244</v>
      </c>
      <c r="Q976" s="248"/>
      <c r="R976" s="248"/>
      <c r="S976" s="248"/>
      <c r="T976" s="248"/>
      <c r="U976" s="248"/>
      <c r="V976" s="248"/>
      <c r="W976" s="248"/>
      <c r="X976" s="248"/>
      <c r="Y976" s="362" t="s">
        <v>295</v>
      </c>
      <c r="Z976" s="363"/>
      <c r="AA976" s="363"/>
      <c r="AB976" s="363"/>
      <c r="AC976" s="153" t="s">
        <v>337</v>
      </c>
      <c r="AD976" s="153"/>
      <c r="AE976" s="153"/>
      <c r="AF976" s="153"/>
      <c r="AG976" s="153"/>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3">
        <v>1</v>
      </c>
      <c r="B977" s="37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3">
        <v>2</v>
      </c>
      <c r="B978" s="37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3">
        <v>3</v>
      </c>
      <c r="B979" s="373">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3">
        <v>4</v>
      </c>
      <c r="B980" s="373">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3">
        <v>5</v>
      </c>
      <c r="B981" s="37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3">
        <v>6</v>
      </c>
      <c r="B982" s="37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3">
        <v>7</v>
      </c>
      <c r="B983" s="37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3">
        <v>8</v>
      </c>
      <c r="B984" s="37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3">
        <v>9</v>
      </c>
      <c r="B985" s="37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3">
        <v>10</v>
      </c>
      <c r="B986" s="37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3">
        <v>11</v>
      </c>
      <c r="B987" s="37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3">
        <v>12</v>
      </c>
      <c r="B988" s="37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3">
        <v>13</v>
      </c>
      <c r="B989" s="37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3">
        <v>14</v>
      </c>
      <c r="B990" s="37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3">
        <v>15</v>
      </c>
      <c r="B991" s="373">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3">
        <v>16</v>
      </c>
      <c r="B992" s="373">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3">
        <v>17</v>
      </c>
      <c r="B993" s="373">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3">
        <v>18</v>
      </c>
      <c r="B994" s="37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3">
        <v>19</v>
      </c>
      <c r="B995" s="37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3">
        <v>20</v>
      </c>
      <c r="B996" s="37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3">
        <v>21</v>
      </c>
      <c r="B997" s="37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3">
        <v>22</v>
      </c>
      <c r="B998" s="37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3">
        <v>23</v>
      </c>
      <c r="B999" s="37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3">
        <v>24</v>
      </c>
      <c r="B1000" s="37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3">
        <v>25</v>
      </c>
      <c r="B1001" s="37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3">
        <v>26</v>
      </c>
      <c r="B1002" s="37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3">
        <v>27</v>
      </c>
      <c r="B1003" s="37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3">
        <v>28</v>
      </c>
      <c r="B1004" s="37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3">
        <v>29</v>
      </c>
      <c r="B1005" s="37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3">
        <v>30</v>
      </c>
      <c r="B1006" s="37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3" t="s">
        <v>297</v>
      </c>
      <c r="K1009" s="361"/>
      <c r="L1009" s="361"/>
      <c r="M1009" s="361"/>
      <c r="N1009" s="361"/>
      <c r="O1009" s="361"/>
      <c r="P1009" s="248" t="s">
        <v>244</v>
      </c>
      <c r="Q1009" s="248"/>
      <c r="R1009" s="248"/>
      <c r="S1009" s="248"/>
      <c r="T1009" s="248"/>
      <c r="U1009" s="248"/>
      <c r="V1009" s="248"/>
      <c r="W1009" s="248"/>
      <c r="X1009" s="248"/>
      <c r="Y1009" s="362" t="s">
        <v>295</v>
      </c>
      <c r="Z1009" s="363"/>
      <c r="AA1009" s="363"/>
      <c r="AB1009" s="363"/>
      <c r="AC1009" s="153" t="s">
        <v>337</v>
      </c>
      <c r="AD1009" s="153"/>
      <c r="AE1009" s="153"/>
      <c r="AF1009" s="153"/>
      <c r="AG1009" s="153"/>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3">
        <v>1</v>
      </c>
      <c r="B1010" s="37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3">
        <v>2</v>
      </c>
      <c r="B1011" s="37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3">
        <v>3</v>
      </c>
      <c r="B1012" s="373">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3">
        <v>4</v>
      </c>
      <c r="B1013" s="373">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3">
        <v>5</v>
      </c>
      <c r="B1014" s="37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3">
        <v>6</v>
      </c>
      <c r="B1015" s="37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3">
        <v>7</v>
      </c>
      <c r="B1016" s="37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3">
        <v>8</v>
      </c>
      <c r="B1017" s="37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3">
        <v>9</v>
      </c>
      <c r="B1018" s="37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3">
        <v>10</v>
      </c>
      <c r="B1019" s="37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3">
        <v>11</v>
      </c>
      <c r="B1020" s="37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3">
        <v>12</v>
      </c>
      <c r="B1021" s="37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3">
        <v>13</v>
      </c>
      <c r="B1022" s="37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3">
        <v>14</v>
      </c>
      <c r="B1023" s="37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3">
        <v>15</v>
      </c>
      <c r="B1024" s="373">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3">
        <v>16</v>
      </c>
      <c r="B1025" s="373">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3">
        <v>17</v>
      </c>
      <c r="B1026" s="373">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3">
        <v>18</v>
      </c>
      <c r="B1027" s="37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3">
        <v>19</v>
      </c>
      <c r="B1028" s="37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3">
        <v>20</v>
      </c>
      <c r="B1029" s="37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3">
        <v>21</v>
      </c>
      <c r="B1030" s="37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3">
        <v>22</v>
      </c>
      <c r="B1031" s="37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3">
        <v>23</v>
      </c>
      <c r="B1032" s="37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3">
        <v>24</v>
      </c>
      <c r="B1033" s="37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3">
        <v>25</v>
      </c>
      <c r="B1034" s="37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3">
        <v>26</v>
      </c>
      <c r="B1035" s="37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3">
        <v>27</v>
      </c>
      <c r="B1036" s="37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3">
        <v>28</v>
      </c>
      <c r="B1037" s="37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3">
        <v>29</v>
      </c>
      <c r="B1038" s="37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3">
        <v>30</v>
      </c>
      <c r="B1039" s="37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3" t="s">
        <v>297</v>
      </c>
      <c r="K1042" s="361"/>
      <c r="L1042" s="361"/>
      <c r="M1042" s="361"/>
      <c r="N1042" s="361"/>
      <c r="O1042" s="361"/>
      <c r="P1042" s="248" t="s">
        <v>244</v>
      </c>
      <c r="Q1042" s="248"/>
      <c r="R1042" s="248"/>
      <c r="S1042" s="248"/>
      <c r="T1042" s="248"/>
      <c r="U1042" s="248"/>
      <c r="V1042" s="248"/>
      <c r="W1042" s="248"/>
      <c r="X1042" s="248"/>
      <c r="Y1042" s="362" t="s">
        <v>295</v>
      </c>
      <c r="Z1042" s="363"/>
      <c r="AA1042" s="363"/>
      <c r="AB1042" s="363"/>
      <c r="AC1042" s="153" t="s">
        <v>337</v>
      </c>
      <c r="AD1042" s="153"/>
      <c r="AE1042" s="153"/>
      <c r="AF1042" s="153"/>
      <c r="AG1042" s="153"/>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3">
        <v>1</v>
      </c>
      <c r="B1043" s="37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3">
        <v>2</v>
      </c>
      <c r="B1044" s="37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3">
        <v>3</v>
      </c>
      <c r="B1045" s="373">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3">
        <v>4</v>
      </c>
      <c r="B1046" s="373">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3">
        <v>5</v>
      </c>
      <c r="B1047" s="37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3">
        <v>6</v>
      </c>
      <c r="B1048" s="37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3">
        <v>7</v>
      </c>
      <c r="B1049" s="37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3">
        <v>8</v>
      </c>
      <c r="B1050" s="37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3">
        <v>9</v>
      </c>
      <c r="B1051" s="37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3">
        <v>10</v>
      </c>
      <c r="B1052" s="37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3">
        <v>11</v>
      </c>
      <c r="B1053" s="37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3">
        <v>12</v>
      </c>
      <c r="B1054" s="37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3">
        <v>13</v>
      </c>
      <c r="B1055" s="37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3">
        <v>14</v>
      </c>
      <c r="B1056" s="37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3">
        <v>15</v>
      </c>
      <c r="B1057" s="373">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3">
        <v>16</v>
      </c>
      <c r="B1058" s="373">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3">
        <v>17</v>
      </c>
      <c r="B1059" s="373">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3">
        <v>18</v>
      </c>
      <c r="B1060" s="37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3">
        <v>19</v>
      </c>
      <c r="B1061" s="37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3">
        <v>20</v>
      </c>
      <c r="B1062" s="37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3">
        <v>21</v>
      </c>
      <c r="B1063" s="37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3">
        <v>22</v>
      </c>
      <c r="B1064" s="37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3">
        <v>23</v>
      </c>
      <c r="B1065" s="37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3">
        <v>24</v>
      </c>
      <c r="B1066" s="37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3">
        <v>25</v>
      </c>
      <c r="B1067" s="37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3">
        <v>26</v>
      </c>
      <c r="B1068" s="37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3">
        <v>27</v>
      </c>
      <c r="B1069" s="37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3">
        <v>28</v>
      </c>
      <c r="B1070" s="37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3">
        <v>29</v>
      </c>
      <c r="B1071" s="37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3">
        <v>30</v>
      </c>
      <c r="B1072" s="37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3" t="s">
        <v>297</v>
      </c>
      <c r="K1075" s="361"/>
      <c r="L1075" s="361"/>
      <c r="M1075" s="361"/>
      <c r="N1075" s="361"/>
      <c r="O1075" s="361"/>
      <c r="P1075" s="248" t="s">
        <v>244</v>
      </c>
      <c r="Q1075" s="248"/>
      <c r="R1075" s="248"/>
      <c r="S1075" s="248"/>
      <c r="T1075" s="248"/>
      <c r="U1075" s="248"/>
      <c r="V1075" s="248"/>
      <c r="W1075" s="248"/>
      <c r="X1075" s="248"/>
      <c r="Y1075" s="362" t="s">
        <v>295</v>
      </c>
      <c r="Z1075" s="363"/>
      <c r="AA1075" s="363"/>
      <c r="AB1075" s="363"/>
      <c r="AC1075" s="153" t="s">
        <v>337</v>
      </c>
      <c r="AD1075" s="153"/>
      <c r="AE1075" s="153"/>
      <c r="AF1075" s="153"/>
      <c r="AG1075" s="153"/>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3">
        <v>1</v>
      </c>
      <c r="B1076" s="37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3">
        <v>2</v>
      </c>
      <c r="B1077" s="37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3">
        <v>3</v>
      </c>
      <c r="B1078" s="373">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3">
        <v>4</v>
      </c>
      <c r="B1079" s="373">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3">
        <v>5</v>
      </c>
      <c r="B1080" s="37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3">
        <v>6</v>
      </c>
      <c r="B1081" s="37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3">
        <v>7</v>
      </c>
      <c r="B1082" s="37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3">
        <v>8</v>
      </c>
      <c r="B1083" s="37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3">
        <v>9</v>
      </c>
      <c r="B1084" s="37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3">
        <v>10</v>
      </c>
      <c r="B1085" s="37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3">
        <v>11</v>
      </c>
      <c r="B1086" s="37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3">
        <v>12</v>
      </c>
      <c r="B1087" s="37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3">
        <v>13</v>
      </c>
      <c r="B1088" s="37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3">
        <v>14</v>
      </c>
      <c r="B1089" s="37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3">
        <v>15</v>
      </c>
      <c r="B1090" s="373">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3">
        <v>16</v>
      </c>
      <c r="B1091" s="373">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3">
        <v>17</v>
      </c>
      <c r="B1092" s="373">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3">
        <v>18</v>
      </c>
      <c r="B1093" s="37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3">
        <v>19</v>
      </c>
      <c r="B1094" s="37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3">
        <v>20</v>
      </c>
      <c r="B1095" s="37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3">
        <v>21</v>
      </c>
      <c r="B1096" s="37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3">
        <v>22</v>
      </c>
      <c r="B1097" s="37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3">
        <v>23</v>
      </c>
      <c r="B1098" s="37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3">
        <v>24</v>
      </c>
      <c r="B1099" s="37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3">
        <v>25</v>
      </c>
      <c r="B1100" s="37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3">
        <v>26</v>
      </c>
      <c r="B1101" s="37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3">
        <v>27</v>
      </c>
      <c r="B1102" s="37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3">
        <v>28</v>
      </c>
      <c r="B1103" s="37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3">
        <v>29</v>
      </c>
      <c r="B1104" s="37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3">
        <v>30</v>
      </c>
      <c r="B1105" s="37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5" t="s">
        <v>328</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8" t="s">
        <v>343</v>
      </c>
      <c r="AM1106" s="279"/>
      <c r="AN1106" s="279"/>
      <c r="AO1106" s="76"/>
      <c r="AP1106" s="66"/>
      <c r="AQ1106" s="66"/>
      <c r="AR1106" s="66"/>
      <c r="AS1106" s="66"/>
      <c r="AT1106" s="66"/>
      <c r="AU1106" s="66"/>
      <c r="AV1106" s="66"/>
      <c r="AW1106" s="66"/>
      <c r="AX1106" s="67"/>
      <c r="AY1106">
        <f>COUNTIF($AO$1106,"☑")</f>
        <v>0</v>
      </c>
    </row>
    <row r="1107" spans="1:51" ht="3"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3" t="s">
        <v>263</v>
      </c>
      <c r="D1109" s="378"/>
      <c r="E1109" s="153" t="s">
        <v>262</v>
      </c>
      <c r="F1109" s="378"/>
      <c r="G1109" s="378"/>
      <c r="H1109" s="378"/>
      <c r="I1109" s="378"/>
      <c r="J1109" s="153" t="s">
        <v>297</v>
      </c>
      <c r="K1109" s="153"/>
      <c r="L1109" s="153"/>
      <c r="M1109" s="153"/>
      <c r="N1109" s="153"/>
      <c r="O1109" s="153"/>
      <c r="P1109" s="362" t="s">
        <v>27</v>
      </c>
      <c r="Q1109" s="362"/>
      <c r="R1109" s="362"/>
      <c r="S1109" s="362"/>
      <c r="T1109" s="362"/>
      <c r="U1109" s="362"/>
      <c r="V1109" s="362"/>
      <c r="W1109" s="362"/>
      <c r="X1109" s="362"/>
      <c r="Y1109" s="153" t="s">
        <v>299</v>
      </c>
      <c r="Z1109" s="378"/>
      <c r="AA1109" s="378"/>
      <c r="AB1109" s="378"/>
      <c r="AC1109" s="153" t="s">
        <v>245</v>
      </c>
      <c r="AD1109" s="153"/>
      <c r="AE1109" s="153"/>
      <c r="AF1109" s="153"/>
      <c r="AG1109" s="153"/>
      <c r="AH1109" s="362" t="s">
        <v>258</v>
      </c>
      <c r="AI1109" s="363"/>
      <c r="AJ1109" s="363"/>
      <c r="AK1109" s="363"/>
      <c r="AL1109" s="363" t="s">
        <v>21</v>
      </c>
      <c r="AM1109" s="363"/>
      <c r="AN1109" s="363"/>
      <c r="AO1109" s="379"/>
      <c r="AP1109" s="365" t="s">
        <v>329</v>
      </c>
      <c r="AQ1109" s="365"/>
      <c r="AR1109" s="365"/>
      <c r="AS1109" s="365"/>
      <c r="AT1109" s="365"/>
      <c r="AU1109" s="365"/>
      <c r="AV1109" s="365"/>
      <c r="AW1109" s="365"/>
      <c r="AX1109" s="365"/>
    </row>
    <row r="1110" spans="1:51" ht="30" customHeight="1" x14ac:dyDescent="0.15">
      <c r="A1110" s="373">
        <v>1</v>
      </c>
      <c r="B1110" s="373">
        <v>1</v>
      </c>
      <c r="C1110" s="371"/>
      <c r="D1110" s="371"/>
      <c r="E1110" s="151" t="s">
        <v>405</v>
      </c>
      <c r="F1110" s="372"/>
      <c r="G1110" s="372"/>
      <c r="H1110" s="372"/>
      <c r="I1110" s="372"/>
      <c r="J1110" s="344" t="s">
        <v>405</v>
      </c>
      <c r="K1110" s="345"/>
      <c r="L1110" s="345"/>
      <c r="M1110" s="345"/>
      <c r="N1110" s="345"/>
      <c r="O1110" s="345"/>
      <c r="P1110" s="368" t="s">
        <v>405</v>
      </c>
      <c r="Q1110" s="369"/>
      <c r="R1110" s="369"/>
      <c r="S1110" s="369"/>
      <c r="T1110" s="369"/>
      <c r="U1110" s="369"/>
      <c r="V1110" s="369"/>
      <c r="W1110" s="369"/>
      <c r="X1110" s="369"/>
      <c r="Y1110" s="347" t="s">
        <v>405</v>
      </c>
      <c r="Z1110" s="348"/>
      <c r="AA1110" s="348"/>
      <c r="AB1110" s="349"/>
      <c r="AC1110" s="374"/>
      <c r="AD1110" s="374"/>
      <c r="AE1110" s="374"/>
      <c r="AF1110" s="374"/>
      <c r="AG1110" s="374"/>
      <c r="AH1110" s="352" t="s">
        <v>405</v>
      </c>
      <c r="AI1110" s="353"/>
      <c r="AJ1110" s="353"/>
      <c r="AK1110" s="353"/>
      <c r="AL1110" s="354" t="s">
        <v>405</v>
      </c>
      <c r="AM1110" s="355"/>
      <c r="AN1110" s="355"/>
      <c r="AO1110" s="356"/>
      <c r="AP1110" s="357" t="s">
        <v>405</v>
      </c>
      <c r="AQ1110" s="357"/>
      <c r="AR1110" s="357"/>
      <c r="AS1110" s="357"/>
      <c r="AT1110" s="357"/>
      <c r="AU1110" s="357"/>
      <c r="AV1110" s="357"/>
      <c r="AW1110" s="357"/>
      <c r="AX1110" s="357"/>
    </row>
    <row r="1111" spans="1:51" ht="30" hidden="1" customHeight="1" x14ac:dyDescent="0.15">
      <c r="A1111" s="373">
        <v>2</v>
      </c>
      <c r="B1111" s="373">
        <v>1</v>
      </c>
      <c r="C1111" s="371"/>
      <c r="D1111" s="371"/>
      <c r="E1111" s="372"/>
      <c r="F1111" s="372"/>
      <c r="G1111" s="372"/>
      <c r="H1111" s="372"/>
      <c r="I1111" s="372"/>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3">
        <v>3</v>
      </c>
      <c r="B1112" s="373">
        <v>1</v>
      </c>
      <c r="C1112" s="371"/>
      <c r="D1112" s="371"/>
      <c r="E1112" s="372"/>
      <c r="F1112" s="372"/>
      <c r="G1112" s="372"/>
      <c r="H1112" s="372"/>
      <c r="I1112" s="372"/>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3">
        <v>4</v>
      </c>
      <c r="B1113" s="373">
        <v>1</v>
      </c>
      <c r="C1113" s="371"/>
      <c r="D1113" s="371"/>
      <c r="E1113" s="372"/>
      <c r="F1113" s="372"/>
      <c r="G1113" s="372"/>
      <c r="H1113" s="372"/>
      <c r="I1113" s="372"/>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3">
        <v>5</v>
      </c>
      <c r="B1114" s="373">
        <v>1</v>
      </c>
      <c r="C1114" s="371"/>
      <c r="D1114" s="371"/>
      <c r="E1114" s="372"/>
      <c r="F1114" s="372"/>
      <c r="G1114" s="372"/>
      <c r="H1114" s="372"/>
      <c r="I1114" s="372"/>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3">
        <v>6</v>
      </c>
      <c r="B1115" s="373">
        <v>1</v>
      </c>
      <c r="C1115" s="371"/>
      <c r="D1115" s="371"/>
      <c r="E1115" s="372"/>
      <c r="F1115" s="372"/>
      <c r="G1115" s="372"/>
      <c r="H1115" s="372"/>
      <c r="I1115" s="372"/>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3">
        <v>7</v>
      </c>
      <c r="B1116" s="373">
        <v>1</v>
      </c>
      <c r="C1116" s="371"/>
      <c r="D1116" s="371"/>
      <c r="E1116" s="372"/>
      <c r="F1116" s="372"/>
      <c r="G1116" s="372"/>
      <c r="H1116" s="372"/>
      <c r="I1116" s="372"/>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3">
        <v>8</v>
      </c>
      <c r="B1117" s="373">
        <v>1</v>
      </c>
      <c r="C1117" s="371"/>
      <c r="D1117" s="371"/>
      <c r="E1117" s="372"/>
      <c r="F1117" s="372"/>
      <c r="G1117" s="372"/>
      <c r="H1117" s="372"/>
      <c r="I1117" s="372"/>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3">
        <v>9</v>
      </c>
      <c r="B1118" s="373">
        <v>1</v>
      </c>
      <c r="C1118" s="371"/>
      <c r="D1118" s="371"/>
      <c r="E1118" s="372"/>
      <c r="F1118" s="372"/>
      <c r="G1118" s="372"/>
      <c r="H1118" s="372"/>
      <c r="I1118" s="372"/>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3">
        <v>10</v>
      </c>
      <c r="B1119" s="373">
        <v>1</v>
      </c>
      <c r="C1119" s="371"/>
      <c r="D1119" s="371"/>
      <c r="E1119" s="372"/>
      <c r="F1119" s="372"/>
      <c r="G1119" s="372"/>
      <c r="H1119" s="372"/>
      <c r="I1119" s="372"/>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3">
        <v>11</v>
      </c>
      <c r="B1120" s="373">
        <v>1</v>
      </c>
      <c r="C1120" s="371"/>
      <c r="D1120" s="371"/>
      <c r="E1120" s="372"/>
      <c r="F1120" s="372"/>
      <c r="G1120" s="372"/>
      <c r="H1120" s="372"/>
      <c r="I1120" s="372"/>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3">
        <v>12</v>
      </c>
      <c r="B1121" s="373">
        <v>1</v>
      </c>
      <c r="C1121" s="371"/>
      <c r="D1121" s="371"/>
      <c r="E1121" s="372"/>
      <c r="F1121" s="372"/>
      <c r="G1121" s="372"/>
      <c r="H1121" s="372"/>
      <c r="I1121" s="372"/>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3">
        <v>13</v>
      </c>
      <c r="B1122" s="373">
        <v>1</v>
      </c>
      <c r="C1122" s="371"/>
      <c r="D1122" s="371"/>
      <c r="E1122" s="372"/>
      <c r="F1122" s="372"/>
      <c r="G1122" s="372"/>
      <c r="H1122" s="372"/>
      <c r="I1122" s="372"/>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3">
        <v>14</v>
      </c>
      <c r="B1123" s="373">
        <v>1</v>
      </c>
      <c r="C1123" s="371"/>
      <c r="D1123" s="371"/>
      <c r="E1123" s="372"/>
      <c r="F1123" s="372"/>
      <c r="G1123" s="372"/>
      <c r="H1123" s="372"/>
      <c r="I1123" s="372"/>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3">
        <v>15</v>
      </c>
      <c r="B1124" s="373">
        <v>1</v>
      </c>
      <c r="C1124" s="371"/>
      <c r="D1124" s="371"/>
      <c r="E1124" s="372"/>
      <c r="F1124" s="372"/>
      <c r="G1124" s="372"/>
      <c r="H1124" s="372"/>
      <c r="I1124" s="372"/>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3">
        <v>16</v>
      </c>
      <c r="B1125" s="373">
        <v>1</v>
      </c>
      <c r="C1125" s="371"/>
      <c r="D1125" s="371"/>
      <c r="E1125" s="372"/>
      <c r="F1125" s="372"/>
      <c r="G1125" s="372"/>
      <c r="H1125" s="372"/>
      <c r="I1125" s="372"/>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3">
        <v>17</v>
      </c>
      <c r="B1126" s="373">
        <v>1</v>
      </c>
      <c r="C1126" s="371"/>
      <c r="D1126" s="371"/>
      <c r="E1126" s="372"/>
      <c r="F1126" s="372"/>
      <c r="G1126" s="372"/>
      <c r="H1126" s="372"/>
      <c r="I1126" s="372"/>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3">
        <v>18</v>
      </c>
      <c r="B1127" s="373">
        <v>1</v>
      </c>
      <c r="C1127" s="371"/>
      <c r="D1127" s="371"/>
      <c r="E1127" s="151"/>
      <c r="F1127" s="372"/>
      <c r="G1127" s="372"/>
      <c r="H1127" s="372"/>
      <c r="I1127" s="372"/>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3">
        <v>19</v>
      </c>
      <c r="B1128" s="373">
        <v>1</v>
      </c>
      <c r="C1128" s="371"/>
      <c r="D1128" s="371"/>
      <c r="E1128" s="372"/>
      <c r="F1128" s="372"/>
      <c r="G1128" s="372"/>
      <c r="H1128" s="372"/>
      <c r="I1128" s="372"/>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3">
        <v>20</v>
      </c>
      <c r="B1129" s="373">
        <v>1</v>
      </c>
      <c r="C1129" s="371"/>
      <c r="D1129" s="371"/>
      <c r="E1129" s="372"/>
      <c r="F1129" s="372"/>
      <c r="G1129" s="372"/>
      <c r="H1129" s="372"/>
      <c r="I1129" s="372"/>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3">
        <v>21</v>
      </c>
      <c r="B1130" s="373">
        <v>1</v>
      </c>
      <c r="C1130" s="371"/>
      <c r="D1130" s="371"/>
      <c r="E1130" s="372"/>
      <c r="F1130" s="372"/>
      <c r="G1130" s="372"/>
      <c r="H1130" s="372"/>
      <c r="I1130" s="372"/>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3">
        <v>22</v>
      </c>
      <c r="B1131" s="373">
        <v>1</v>
      </c>
      <c r="C1131" s="371"/>
      <c r="D1131" s="371"/>
      <c r="E1131" s="372"/>
      <c r="F1131" s="372"/>
      <c r="G1131" s="372"/>
      <c r="H1131" s="372"/>
      <c r="I1131" s="372"/>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3">
        <v>23</v>
      </c>
      <c r="B1132" s="373">
        <v>1</v>
      </c>
      <c r="C1132" s="371"/>
      <c r="D1132" s="371"/>
      <c r="E1132" s="372"/>
      <c r="F1132" s="372"/>
      <c r="G1132" s="372"/>
      <c r="H1132" s="372"/>
      <c r="I1132" s="372"/>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3">
        <v>24</v>
      </c>
      <c r="B1133" s="373">
        <v>1</v>
      </c>
      <c r="C1133" s="371"/>
      <c r="D1133" s="371"/>
      <c r="E1133" s="372"/>
      <c r="F1133" s="372"/>
      <c r="G1133" s="372"/>
      <c r="H1133" s="372"/>
      <c r="I1133" s="372"/>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3">
        <v>25</v>
      </c>
      <c r="B1134" s="373">
        <v>1</v>
      </c>
      <c r="C1134" s="371"/>
      <c r="D1134" s="371"/>
      <c r="E1134" s="372"/>
      <c r="F1134" s="372"/>
      <c r="G1134" s="372"/>
      <c r="H1134" s="372"/>
      <c r="I1134" s="372"/>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3">
        <v>26</v>
      </c>
      <c r="B1135" s="373">
        <v>1</v>
      </c>
      <c r="C1135" s="371"/>
      <c r="D1135" s="371"/>
      <c r="E1135" s="372"/>
      <c r="F1135" s="372"/>
      <c r="G1135" s="372"/>
      <c r="H1135" s="372"/>
      <c r="I1135" s="372"/>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3">
        <v>27</v>
      </c>
      <c r="B1136" s="373">
        <v>1</v>
      </c>
      <c r="C1136" s="371"/>
      <c r="D1136" s="371"/>
      <c r="E1136" s="372"/>
      <c r="F1136" s="372"/>
      <c r="G1136" s="372"/>
      <c r="H1136" s="372"/>
      <c r="I1136" s="372"/>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3">
        <v>28</v>
      </c>
      <c r="B1137" s="373">
        <v>1</v>
      </c>
      <c r="C1137" s="371"/>
      <c r="D1137" s="371"/>
      <c r="E1137" s="372"/>
      <c r="F1137" s="372"/>
      <c r="G1137" s="372"/>
      <c r="H1137" s="372"/>
      <c r="I1137" s="372"/>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3">
        <v>29</v>
      </c>
      <c r="B1138" s="373">
        <v>1</v>
      </c>
      <c r="C1138" s="371"/>
      <c r="D1138" s="371"/>
      <c r="E1138" s="372"/>
      <c r="F1138" s="372"/>
      <c r="G1138" s="372"/>
      <c r="H1138" s="372"/>
      <c r="I1138" s="372"/>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3">
        <v>30</v>
      </c>
      <c r="B1139" s="373">
        <v>1</v>
      </c>
      <c r="C1139" s="371"/>
      <c r="D1139" s="371"/>
      <c r="E1139" s="372"/>
      <c r="F1139" s="372"/>
      <c r="G1139" s="372"/>
      <c r="H1139" s="372"/>
      <c r="I1139" s="372"/>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9" priority="14305">
      <formula>IF(RIGHT(TEXT(P14,"0.#"),1)=".",FALSE,TRUE)</formula>
    </cfRule>
    <cfRule type="expression" dxfId="2828" priority="14306">
      <formula>IF(RIGHT(TEXT(P14,"0.#"),1)=".",TRUE,FALSE)</formula>
    </cfRule>
  </conditionalFormatting>
  <conditionalFormatting sqref="P18:AX18">
    <cfRule type="expression" dxfId="2827" priority="14181">
      <formula>IF(RIGHT(TEXT(P18,"0.#"),1)=".",FALSE,TRUE)</formula>
    </cfRule>
    <cfRule type="expression" dxfId="2826" priority="14182">
      <formula>IF(RIGHT(TEXT(P18,"0.#"),1)=".",TRUE,FALSE)</formula>
    </cfRule>
  </conditionalFormatting>
  <conditionalFormatting sqref="Y799">
    <cfRule type="expression" dxfId="2825" priority="14173">
      <formula>IF(RIGHT(TEXT(Y799,"0.#"),1)=".",FALSE,TRUE)</formula>
    </cfRule>
    <cfRule type="expression" dxfId="2824" priority="14174">
      <formula>IF(RIGHT(TEXT(Y799,"0.#"),1)=".",TRUE,FALSE)</formula>
    </cfRule>
  </conditionalFormatting>
  <conditionalFormatting sqref="Y830:Y837 Y828 Y817:Y824 Y815 Y804:Y811">
    <cfRule type="expression" dxfId="2823" priority="13955">
      <formula>IF(RIGHT(TEXT(Y804,"0.#"),1)=".",FALSE,TRUE)</formula>
    </cfRule>
    <cfRule type="expression" dxfId="2822" priority="13956">
      <formula>IF(RIGHT(TEXT(Y804,"0.#"),1)=".",TRUE,FALSE)</formula>
    </cfRule>
  </conditionalFormatting>
  <conditionalFormatting sqref="P15:AJ17 P13:AX13 AR15:AX15">
    <cfRule type="expression" dxfId="2821" priority="14003">
      <formula>IF(RIGHT(TEXT(P13,"0.#"),1)=".",FALSE,TRUE)</formula>
    </cfRule>
    <cfRule type="expression" dxfId="2820" priority="14004">
      <formula>IF(RIGHT(TEXT(P13,"0.#"),1)=".",TRUE,FALSE)</formula>
    </cfRule>
  </conditionalFormatting>
  <conditionalFormatting sqref="AD19:AJ19">
    <cfRule type="expression" dxfId="2819" priority="14001">
      <formula>IF(RIGHT(TEXT(AD19,"0.#"),1)=".",FALSE,TRUE)</formula>
    </cfRule>
    <cfRule type="expression" dxfId="2818" priority="14002">
      <formula>IF(RIGHT(TEXT(AD19,"0.#"),1)=".",TRUE,FALSE)</formula>
    </cfRule>
  </conditionalFormatting>
  <conditionalFormatting sqref="AU790">
    <cfRule type="expression" dxfId="2817" priority="13977">
      <formula>IF(RIGHT(TEXT(AU790,"0.#"),1)=".",FALSE,TRUE)</formula>
    </cfRule>
    <cfRule type="expression" dxfId="2816" priority="13978">
      <formula>IF(RIGHT(TEXT(AU790,"0.#"),1)=".",TRUE,FALSE)</formula>
    </cfRule>
  </conditionalFormatting>
  <conditionalFormatting sqref="AU799">
    <cfRule type="expression" dxfId="2815" priority="13975">
      <formula>IF(RIGHT(TEXT(AU799,"0.#"),1)=".",FALSE,TRUE)</formula>
    </cfRule>
    <cfRule type="expression" dxfId="2814" priority="13976">
      <formula>IF(RIGHT(TEXT(AU799,"0.#"),1)=".",TRUE,FALSE)</formula>
    </cfRule>
  </conditionalFormatting>
  <conditionalFormatting sqref="AU791:AU798">
    <cfRule type="expression" dxfId="2813" priority="13973">
      <formula>IF(RIGHT(TEXT(AU791,"0.#"),1)=".",FALSE,TRUE)</formula>
    </cfRule>
    <cfRule type="expression" dxfId="2812" priority="13974">
      <formula>IF(RIGHT(TEXT(AU791,"0.#"),1)=".",TRUE,FALSE)</formula>
    </cfRule>
  </conditionalFormatting>
  <conditionalFormatting sqref="Y829 Y816 Y803">
    <cfRule type="expression" dxfId="2811" priority="13959">
      <formula>IF(RIGHT(TEXT(Y803,"0.#"),1)=".",FALSE,TRUE)</formula>
    </cfRule>
    <cfRule type="expression" dxfId="2810" priority="13960">
      <formula>IF(RIGHT(TEXT(Y803,"0.#"),1)=".",TRUE,FALSE)</formula>
    </cfRule>
  </conditionalFormatting>
  <conditionalFormatting sqref="Y838 Y825 Y812">
    <cfRule type="expression" dxfId="2809" priority="13957">
      <formula>IF(RIGHT(TEXT(Y812,"0.#"),1)=".",FALSE,TRUE)</formula>
    </cfRule>
    <cfRule type="expression" dxfId="2808" priority="13958">
      <formula>IF(RIGHT(TEXT(Y812,"0.#"),1)=".",TRUE,FALSE)</formula>
    </cfRule>
  </conditionalFormatting>
  <conditionalFormatting sqref="AU829 AU816 AU803">
    <cfRule type="expression" dxfId="2807" priority="13953">
      <formula>IF(RIGHT(TEXT(AU803,"0.#"),1)=".",FALSE,TRUE)</formula>
    </cfRule>
    <cfRule type="expression" dxfId="2806" priority="13954">
      <formula>IF(RIGHT(TEXT(AU803,"0.#"),1)=".",TRUE,FALSE)</formula>
    </cfRule>
  </conditionalFormatting>
  <conditionalFormatting sqref="AU838 AU825 AU812">
    <cfRule type="expression" dxfId="2805" priority="13951">
      <formula>IF(RIGHT(TEXT(AU812,"0.#"),1)=".",FALSE,TRUE)</formula>
    </cfRule>
    <cfRule type="expression" dxfId="2804" priority="13952">
      <formula>IF(RIGHT(TEXT(AU812,"0.#"),1)=".",TRUE,FALSE)</formula>
    </cfRule>
  </conditionalFormatting>
  <conditionalFormatting sqref="AU830:AU837 AU828 AU817:AU824 AU815 AU804:AU811 AU802">
    <cfRule type="expression" dxfId="2803" priority="13949">
      <formula>IF(RIGHT(TEXT(AU802,"0.#"),1)=".",FALSE,TRUE)</formula>
    </cfRule>
    <cfRule type="expression" dxfId="2802" priority="13950">
      <formula>IF(RIGHT(TEXT(AU802,"0.#"),1)=".",TRUE,FALSE)</formula>
    </cfRule>
  </conditionalFormatting>
  <conditionalFormatting sqref="AM87">
    <cfRule type="expression" dxfId="2801" priority="13603">
      <formula>IF(RIGHT(TEXT(AM87,"0.#"),1)=".",FALSE,TRUE)</formula>
    </cfRule>
    <cfRule type="expression" dxfId="2800" priority="13604">
      <formula>IF(RIGHT(TEXT(AM87,"0.#"),1)=".",TRUE,FALSE)</formula>
    </cfRule>
  </conditionalFormatting>
  <conditionalFormatting sqref="AE55">
    <cfRule type="expression" dxfId="2799" priority="13671">
      <formula>IF(RIGHT(TEXT(AE55,"0.#"),1)=".",FALSE,TRUE)</formula>
    </cfRule>
    <cfRule type="expression" dxfId="2798" priority="13672">
      <formula>IF(RIGHT(TEXT(AE55,"0.#"),1)=".",TRUE,FALSE)</formula>
    </cfRule>
  </conditionalFormatting>
  <conditionalFormatting sqref="AI55">
    <cfRule type="expression" dxfId="2797" priority="13669">
      <formula>IF(RIGHT(TEXT(AI55,"0.#"),1)=".",FALSE,TRUE)</formula>
    </cfRule>
    <cfRule type="expression" dxfId="2796" priority="13670">
      <formula>IF(RIGHT(TEXT(AI55,"0.#"),1)=".",TRUE,FALSE)</formula>
    </cfRule>
  </conditionalFormatting>
  <conditionalFormatting sqref="AM34">
    <cfRule type="expression" dxfId="2795" priority="13749">
      <formula>IF(RIGHT(TEXT(AM34,"0.#"),1)=".",FALSE,TRUE)</formula>
    </cfRule>
    <cfRule type="expression" dxfId="2794" priority="13750">
      <formula>IF(RIGHT(TEXT(AM34,"0.#"),1)=".",TRUE,FALSE)</formula>
    </cfRule>
  </conditionalFormatting>
  <conditionalFormatting sqref="AM32">
    <cfRule type="expression" dxfId="2793" priority="13753">
      <formula>IF(RIGHT(TEXT(AM32,"0.#"),1)=".",FALSE,TRUE)</formula>
    </cfRule>
    <cfRule type="expression" dxfId="2792" priority="13754">
      <formula>IF(RIGHT(TEXT(AM32,"0.#"),1)=".",TRUE,FALSE)</formula>
    </cfRule>
  </conditionalFormatting>
  <conditionalFormatting sqref="AQ32:AQ34">
    <cfRule type="expression" dxfId="2791" priority="13743">
      <formula>IF(RIGHT(TEXT(AQ32,"0.#"),1)=".",FALSE,TRUE)</formula>
    </cfRule>
    <cfRule type="expression" dxfId="2790" priority="13744">
      <formula>IF(RIGHT(TEXT(AQ32,"0.#"),1)=".",TRUE,FALSE)</formula>
    </cfRule>
  </conditionalFormatting>
  <conditionalFormatting sqref="AE53">
    <cfRule type="expression" dxfId="2789" priority="13675">
      <formula>IF(RIGHT(TEXT(AE53,"0.#"),1)=".",FALSE,TRUE)</formula>
    </cfRule>
    <cfRule type="expression" dxfId="2788" priority="13676">
      <formula>IF(RIGHT(TEXT(AE53,"0.#"),1)=".",TRUE,FALSE)</formula>
    </cfRule>
  </conditionalFormatting>
  <conditionalFormatting sqref="AE54">
    <cfRule type="expression" dxfId="2787" priority="13673">
      <formula>IF(RIGHT(TEXT(AE54,"0.#"),1)=".",FALSE,TRUE)</formula>
    </cfRule>
    <cfRule type="expression" dxfId="2786" priority="13674">
      <formula>IF(RIGHT(TEXT(AE54,"0.#"),1)=".",TRUE,FALSE)</formula>
    </cfRule>
  </conditionalFormatting>
  <conditionalFormatting sqref="AI54">
    <cfRule type="expression" dxfId="2785" priority="13667">
      <formula>IF(RIGHT(TEXT(AI54,"0.#"),1)=".",FALSE,TRUE)</formula>
    </cfRule>
    <cfRule type="expression" dxfId="2784" priority="13668">
      <formula>IF(RIGHT(TEXT(AI54,"0.#"),1)=".",TRUE,FALSE)</formula>
    </cfRule>
  </conditionalFormatting>
  <conditionalFormatting sqref="AI53">
    <cfRule type="expression" dxfId="2783" priority="13665">
      <formula>IF(RIGHT(TEXT(AI53,"0.#"),1)=".",FALSE,TRUE)</formula>
    </cfRule>
    <cfRule type="expression" dxfId="2782" priority="13666">
      <formula>IF(RIGHT(TEXT(AI53,"0.#"),1)=".",TRUE,FALSE)</formula>
    </cfRule>
  </conditionalFormatting>
  <conditionalFormatting sqref="AM53">
    <cfRule type="expression" dxfId="2781" priority="13663">
      <formula>IF(RIGHT(TEXT(AM53,"0.#"),1)=".",FALSE,TRUE)</formula>
    </cfRule>
    <cfRule type="expression" dxfId="2780" priority="13664">
      <formula>IF(RIGHT(TEXT(AM53,"0.#"),1)=".",TRUE,FALSE)</formula>
    </cfRule>
  </conditionalFormatting>
  <conditionalFormatting sqref="AM54">
    <cfRule type="expression" dxfId="2779" priority="13661">
      <formula>IF(RIGHT(TEXT(AM54,"0.#"),1)=".",FALSE,TRUE)</formula>
    </cfRule>
    <cfRule type="expression" dxfId="2778" priority="13662">
      <formula>IF(RIGHT(TEXT(AM54,"0.#"),1)=".",TRUE,FALSE)</formula>
    </cfRule>
  </conditionalFormatting>
  <conditionalFormatting sqref="AM55">
    <cfRule type="expression" dxfId="2777" priority="13659">
      <formula>IF(RIGHT(TEXT(AM55,"0.#"),1)=".",FALSE,TRUE)</formula>
    </cfRule>
    <cfRule type="expression" dxfId="2776" priority="13660">
      <formula>IF(RIGHT(TEXT(AM55,"0.#"),1)=".",TRUE,FALSE)</formula>
    </cfRule>
  </conditionalFormatting>
  <conditionalFormatting sqref="AE60">
    <cfRule type="expression" dxfId="2775" priority="13645">
      <formula>IF(RIGHT(TEXT(AE60,"0.#"),1)=".",FALSE,TRUE)</formula>
    </cfRule>
    <cfRule type="expression" dxfId="2774" priority="13646">
      <formula>IF(RIGHT(TEXT(AE60,"0.#"),1)=".",TRUE,FALSE)</formula>
    </cfRule>
  </conditionalFormatting>
  <conditionalFormatting sqref="AE61">
    <cfRule type="expression" dxfId="2773" priority="13643">
      <formula>IF(RIGHT(TEXT(AE61,"0.#"),1)=".",FALSE,TRUE)</formula>
    </cfRule>
    <cfRule type="expression" dxfId="2772" priority="13644">
      <formula>IF(RIGHT(TEXT(AE61,"0.#"),1)=".",TRUE,FALSE)</formula>
    </cfRule>
  </conditionalFormatting>
  <conditionalFormatting sqref="AE62">
    <cfRule type="expression" dxfId="2771" priority="13641">
      <formula>IF(RIGHT(TEXT(AE62,"0.#"),1)=".",FALSE,TRUE)</formula>
    </cfRule>
    <cfRule type="expression" dxfId="2770" priority="13642">
      <formula>IF(RIGHT(TEXT(AE62,"0.#"),1)=".",TRUE,FALSE)</formula>
    </cfRule>
  </conditionalFormatting>
  <conditionalFormatting sqref="AI62">
    <cfRule type="expression" dxfId="2769" priority="13639">
      <formula>IF(RIGHT(TEXT(AI62,"0.#"),1)=".",FALSE,TRUE)</formula>
    </cfRule>
    <cfRule type="expression" dxfId="2768" priority="13640">
      <formula>IF(RIGHT(TEXT(AI62,"0.#"),1)=".",TRUE,FALSE)</formula>
    </cfRule>
  </conditionalFormatting>
  <conditionalFormatting sqref="AI61">
    <cfRule type="expression" dxfId="2767" priority="13637">
      <formula>IF(RIGHT(TEXT(AI61,"0.#"),1)=".",FALSE,TRUE)</formula>
    </cfRule>
    <cfRule type="expression" dxfId="2766" priority="13638">
      <formula>IF(RIGHT(TEXT(AI61,"0.#"),1)=".",TRUE,FALSE)</formula>
    </cfRule>
  </conditionalFormatting>
  <conditionalFormatting sqref="AI60">
    <cfRule type="expression" dxfId="2765" priority="13635">
      <formula>IF(RIGHT(TEXT(AI60,"0.#"),1)=".",FALSE,TRUE)</formula>
    </cfRule>
    <cfRule type="expression" dxfId="2764" priority="13636">
      <formula>IF(RIGHT(TEXT(AI60,"0.#"),1)=".",TRUE,FALSE)</formula>
    </cfRule>
  </conditionalFormatting>
  <conditionalFormatting sqref="AM60">
    <cfRule type="expression" dxfId="2763" priority="13633">
      <formula>IF(RIGHT(TEXT(AM60,"0.#"),1)=".",FALSE,TRUE)</formula>
    </cfRule>
    <cfRule type="expression" dxfId="2762" priority="13634">
      <formula>IF(RIGHT(TEXT(AM60,"0.#"),1)=".",TRUE,FALSE)</formula>
    </cfRule>
  </conditionalFormatting>
  <conditionalFormatting sqref="AM61">
    <cfRule type="expression" dxfId="2761" priority="13631">
      <formula>IF(RIGHT(TEXT(AM61,"0.#"),1)=".",FALSE,TRUE)</formula>
    </cfRule>
    <cfRule type="expression" dxfId="2760" priority="13632">
      <formula>IF(RIGHT(TEXT(AM61,"0.#"),1)=".",TRUE,FALSE)</formula>
    </cfRule>
  </conditionalFormatting>
  <conditionalFormatting sqref="AM62">
    <cfRule type="expression" dxfId="2759" priority="13629">
      <formula>IF(RIGHT(TEXT(AM62,"0.#"),1)=".",FALSE,TRUE)</formula>
    </cfRule>
    <cfRule type="expression" dxfId="2758" priority="13630">
      <formula>IF(RIGHT(TEXT(AM62,"0.#"),1)=".",TRUE,FALSE)</formula>
    </cfRule>
  </conditionalFormatting>
  <conditionalFormatting sqref="AE87">
    <cfRule type="expression" dxfId="2757" priority="13615">
      <formula>IF(RIGHT(TEXT(AE87,"0.#"),1)=".",FALSE,TRUE)</formula>
    </cfRule>
    <cfRule type="expression" dxfId="2756" priority="13616">
      <formula>IF(RIGHT(TEXT(AE87,"0.#"),1)=".",TRUE,FALSE)</formula>
    </cfRule>
  </conditionalFormatting>
  <conditionalFormatting sqref="AE88">
    <cfRule type="expression" dxfId="2755" priority="13613">
      <formula>IF(RIGHT(TEXT(AE88,"0.#"),1)=".",FALSE,TRUE)</formula>
    </cfRule>
    <cfRule type="expression" dxfId="2754" priority="13614">
      <formula>IF(RIGHT(TEXT(AE88,"0.#"),1)=".",TRUE,FALSE)</formula>
    </cfRule>
  </conditionalFormatting>
  <conditionalFormatting sqref="AE89">
    <cfRule type="expression" dxfId="2753" priority="13611">
      <formula>IF(RIGHT(TEXT(AE89,"0.#"),1)=".",FALSE,TRUE)</formula>
    </cfRule>
    <cfRule type="expression" dxfId="2752" priority="13612">
      <formula>IF(RIGHT(TEXT(AE89,"0.#"),1)=".",TRUE,FALSE)</formula>
    </cfRule>
  </conditionalFormatting>
  <conditionalFormatting sqref="AI89">
    <cfRule type="expression" dxfId="2751" priority="13609">
      <formula>IF(RIGHT(TEXT(AI89,"0.#"),1)=".",FALSE,TRUE)</formula>
    </cfRule>
    <cfRule type="expression" dxfId="2750" priority="13610">
      <formula>IF(RIGHT(TEXT(AI89,"0.#"),1)=".",TRUE,FALSE)</formula>
    </cfRule>
  </conditionalFormatting>
  <conditionalFormatting sqref="AI88">
    <cfRule type="expression" dxfId="2749" priority="13607">
      <formula>IF(RIGHT(TEXT(AI88,"0.#"),1)=".",FALSE,TRUE)</formula>
    </cfRule>
    <cfRule type="expression" dxfId="2748" priority="13608">
      <formula>IF(RIGHT(TEXT(AI88,"0.#"),1)=".",TRUE,FALSE)</formula>
    </cfRule>
  </conditionalFormatting>
  <conditionalFormatting sqref="AI87">
    <cfRule type="expression" dxfId="2747" priority="13605">
      <formula>IF(RIGHT(TEXT(AI87,"0.#"),1)=".",FALSE,TRUE)</formula>
    </cfRule>
    <cfRule type="expression" dxfId="2746" priority="13606">
      <formula>IF(RIGHT(TEXT(AI87,"0.#"),1)=".",TRUE,FALSE)</formula>
    </cfRule>
  </conditionalFormatting>
  <conditionalFormatting sqref="AM88">
    <cfRule type="expression" dxfId="2745" priority="13601">
      <formula>IF(RIGHT(TEXT(AM88,"0.#"),1)=".",FALSE,TRUE)</formula>
    </cfRule>
    <cfRule type="expression" dxfId="2744" priority="13602">
      <formula>IF(RIGHT(TEXT(AM88,"0.#"),1)=".",TRUE,FALSE)</formula>
    </cfRule>
  </conditionalFormatting>
  <conditionalFormatting sqref="AM89">
    <cfRule type="expression" dxfId="2743" priority="13599">
      <formula>IF(RIGHT(TEXT(AM89,"0.#"),1)=".",FALSE,TRUE)</formula>
    </cfRule>
    <cfRule type="expression" dxfId="2742" priority="13600">
      <formula>IF(RIGHT(TEXT(AM89,"0.#"),1)=".",TRUE,FALSE)</formula>
    </cfRule>
  </conditionalFormatting>
  <conditionalFormatting sqref="AE92">
    <cfRule type="expression" dxfId="2741" priority="13585">
      <formula>IF(RIGHT(TEXT(AE92,"0.#"),1)=".",FALSE,TRUE)</formula>
    </cfRule>
    <cfRule type="expression" dxfId="2740" priority="13586">
      <formula>IF(RIGHT(TEXT(AE92,"0.#"),1)=".",TRUE,FALSE)</formula>
    </cfRule>
  </conditionalFormatting>
  <conditionalFormatting sqref="AE93">
    <cfRule type="expression" dxfId="2739" priority="13583">
      <formula>IF(RIGHT(TEXT(AE93,"0.#"),1)=".",FALSE,TRUE)</formula>
    </cfRule>
    <cfRule type="expression" dxfId="2738" priority="13584">
      <formula>IF(RIGHT(TEXT(AE93,"0.#"),1)=".",TRUE,FALSE)</formula>
    </cfRule>
  </conditionalFormatting>
  <conditionalFormatting sqref="AE94">
    <cfRule type="expression" dxfId="2737" priority="13581">
      <formula>IF(RIGHT(TEXT(AE94,"0.#"),1)=".",FALSE,TRUE)</formula>
    </cfRule>
    <cfRule type="expression" dxfId="2736" priority="13582">
      <formula>IF(RIGHT(TEXT(AE94,"0.#"),1)=".",TRUE,FALSE)</formula>
    </cfRule>
  </conditionalFormatting>
  <conditionalFormatting sqref="AI94">
    <cfRule type="expression" dxfId="2735" priority="13579">
      <formula>IF(RIGHT(TEXT(AI94,"0.#"),1)=".",FALSE,TRUE)</formula>
    </cfRule>
    <cfRule type="expression" dxfId="2734" priority="13580">
      <formula>IF(RIGHT(TEXT(AI94,"0.#"),1)=".",TRUE,FALSE)</formula>
    </cfRule>
  </conditionalFormatting>
  <conditionalFormatting sqref="AI93">
    <cfRule type="expression" dxfId="2733" priority="13577">
      <formula>IF(RIGHT(TEXT(AI93,"0.#"),1)=".",FALSE,TRUE)</formula>
    </cfRule>
    <cfRule type="expression" dxfId="2732" priority="13578">
      <formula>IF(RIGHT(TEXT(AI93,"0.#"),1)=".",TRUE,FALSE)</formula>
    </cfRule>
  </conditionalFormatting>
  <conditionalFormatting sqref="AI92">
    <cfRule type="expression" dxfId="2731" priority="13575">
      <formula>IF(RIGHT(TEXT(AI92,"0.#"),1)=".",FALSE,TRUE)</formula>
    </cfRule>
    <cfRule type="expression" dxfId="2730" priority="13576">
      <formula>IF(RIGHT(TEXT(AI92,"0.#"),1)=".",TRUE,FALSE)</formula>
    </cfRule>
  </conditionalFormatting>
  <conditionalFormatting sqref="AM92">
    <cfRule type="expression" dxfId="2729" priority="13573">
      <formula>IF(RIGHT(TEXT(AM92,"0.#"),1)=".",FALSE,TRUE)</formula>
    </cfRule>
    <cfRule type="expression" dxfId="2728" priority="13574">
      <formula>IF(RIGHT(TEXT(AM92,"0.#"),1)=".",TRUE,FALSE)</formula>
    </cfRule>
  </conditionalFormatting>
  <conditionalFormatting sqref="AM93">
    <cfRule type="expression" dxfId="2727" priority="13571">
      <formula>IF(RIGHT(TEXT(AM93,"0.#"),1)=".",FALSE,TRUE)</formula>
    </cfRule>
    <cfRule type="expression" dxfId="2726" priority="13572">
      <formula>IF(RIGHT(TEXT(AM93,"0.#"),1)=".",TRUE,FALSE)</formula>
    </cfRule>
  </conditionalFormatting>
  <conditionalFormatting sqref="AM94">
    <cfRule type="expression" dxfId="2725" priority="13569">
      <formula>IF(RIGHT(TEXT(AM94,"0.#"),1)=".",FALSE,TRUE)</formula>
    </cfRule>
    <cfRule type="expression" dxfId="2724" priority="13570">
      <formula>IF(RIGHT(TEXT(AM94,"0.#"),1)=".",TRUE,FALSE)</formula>
    </cfRule>
  </conditionalFormatting>
  <conditionalFormatting sqref="AE97">
    <cfRule type="expression" dxfId="2723" priority="13555">
      <formula>IF(RIGHT(TEXT(AE97,"0.#"),1)=".",FALSE,TRUE)</formula>
    </cfRule>
    <cfRule type="expression" dxfId="2722" priority="13556">
      <formula>IF(RIGHT(TEXT(AE97,"0.#"),1)=".",TRUE,FALSE)</formula>
    </cfRule>
  </conditionalFormatting>
  <conditionalFormatting sqref="AE98">
    <cfRule type="expression" dxfId="2721" priority="13553">
      <formula>IF(RIGHT(TEXT(AE98,"0.#"),1)=".",FALSE,TRUE)</formula>
    </cfRule>
    <cfRule type="expression" dxfId="2720" priority="13554">
      <formula>IF(RIGHT(TEXT(AE98,"0.#"),1)=".",TRUE,FALSE)</formula>
    </cfRule>
  </conditionalFormatting>
  <conditionalFormatting sqref="AE99">
    <cfRule type="expression" dxfId="2719" priority="13551">
      <formula>IF(RIGHT(TEXT(AE99,"0.#"),1)=".",FALSE,TRUE)</formula>
    </cfRule>
    <cfRule type="expression" dxfId="2718" priority="13552">
      <formula>IF(RIGHT(TEXT(AE99,"0.#"),1)=".",TRUE,FALSE)</formula>
    </cfRule>
  </conditionalFormatting>
  <conditionalFormatting sqref="AI99">
    <cfRule type="expression" dxfId="2717" priority="13549">
      <formula>IF(RIGHT(TEXT(AI99,"0.#"),1)=".",FALSE,TRUE)</formula>
    </cfRule>
    <cfRule type="expression" dxfId="2716" priority="13550">
      <formula>IF(RIGHT(TEXT(AI99,"0.#"),1)=".",TRUE,FALSE)</formula>
    </cfRule>
  </conditionalFormatting>
  <conditionalFormatting sqref="AI98">
    <cfRule type="expression" dxfId="2715" priority="13547">
      <formula>IF(RIGHT(TEXT(AI98,"0.#"),1)=".",FALSE,TRUE)</formula>
    </cfRule>
    <cfRule type="expression" dxfId="2714" priority="13548">
      <formula>IF(RIGHT(TEXT(AI98,"0.#"),1)=".",TRUE,FALSE)</formula>
    </cfRule>
  </conditionalFormatting>
  <conditionalFormatting sqref="AI97">
    <cfRule type="expression" dxfId="2713" priority="13545">
      <formula>IF(RIGHT(TEXT(AI97,"0.#"),1)=".",FALSE,TRUE)</formula>
    </cfRule>
    <cfRule type="expression" dxfId="2712" priority="13546">
      <formula>IF(RIGHT(TEXT(AI97,"0.#"),1)=".",TRUE,FALSE)</formula>
    </cfRule>
  </conditionalFormatting>
  <conditionalFormatting sqref="AM97">
    <cfRule type="expression" dxfId="2711" priority="13543">
      <formula>IF(RIGHT(TEXT(AM97,"0.#"),1)=".",FALSE,TRUE)</formula>
    </cfRule>
    <cfRule type="expression" dxfId="2710" priority="13544">
      <formula>IF(RIGHT(TEXT(AM97,"0.#"),1)=".",TRUE,FALSE)</formula>
    </cfRule>
  </conditionalFormatting>
  <conditionalFormatting sqref="AM98">
    <cfRule type="expression" dxfId="2709" priority="13541">
      <formula>IF(RIGHT(TEXT(AM98,"0.#"),1)=".",FALSE,TRUE)</formula>
    </cfRule>
    <cfRule type="expression" dxfId="2708" priority="13542">
      <formula>IF(RIGHT(TEXT(AM98,"0.#"),1)=".",TRUE,FALSE)</formula>
    </cfRule>
  </conditionalFormatting>
  <conditionalFormatting sqref="AM99">
    <cfRule type="expression" dxfId="2707" priority="13539">
      <formula>IF(RIGHT(TEXT(AM99,"0.#"),1)=".",FALSE,TRUE)</formula>
    </cfRule>
    <cfRule type="expression" dxfId="2706" priority="13540">
      <formula>IF(RIGHT(TEXT(AM99,"0.#"),1)=".",TRUE,FALSE)</formula>
    </cfRule>
  </conditionalFormatting>
  <conditionalFormatting sqref="AM107">
    <cfRule type="expression" dxfId="2705" priority="13495">
      <formula>IF(RIGHT(TEXT(AM107,"0.#"),1)=".",FALSE,TRUE)</formula>
    </cfRule>
    <cfRule type="expression" dxfId="2704" priority="13496">
      <formula>IF(RIGHT(TEXT(AM107,"0.#"),1)=".",TRUE,FALSE)</formula>
    </cfRule>
  </conditionalFormatting>
  <conditionalFormatting sqref="AM108">
    <cfRule type="expression" dxfId="2703" priority="13489">
      <formula>IF(RIGHT(TEXT(AM108,"0.#"),1)=".",FALSE,TRUE)</formula>
    </cfRule>
    <cfRule type="expression" dxfId="2702" priority="13490">
      <formula>IF(RIGHT(TEXT(AM108,"0.#"),1)=".",TRUE,FALSE)</formula>
    </cfRule>
  </conditionalFormatting>
  <conditionalFormatting sqref="AE110">
    <cfRule type="expression" dxfId="2701" priority="13485">
      <formula>IF(RIGHT(TEXT(AE110,"0.#"),1)=".",FALSE,TRUE)</formula>
    </cfRule>
    <cfRule type="expression" dxfId="2700" priority="13486">
      <formula>IF(RIGHT(TEXT(AE110,"0.#"),1)=".",TRUE,FALSE)</formula>
    </cfRule>
  </conditionalFormatting>
  <conditionalFormatting sqref="AI110">
    <cfRule type="expression" dxfId="2699" priority="13483">
      <formula>IF(RIGHT(TEXT(AI110,"0.#"),1)=".",FALSE,TRUE)</formula>
    </cfRule>
    <cfRule type="expression" dxfId="2698" priority="13484">
      <formula>IF(RIGHT(TEXT(AI110,"0.#"),1)=".",TRUE,FALSE)</formula>
    </cfRule>
  </conditionalFormatting>
  <conditionalFormatting sqref="AM110">
    <cfRule type="expression" dxfId="2697" priority="13481">
      <formula>IF(RIGHT(TEXT(AM110,"0.#"),1)=".",FALSE,TRUE)</formula>
    </cfRule>
    <cfRule type="expression" dxfId="2696" priority="13482">
      <formula>IF(RIGHT(TEXT(AM110,"0.#"),1)=".",TRUE,FALSE)</formula>
    </cfRule>
  </conditionalFormatting>
  <conditionalFormatting sqref="AE111">
    <cfRule type="expression" dxfId="2695" priority="13479">
      <formula>IF(RIGHT(TEXT(AE111,"0.#"),1)=".",FALSE,TRUE)</formula>
    </cfRule>
    <cfRule type="expression" dxfId="2694" priority="13480">
      <formula>IF(RIGHT(TEXT(AE111,"0.#"),1)=".",TRUE,FALSE)</formula>
    </cfRule>
  </conditionalFormatting>
  <conditionalFormatting sqref="AI111">
    <cfRule type="expression" dxfId="2693" priority="13477">
      <formula>IF(RIGHT(TEXT(AI111,"0.#"),1)=".",FALSE,TRUE)</formula>
    </cfRule>
    <cfRule type="expression" dxfId="2692" priority="13478">
      <formula>IF(RIGHT(TEXT(AI111,"0.#"),1)=".",TRUE,FALSE)</formula>
    </cfRule>
  </conditionalFormatting>
  <conditionalFormatting sqref="AM111">
    <cfRule type="expression" dxfId="2691" priority="13475">
      <formula>IF(RIGHT(TEXT(AM111,"0.#"),1)=".",FALSE,TRUE)</formula>
    </cfRule>
    <cfRule type="expression" dxfId="2690" priority="13476">
      <formula>IF(RIGHT(TEXT(AM111,"0.#"),1)=".",TRUE,FALSE)</formula>
    </cfRule>
  </conditionalFormatting>
  <conditionalFormatting sqref="AE113">
    <cfRule type="expression" dxfId="2689" priority="13471">
      <formula>IF(RIGHT(TEXT(AE113,"0.#"),1)=".",FALSE,TRUE)</formula>
    </cfRule>
    <cfRule type="expression" dxfId="2688" priority="13472">
      <formula>IF(RIGHT(TEXT(AE113,"0.#"),1)=".",TRUE,FALSE)</formula>
    </cfRule>
  </conditionalFormatting>
  <conditionalFormatting sqref="AI113">
    <cfRule type="expression" dxfId="2687" priority="13469">
      <formula>IF(RIGHT(TEXT(AI113,"0.#"),1)=".",FALSE,TRUE)</formula>
    </cfRule>
    <cfRule type="expression" dxfId="2686" priority="13470">
      <formula>IF(RIGHT(TEXT(AI113,"0.#"),1)=".",TRUE,FALSE)</formula>
    </cfRule>
  </conditionalFormatting>
  <conditionalFormatting sqref="AM113">
    <cfRule type="expression" dxfId="2685" priority="13467">
      <formula>IF(RIGHT(TEXT(AM113,"0.#"),1)=".",FALSE,TRUE)</formula>
    </cfRule>
    <cfRule type="expression" dxfId="2684" priority="13468">
      <formula>IF(RIGHT(TEXT(AM113,"0.#"),1)=".",TRUE,FALSE)</formula>
    </cfRule>
  </conditionalFormatting>
  <conditionalFormatting sqref="AE114">
    <cfRule type="expression" dxfId="2683" priority="13465">
      <formula>IF(RIGHT(TEXT(AE114,"0.#"),1)=".",FALSE,TRUE)</formula>
    </cfRule>
    <cfRule type="expression" dxfId="2682" priority="13466">
      <formula>IF(RIGHT(TEXT(AE114,"0.#"),1)=".",TRUE,FALSE)</formula>
    </cfRule>
  </conditionalFormatting>
  <conditionalFormatting sqref="AI114">
    <cfRule type="expression" dxfId="2681" priority="13463">
      <formula>IF(RIGHT(TEXT(AI114,"0.#"),1)=".",FALSE,TRUE)</formula>
    </cfRule>
    <cfRule type="expression" dxfId="2680" priority="13464">
      <formula>IF(RIGHT(TEXT(AI114,"0.#"),1)=".",TRUE,FALSE)</formula>
    </cfRule>
  </conditionalFormatting>
  <conditionalFormatting sqref="AM114">
    <cfRule type="expression" dxfId="2679" priority="13461">
      <formula>IF(RIGHT(TEXT(AM114,"0.#"),1)=".",FALSE,TRUE)</formula>
    </cfRule>
    <cfRule type="expression" dxfId="2678" priority="13462">
      <formula>IF(RIGHT(TEXT(AM114,"0.#"),1)=".",TRUE,FALSE)</formula>
    </cfRule>
  </conditionalFormatting>
  <conditionalFormatting sqref="AQ116">
    <cfRule type="expression" dxfId="2677" priority="13457">
      <formula>IF(RIGHT(TEXT(AQ116,"0.#"),1)=".",FALSE,TRUE)</formula>
    </cfRule>
    <cfRule type="expression" dxfId="2676" priority="13458">
      <formula>IF(RIGHT(TEXT(AQ116,"0.#"),1)=".",TRUE,FALSE)</formula>
    </cfRule>
  </conditionalFormatting>
  <conditionalFormatting sqref="AM116">
    <cfRule type="expression" dxfId="2675" priority="13453">
      <formula>IF(RIGHT(TEXT(AM116,"0.#"),1)=".",FALSE,TRUE)</formula>
    </cfRule>
    <cfRule type="expression" dxfId="2674" priority="13454">
      <formula>IF(RIGHT(TEXT(AM116,"0.#"),1)=".",TRUE,FALSE)</formula>
    </cfRule>
  </conditionalFormatting>
  <conditionalFormatting sqref="AM117">
    <cfRule type="expression" dxfId="2673" priority="13451">
      <formula>IF(RIGHT(TEXT(AM117,"0.#"),1)=".",FALSE,TRUE)</formula>
    </cfRule>
    <cfRule type="expression" dxfId="2672" priority="13452">
      <formula>IF(RIGHT(TEXT(AM117,"0.#"),1)=".",TRUE,FALSE)</formula>
    </cfRule>
  </conditionalFormatting>
  <conditionalFormatting sqref="AQ117">
    <cfRule type="expression" dxfId="2671" priority="13445">
      <formula>IF(RIGHT(TEXT(AQ117,"0.#"),1)=".",FALSE,TRUE)</formula>
    </cfRule>
    <cfRule type="expression" dxfId="2670" priority="13446">
      <formula>IF(RIGHT(TEXT(AQ117,"0.#"),1)=".",TRUE,FALSE)</formula>
    </cfRule>
  </conditionalFormatting>
  <conditionalFormatting sqref="AE122 AQ122">
    <cfRule type="expression" dxfId="2669" priority="13429">
      <formula>IF(RIGHT(TEXT(AE122,"0.#"),1)=".",FALSE,TRUE)</formula>
    </cfRule>
    <cfRule type="expression" dxfId="2668" priority="13430">
      <formula>IF(RIGHT(TEXT(AE122,"0.#"),1)=".",TRUE,FALSE)</formula>
    </cfRule>
  </conditionalFormatting>
  <conditionalFormatting sqref="AI122">
    <cfRule type="expression" dxfId="2667" priority="13427">
      <formula>IF(RIGHT(TEXT(AI122,"0.#"),1)=".",FALSE,TRUE)</formula>
    </cfRule>
    <cfRule type="expression" dxfId="2666" priority="13428">
      <formula>IF(RIGHT(TEXT(AI122,"0.#"),1)=".",TRUE,FALSE)</formula>
    </cfRule>
  </conditionalFormatting>
  <conditionalFormatting sqref="AM122">
    <cfRule type="expression" dxfId="2665" priority="13425">
      <formula>IF(RIGHT(TEXT(AM122,"0.#"),1)=".",FALSE,TRUE)</formula>
    </cfRule>
    <cfRule type="expression" dxfId="2664" priority="13426">
      <formula>IF(RIGHT(TEXT(AM122,"0.#"),1)=".",TRUE,FALSE)</formula>
    </cfRule>
  </conditionalFormatting>
  <conditionalFormatting sqref="AQ123">
    <cfRule type="expression" dxfId="2663" priority="13417">
      <formula>IF(RIGHT(TEXT(AQ123,"0.#"),1)=".",FALSE,TRUE)</formula>
    </cfRule>
    <cfRule type="expression" dxfId="2662" priority="13418">
      <formula>IF(RIGHT(TEXT(AQ123,"0.#"),1)=".",TRUE,FALSE)</formula>
    </cfRule>
  </conditionalFormatting>
  <conditionalFormatting sqref="AE125 AQ125">
    <cfRule type="expression" dxfId="2661" priority="13415">
      <formula>IF(RIGHT(TEXT(AE125,"0.#"),1)=".",FALSE,TRUE)</formula>
    </cfRule>
    <cfRule type="expression" dxfId="2660" priority="13416">
      <formula>IF(RIGHT(TEXT(AE125,"0.#"),1)=".",TRUE,FALSE)</formula>
    </cfRule>
  </conditionalFormatting>
  <conditionalFormatting sqref="AI125">
    <cfRule type="expression" dxfId="2659" priority="13413">
      <formula>IF(RIGHT(TEXT(AI125,"0.#"),1)=".",FALSE,TRUE)</formula>
    </cfRule>
    <cfRule type="expression" dxfId="2658" priority="13414">
      <formula>IF(RIGHT(TEXT(AI125,"0.#"),1)=".",TRUE,FALSE)</formula>
    </cfRule>
  </conditionalFormatting>
  <conditionalFormatting sqref="AM125">
    <cfRule type="expression" dxfId="2657" priority="13411">
      <formula>IF(RIGHT(TEXT(AM125,"0.#"),1)=".",FALSE,TRUE)</formula>
    </cfRule>
    <cfRule type="expression" dxfId="2656" priority="13412">
      <formula>IF(RIGHT(TEXT(AM125,"0.#"),1)=".",TRUE,FALSE)</formula>
    </cfRule>
  </conditionalFormatting>
  <conditionalFormatting sqref="AQ126">
    <cfRule type="expression" dxfId="2655" priority="13403">
      <formula>IF(RIGHT(TEXT(AQ126,"0.#"),1)=".",FALSE,TRUE)</formula>
    </cfRule>
    <cfRule type="expression" dxfId="2654" priority="13404">
      <formula>IF(RIGHT(TEXT(AQ126,"0.#"),1)=".",TRUE,FALSE)</formula>
    </cfRule>
  </conditionalFormatting>
  <conditionalFormatting sqref="AE128 AQ128">
    <cfRule type="expression" dxfId="2653" priority="13401">
      <formula>IF(RIGHT(TEXT(AE128,"0.#"),1)=".",FALSE,TRUE)</formula>
    </cfRule>
    <cfRule type="expression" dxfId="2652" priority="13402">
      <formula>IF(RIGHT(TEXT(AE128,"0.#"),1)=".",TRUE,FALSE)</formula>
    </cfRule>
  </conditionalFormatting>
  <conditionalFormatting sqref="AI128">
    <cfRule type="expression" dxfId="2651" priority="13399">
      <formula>IF(RIGHT(TEXT(AI128,"0.#"),1)=".",FALSE,TRUE)</formula>
    </cfRule>
    <cfRule type="expression" dxfId="2650" priority="13400">
      <formula>IF(RIGHT(TEXT(AI128,"0.#"),1)=".",TRUE,FALSE)</formula>
    </cfRule>
  </conditionalFormatting>
  <conditionalFormatting sqref="AM128">
    <cfRule type="expression" dxfId="2649" priority="13397">
      <formula>IF(RIGHT(TEXT(AM128,"0.#"),1)=".",FALSE,TRUE)</formula>
    </cfRule>
    <cfRule type="expression" dxfId="2648" priority="13398">
      <formula>IF(RIGHT(TEXT(AM128,"0.#"),1)=".",TRUE,FALSE)</formula>
    </cfRule>
  </conditionalFormatting>
  <conditionalFormatting sqref="AQ129">
    <cfRule type="expression" dxfId="2647" priority="13389">
      <formula>IF(RIGHT(TEXT(AQ129,"0.#"),1)=".",FALSE,TRUE)</formula>
    </cfRule>
    <cfRule type="expression" dxfId="2646" priority="13390">
      <formula>IF(RIGHT(TEXT(AQ129,"0.#"),1)=".",TRUE,FALSE)</formula>
    </cfRule>
  </conditionalFormatting>
  <conditionalFormatting sqref="AE75">
    <cfRule type="expression" dxfId="2645" priority="13387">
      <formula>IF(RIGHT(TEXT(AE75,"0.#"),1)=".",FALSE,TRUE)</formula>
    </cfRule>
    <cfRule type="expression" dxfId="2644" priority="13388">
      <formula>IF(RIGHT(TEXT(AE75,"0.#"),1)=".",TRUE,FALSE)</formula>
    </cfRule>
  </conditionalFormatting>
  <conditionalFormatting sqref="AE76">
    <cfRule type="expression" dxfId="2643" priority="13385">
      <formula>IF(RIGHT(TEXT(AE76,"0.#"),1)=".",FALSE,TRUE)</formula>
    </cfRule>
    <cfRule type="expression" dxfId="2642" priority="13386">
      <formula>IF(RIGHT(TEXT(AE76,"0.#"),1)=".",TRUE,FALSE)</formula>
    </cfRule>
  </conditionalFormatting>
  <conditionalFormatting sqref="AE77">
    <cfRule type="expression" dxfId="2641" priority="13383">
      <formula>IF(RIGHT(TEXT(AE77,"0.#"),1)=".",FALSE,TRUE)</formula>
    </cfRule>
    <cfRule type="expression" dxfId="2640" priority="13384">
      <formula>IF(RIGHT(TEXT(AE77,"0.#"),1)=".",TRUE,FALSE)</formula>
    </cfRule>
  </conditionalFormatting>
  <conditionalFormatting sqref="AI77">
    <cfRule type="expression" dxfId="2639" priority="13381">
      <formula>IF(RIGHT(TEXT(AI77,"0.#"),1)=".",FALSE,TRUE)</formula>
    </cfRule>
    <cfRule type="expression" dxfId="2638" priority="13382">
      <formula>IF(RIGHT(TEXT(AI77,"0.#"),1)=".",TRUE,FALSE)</formula>
    </cfRule>
  </conditionalFormatting>
  <conditionalFormatting sqref="AI76">
    <cfRule type="expression" dxfId="2637" priority="13379">
      <formula>IF(RIGHT(TEXT(AI76,"0.#"),1)=".",FALSE,TRUE)</formula>
    </cfRule>
    <cfRule type="expression" dxfId="2636" priority="13380">
      <formula>IF(RIGHT(TEXT(AI76,"0.#"),1)=".",TRUE,FALSE)</formula>
    </cfRule>
  </conditionalFormatting>
  <conditionalFormatting sqref="AI75">
    <cfRule type="expression" dxfId="2635" priority="13377">
      <formula>IF(RIGHT(TEXT(AI75,"0.#"),1)=".",FALSE,TRUE)</formula>
    </cfRule>
    <cfRule type="expression" dxfId="2634" priority="13378">
      <formula>IF(RIGHT(TEXT(AI75,"0.#"),1)=".",TRUE,FALSE)</formula>
    </cfRule>
  </conditionalFormatting>
  <conditionalFormatting sqref="AM75">
    <cfRule type="expression" dxfId="2633" priority="13375">
      <formula>IF(RIGHT(TEXT(AM75,"0.#"),1)=".",FALSE,TRUE)</formula>
    </cfRule>
    <cfRule type="expression" dxfId="2632" priority="13376">
      <formula>IF(RIGHT(TEXT(AM75,"0.#"),1)=".",TRUE,FALSE)</formula>
    </cfRule>
  </conditionalFormatting>
  <conditionalFormatting sqref="AM76">
    <cfRule type="expression" dxfId="2631" priority="13373">
      <formula>IF(RIGHT(TEXT(AM76,"0.#"),1)=".",FALSE,TRUE)</formula>
    </cfRule>
    <cfRule type="expression" dxfId="2630" priority="13374">
      <formula>IF(RIGHT(TEXT(AM76,"0.#"),1)=".",TRUE,FALSE)</formula>
    </cfRule>
  </conditionalFormatting>
  <conditionalFormatting sqref="AM77">
    <cfRule type="expression" dxfId="2629" priority="13371">
      <formula>IF(RIGHT(TEXT(AM77,"0.#"),1)=".",FALSE,TRUE)</formula>
    </cfRule>
    <cfRule type="expression" dxfId="2628" priority="13372">
      <formula>IF(RIGHT(TEXT(AM77,"0.#"),1)=".",TRUE,FALSE)</formula>
    </cfRule>
  </conditionalFormatting>
  <conditionalFormatting sqref="AL847:AO874">
    <cfRule type="expression" dxfId="2627" priority="6927">
      <formula>IF(AND(AL847&gt;=0, RIGHT(TEXT(AL847,"0.#"),1)&lt;&gt;"."),TRUE,FALSE)</formula>
    </cfRule>
    <cfRule type="expression" dxfId="2626" priority="6928">
      <formula>IF(AND(AL847&gt;=0, RIGHT(TEXT(AL847,"0.#"),1)="."),TRUE,FALSE)</formula>
    </cfRule>
    <cfRule type="expression" dxfId="2625" priority="6929">
      <formula>IF(AND(AL847&lt;0, RIGHT(TEXT(AL847,"0.#"),1)&lt;&gt;"."),TRUE,FALSE)</formula>
    </cfRule>
    <cfRule type="expression" dxfId="2624" priority="6930">
      <formula>IF(AND(AL847&lt;0, RIGHT(TEXT(AL847,"0.#"),1)="."),TRUE,FALSE)</formula>
    </cfRule>
  </conditionalFormatting>
  <conditionalFormatting sqref="AQ53:AQ55">
    <cfRule type="expression" dxfId="2623" priority="4949">
      <formula>IF(RIGHT(TEXT(AQ53,"0.#"),1)=".",FALSE,TRUE)</formula>
    </cfRule>
    <cfRule type="expression" dxfId="2622" priority="4950">
      <formula>IF(RIGHT(TEXT(AQ53,"0.#"),1)=".",TRUE,FALSE)</formula>
    </cfRule>
  </conditionalFormatting>
  <conditionalFormatting sqref="AU53:AU55">
    <cfRule type="expression" dxfId="2621" priority="4947">
      <formula>IF(RIGHT(TEXT(AU53,"0.#"),1)=".",FALSE,TRUE)</formula>
    </cfRule>
    <cfRule type="expression" dxfId="2620" priority="4948">
      <formula>IF(RIGHT(TEXT(AU53,"0.#"),1)=".",TRUE,FALSE)</formula>
    </cfRule>
  </conditionalFormatting>
  <conditionalFormatting sqref="AQ60:AQ62">
    <cfRule type="expression" dxfId="2619" priority="4945">
      <formula>IF(RIGHT(TEXT(AQ60,"0.#"),1)=".",FALSE,TRUE)</formula>
    </cfRule>
    <cfRule type="expression" dxfId="2618" priority="4946">
      <formula>IF(RIGHT(TEXT(AQ60,"0.#"),1)=".",TRUE,FALSE)</formula>
    </cfRule>
  </conditionalFormatting>
  <conditionalFormatting sqref="AU60:AU62">
    <cfRule type="expression" dxfId="2617" priority="4943">
      <formula>IF(RIGHT(TEXT(AU60,"0.#"),1)=".",FALSE,TRUE)</formula>
    </cfRule>
    <cfRule type="expression" dxfId="2616" priority="4944">
      <formula>IF(RIGHT(TEXT(AU60,"0.#"),1)=".",TRUE,FALSE)</formula>
    </cfRule>
  </conditionalFormatting>
  <conditionalFormatting sqref="AQ75:AQ77">
    <cfRule type="expression" dxfId="2615" priority="4941">
      <formula>IF(RIGHT(TEXT(AQ75,"0.#"),1)=".",FALSE,TRUE)</formula>
    </cfRule>
    <cfRule type="expression" dxfId="2614" priority="4942">
      <formula>IF(RIGHT(TEXT(AQ75,"0.#"),1)=".",TRUE,FALSE)</formula>
    </cfRule>
  </conditionalFormatting>
  <conditionalFormatting sqref="AU75:AU77">
    <cfRule type="expression" dxfId="2613" priority="4939">
      <formula>IF(RIGHT(TEXT(AU75,"0.#"),1)=".",FALSE,TRUE)</formula>
    </cfRule>
    <cfRule type="expression" dxfId="2612" priority="4940">
      <formula>IF(RIGHT(TEXT(AU75,"0.#"),1)=".",TRUE,FALSE)</formula>
    </cfRule>
  </conditionalFormatting>
  <conditionalFormatting sqref="AQ87:AQ89">
    <cfRule type="expression" dxfId="2611" priority="4937">
      <formula>IF(RIGHT(TEXT(AQ87,"0.#"),1)=".",FALSE,TRUE)</formula>
    </cfRule>
    <cfRule type="expression" dxfId="2610" priority="4938">
      <formula>IF(RIGHT(TEXT(AQ87,"0.#"),1)=".",TRUE,FALSE)</formula>
    </cfRule>
  </conditionalFormatting>
  <conditionalFormatting sqref="AU87:AU89">
    <cfRule type="expression" dxfId="2609" priority="4935">
      <formula>IF(RIGHT(TEXT(AU87,"0.#"),1)=".",FALSE,TRUE)</formula>
    </cfRule>
    <cfRule type="expression" dxfId="2608" priority="4936">
      <formula>IF(RIGHT(TEXT(AU87,"0.#"),1)=".",TRUE,FALSE)</formula>
    </cfRule>
  </conditionalFormatting>
  <conditionalFormatting sqref="AQ92:AQ94">
    <cfRule type="expression" dxfId="2607" priority="4933">
      <formula>IF(RIGHT(TEXT(AQ92,"0.#"),1)=".",FALSE,TRUE)</formula>
    </cfRule>
    <cfRule type="expression" dxfId="2606" priority="4934">
      <formula>IF(RIGHT(TEXT(AQ92,"0.#"),1)=".",TRUE,FALSE)</formula>
    </cfRule>
  </conditionalFormatting>
  <conditionalFormatting sqref="AU92:AU94">
    <cfRule type="expression" dxfId="2605" priority="4931">
      <formula>IF(RIGHT(TEXT(AU92,"0.#"),1)=".",FALSE,TRUE)</formula>
    </cfRule>
    <cfRule type="expression" dxfId="2604" priority="4932">
      <formula>IF(RIGHT(TEXT(AU92,"0.#"),1)=".",TRUE,FALSE)</formula>
    </cfRule>
  </conditionalFormatting>
  <conditionalFormatting sqref="AQ97:AQ99">
    <cfRule type="expression" dxfId="2603" priority="4929">
      <formula>IF(RIGHT(TEXT(AQ97,"0.#"),1)=".",FALSE,TRUE)</formula>
    </cfRule>
    <cfRule type="expression" dxfId="2602" priority="4930">
      <formula>IF(RIGHT(TEXT(AQ97,"0.#"),1)=".",TRUE,FALSE)</formula>
    </cfRule>
  </conditionalFormatting>
  <conditionalFormatting sqref="AU97:AU99">
    <cfRule type="expression" dxfId="2601" priority="4927">
      <formula>IF(RIGHT(TEXT(AU97,"0.#"),1)=".",FALSE,TRUE)</formula>
    </cfRule>
    <cfRule type="expression" dxfId="2600" priority="4928">
      <formula>IF(RIGHT(TEXT(AU97,"0.#"),1)=".",TRUE,FALSE)</formula>
    </cfRule>
  </conditionalFormatting>
  <conditionalFormatting sqref="AI126">
    <cfRule type="expression" dxfId="2599" priority="3261">
      <formula>IF(RIGHT(TEXT(AI126,"0.#"),1)=".",FALSE,TRUE)</formula>
    </cfRule>
    <cfRule type="expression" dxfId="2598" priority="3262">
      <formula>IF(RIGHT(TEXT(AI126,"0.#"),1)=".",TRUE,FALSE)</formula>
    </cfRule>
  </conditionalFormatting>
  <conditionalFormatting sqref="AE123 AM123">
    <cfRule type="expression" dxfId="2597" priority="3267">
      <formula>IF(RIGHT(TEXT(AE123,"0.#"),1)=".",FALSE,TRUE)</formula>
    </cfRule>
    <cfRule type="expression" dxfId="2596" priority="3268">
      <formula>IF(RIGHT(TEXT(AE123,"0.#"),1)=".",TRUE,FALSE)</formula>
    </cfRule>
  </conditionalFormatting>
  <conditionalFormatting sqref="AI123">
    <cfRule type="expression" dxfId="2595" priority="3265">
      <formula>IF(RIGHT(TEXT(AI123,"0.#"),1)=".",FALSE,TRUE)</formula>
    </cfRule>
    <cfRule type="expression" dxfId="2594" priority="3266">
      <formula>IF(RIGHT(TEXT(AI123,"0.#"),1)=".",TRUE,FALSE)</formula>
    </cfRule>
  </conditionalFormatting>
  <conditionalFormatting sqref="AE126 AM126">
    <cfRule type="expression" dxfId="2593" priority="3263">
      <formula>IF(RIGHT(TEXT(AE126,"0.#"),1)=".",FALSE,TRUE)</formula>
    </cfRule>
    <cfRule type="expression" dxfId="2592" priority="3264">
      <formula>IF(RIGHT(TEXT(AE126,"0.#"),1)=".",TRUE,FALSE)</formula>
    </cfRule>
  </conditionalFormatting>
  <conditionalFormatting sqref="AE129 AM129">
    <cfRule type="expression" dxfId="2591" priority="3259">
      <formula>IF(RIGHT(TEXT(AE129,"0.#"),1)=".",FALSE,TRUE)</formula>
    </cfRule>
    <cfRule type="expression" dxfId="2590" priority="3260">
      <formula>IF(RIGHT(TEXT(AE129,"0.#"),1)=".",TRUE,FALSE)</formula>
    </cfRule>
  </conditionalFormatting>
  <conditionalFormatting sqref="AI129">
    <cfRule type="expression" dxfId="2589" priority="3257">
      <formula>IF(RIGHT(TEXT(AI129,"0.#"),1)=".",FALSE,TRUE)</formula>
    </cfRule>
    <cfRule type="expression" dxfId="2588" priority="3258">
      <formula>IF(RIGHT(TEXT(AI129,"0.#"),1)=".",TRUE,FALSE)</formula>
    </cfRule>
  </conditionalFormatting>
  <conditionalFormatting sqref="Y847:Y874">
    <cfRule type="expression" dxfId="2587" priority="3255">
      <formula>IF(RIGHT(TEXT(Y847,"0.#"),1)=".",FALSE,TRUE)</formula>
    </cfRule>
    <cfRule type="expression" dxfId="2586" priority="3256">
      <formula>IF(RIGHT(TEXT(Y847,"0.#"),1)=".",TRUE,FALSE)</formula>
    </cfRule>
  </conditionalFormatting>
  <conditionalFormatting sqref="AU518">
    <cfRule type="expression" dxfId="2585" priority="1765">
      <formula>IF(RIGHT(TEXT(AU518,"0.#"),1)=".",FALSE,TRUE)</formula>
    </cfRule>
    <cfRule type="expression" dxfId="2584" priority="1766">
      <formula>IF(RIGHT(TEXT(AU518,"0.#"),1)=".",TRUE,FALSE)</formula>
    </cfRule>
  </conditionalFormatting>
  <conditionalFormatting sqref="AQ551">
    <cfRule type="expression" dxfId="2583" priority="1541">
      <formula>IF(RIGHT(TEXT(AQ551,"0.#"),1)=".",FALSE,TRUE)</formula>
    </cfRule>
    <cfRule type="expression" dxfId="2582" priority="1542">
      <formula>IF(RIGHT(TEXT(AQ551,"0.#"),1)=".",TRUE,FALSE)</formula>
    </cfRule>
  </conditionalFormatting>
  <conditionalFormatting sqref="AE556">
    <cfRule type="expression" dxfId="2581" priority="1539">
      <formula>IF(RIGHT(TEXT(AE556,"0.#"),1)=".",FALSE,TRUE)</formula>
    </cfRule>
    <cfRule type="expression" dxfId="2580" priority="1540">
      <formula>IF(RIGHT(TEXT(AE556,"0.#"),1)=".",TRUE,FALSE)</formula>
    </cfRule>
  </conditionalFormatting>
  <conditionalFormatting sqref="AE557">
    <cfRule type="expression" dxfId="2579" priority="1537">
      <formula>IF(RIGHT(TEXT(AE557,"0.#"),1)=".",FALSE,TRUE)</formula>
    </cfRule>
    <cfRule type="expression" dxfId="2578" priority="1538">
      <formula>IF(RIGHT(TEXT(AE557,"0.#"),1)=".",TRUE,FALSE)</formula>
    </cfRule>
  </conditionalFormatting>
  <conditionalFormatting sqref="AE558">
    <cfRule type="expression" dxfId="2577" priority="1535">
      <formula>IF(RIGHT(TEXT(AE558,"0.#"),1)=".",FALSE,TRUE)</formula>
    </cfRule>
    <cfRule type="expression" dxfId="2576" priority="1536">
      <formula>IF(RIGHT(TEXT(AE558,"0.#"),1)=".",TRUE,FALSE)</formula>
    </cfRule>
  </conditionalFormatting>
  <conditionalFormatting sqref="AU556">
    <cfRule type="expression" dxfId="2575" priority="1527">
      <formula>IF(RIGHT(TEXT(AU556,"0.#"),1)=".",FALSE,TRUE)</formula>
    </cfRule>
    <cfRule type="expression" dxfId="2574" priority="1528">
      <formula>IF(RIGHT(TEXT(AU556,"0.#"),1)=".",TRUE,FALSE)</formula>
    </cfRule>
  </conditionalFormatting>
  <conditionalFormatting sqref="AU557">
    <cfRule type="expression" dxfId="2573" priority="1525">
      <formula>IF(RIGHT(TEXT(AU557,"0.#"),1)=".",FALSE,TRUE)</formula>
    </cfRule>
    <cfRule type="expression" dxfId="2572" priority="1526">
      <formula>IF(RIGHT(TEXT(AU557,"0.#"),1)=".",TRUE,FALSE)</formula>
    </cfRule>
  </conditionalFormatting>
  <conditionalFormatting sqref="AU558">
    <cfRule type="expression" dxfId="2571" priority="1523">
      <formula>IF(RIGHT(TEXT(AU558,"0.#"),1)=".",FALSE,TRUE)</formula>
    </cfRule>
    <cfRule type="expression" dxfId="2570" priority="1524">
      <formula>IF(RIGHT(TEXT(AU558,"0.#"),1)=".",TRUE,FALSE)</formula>
    </cfRule>
  </conditionalFormatting>
  <conditionalFormatting sqref="AQ557">
    <cfRule type="expression" dxfId="2569" priority="1515">
      <formula>IF(RIGHT(TEXT(AQ557,"0.#"),1)=".",FALSE,TRUE)</formula>
    </cfRule>
    <cfRule type="expression" dxfId="2568" priority="1516">
      <formula>IF(RIGHT(TEXT(AQ557,"0.#"),1)=".",TRUE,FALSE)</formula>
    </cfRule>
  </conditionalFormatting>
  <conditionalFormatting sqref="AQ558">
    <cfRule type="expression" dxfId="2567" priority="1513">
      <formula>IF(RIGHT(TEXT(AQ558,"0.#"),1)=".",FALSE,TRUE)</formula>
    </cfRule>
    <cfRule type="expression" dxfId="2566" priority="1514">
      <formula>IF(RIGHT(TEXT(AQ558,"0.#"),1)=".",TRUE,FALSE)</formula>
    </cfRule>
  </conditionalFormatting>
  <conditionalFormatting sqref="AQ556">
    <cfRule type="expression" dxfId="2565" priority="1511">
      <formula>IF(RIGHT(TEXT(AQ556,"0.#"),1)=".",FALSE,TRUE)</formula>
    </cfRule>
    <cfRule type="expression" dxfId="2564" priority="1512">
      <formula>IF(RIGHT(TEXT(AQ556,"0.#"),1)=".",TRUE,FALSE)</formula>
    </cfRule>
  </conditionalFormatting>
  <conditionalFormatting sqref="AE561">
    <cfRule type="expression" dxfId="2563" priority="1509">
      <formula>IF(RIGHT(TEXT(AE561,"0.#"),1)=".",FALSE,TRUE)</formula>
    </cfRule>
    <cfRule type="expression" dxfId="2562" priority="1510">
      <formula>IF(RIGHT(TEXT(AE561,"0.#"),1)=".",TRUE,FALSE)</formula>
    </cfRule>
  </conditionalFormatting>
  <conditionalFormatting sqref="AE562">
    <cfRule type="expression" dxfId="2561" priority="1507">
      <formula>IF(RIGHT(TEXT(AE562,"0.#"),1)=".",FALSE,TRUE)</formula>
    </cfRule>
    <cfRule type="expression" dxfId="2560" priority="1508">
      <formula>IF(RIGHT(TEXT(AE562,"0.#"),1)=".",TRUE,FALSE)</formula>
    </cfRule>
  </conditionalFormatting>
  <conditionalFormatting sqref="AE563">
    <cfRule type="expression" dxfId="2559" priority="1505">
      <formula>IF(RIGHT(TEXT(AE563,"0.#"),1)=".",FALSE,TRUE)</formula>
    </cfRule>
    <cfRule type="expression" dxfId="2558" priority="1506">
      <formula>IF(RIGHT(TEXT(AE563,"0.#"),1)=".",TRUE,FALSE)</formula>
    </cfRule>
  </conditionalFormatting>
  <conditionalFormatting sqref="AL1111:AO1139">
    <cfRule type="expression" dxfId="2557" priority="3161">
      <formula>IF(AND(AL1111&gt;=0, RIGHT(TEXT(AL1111,"0.#"),1)&lt;&gt;"."),TRUE,FALSE)</formula>
    </cfRule>
    <cfRule type="expression" dxfId="2556" priority="3162">
      <formula>IF(AND(AL1111&gt;=0, RIGHT(TEXT(AL1111,"0.#"),1)="."),TRUE,FALSE)</formula>
    </cfRule>
    <cfRule type="expression" dxfId="2555" priority="3163">
      <formula>IF(AND(AL1111&lt;0, RIGHT(TEXT(AL1111,"0.#"),1)&lt;&gt;"."),TRUE,FALSE)</formula>
    </cfRule>
    <cfRule type="expression" dxfId="2554" priority="3164">
      <formula>IF(AND(AL1111&lt;0, RIGHT(TEXT(AL1111,"0.#"),1)="."),TRUE,FALSE)</formula>
    </cfRule>
  </conditionalFormatting>
  <conditionalFormatting sqref="Y1111:Y1139">
    <cfRule type="expression" dxfId="2553" priority="3159">
      <formula>IF(RIGHT(TEXT(Y1111,"0.#"),1)=".",FALSE,TRUE)</formula>
    </cfRule>
    <cfRule type="expression" dxfId="2552" priority="3160">
      <formula>IF(RIGHT(TEXT(Y1111,"0.#"),1)=".",TRUE,FALSE)</formula>
    </cfRule>
  </conditionalFormatting>
  <conditionalFormatting sqref="AQ553">
    <cfRule type="expression" dxfId="2551" priority="1543">
      <formula>IF(RIGHT(TEXT(AQ553,"0.#"),1)=".",FALSE,TRUE)</formula>
    </cfRule>
    <cfRule type="expression" dxfId="2550" priority="1544">
      <formula>IF(RIGHT(TEXT(AQ553,"0.#"),1)=".",TRUE,FALSE)</formula>
    </cfRule>
  </conditionalFormatting>
  <conditionalFormatting sqref="AU552">
    <cfRule type="expression" dxfId="2549" priority="1555">
      <formula>IF(RIGHT(TEXT(AU552,"0.#"),1)=".",FALSE,TRUE)</formula>
    </cfRule>
    <cfRule type="expression" dxfId="2548" priority="1556">
      <formula>IF(RIGHT(TEXT(AU552,"0.#"),1)=".",TRUE,FALSE)</formula>
    </cfRule>
  </conditionalFormatting>
  <conditionalFormatting sqref="AE552">
    <cfRule type="expression" dxfId="2547" priority="1567">
      <formula>IF(RIGHT(TEXT(AE552,"0.#"),1)=".",FALSE,TRUE)</formula>
    </cfRule>
    <cfRule type="expression" dxfId="2546" priority="1568">
      <formula>IF(RIGHT(TEXT(AE552,"0.#"),1)=".",TRUE,FALSE)</formula>
    </cfRule>
  </conditionalFormatting>
  <conditionalFormatting sqref="AQ548">
    <cfRule type="expression" dxfId="2545" priority="1573">
      <formula>IF(RIGHT(TEXT(AQ548,"0.#"),1)=".",FALSE,TRUE)</formula>
    </cfRule>
    <cfRule type="expression" dxfId="2544" priority="1574">
      <formula>IF(RIGHT(TEXT(AQ548,"0.#"),1)=".",TRUE,FALSE)</formula>
    </cfRule>
  </conditionalFormatting>
  <conditionalFormatting sqref="AL846:AO846">
    <cfRule type="expression" dxfId="2543" priority="3113">
      <formula>IF(AND(AL846&gt;=0, RIGHT(TEXT(AL846,"0.#"),1)&lt;&gt;"."),TRUE,FALSE)</formula>
    </cfRule>
    <cfRule type="expression" dxfId="2542" priority="3114">
      <formula>IF(AND(AL846&gt;=0, RIGHT(TEXT(AL846,"0.#"),1)="."),TRUE,FALSE)</formula>
    </cfRule>
    <cfRule type="expression" dxfId="2541" priority="3115">
      <formula>IF(AND(AL846&lt;0, RIGHT(TEXT(AL846,"0.#"),1)&lt;&gt;"."),TRUE,FALSE)</formula>
    </cfRule>
    <cfRule type="expression" dxfId="2540" priority="3116">
      <formula>IF(AND(AL846&lt;0, RIGHT(TEXT(AL846,"0.#"),1)="."),TRUE,FALSE)</formula>
    </cfRule>
  </conditionalFormatting>
  <conditionalFormatting sqref="Y846">
    <cfRule type="expression" dxfId="2539" priority="3111">
      <formula>IF(RIGHT(TEXT(Y846,"0.#"),1)=".",FALSE,TRUE)</formula>
    </cfRule>
    <cfRule type="expression" dxfId="2538" priority="3112">
      <formula>IF(RIGHT(TEXT(Y846,"0.#"),1)=".",TRUE,FALSE)</formula>
    </cfRule>
  </conditionalFormatting>
  <conditionalFormatting sqref="AE492">
    <cfRule type="expression" dxfId="2537" priority="1899">
      <formula>IF(RIGHT(TEXT(AE492,"0.#"),1)=".",FALSE,TRUE)</formula>
    </cfRule>
    <cfRule type="expression" dxfId="2536" priority="1900">
      <formula>IF(RIGHT(TEXT(AE492,"0.#"),1)=".",TRUE,FALSE)</formula>
    </cfRule>
  </conditionalFormatting>
  <conditionalFormatting sqref="AE493">
    <cfRule type="expression" dxfId="2535" priority="1897">
      <formula>IF(RIGHT(TEXT(AE493,"0.#"),1)=".",FALSE,TRUE)</formula>
    </cfRule>
    <cfRule type="expression" dxfId="2534" priority="1898">
      <formula>IF(RIGHT(TEXT(AE493,"0.#"),1)=".",TRUE,FALSE)</formula>
    </cfRule>
  </conditionalFormatting>
  <conditionalFormatting sqref="AE494">
    <cfRule type="expression" dxfId="2533" priority="1895">
      <formula>IF(RIGHT(TEXT(AE494,"0.#"),1)=".",FALSE,TRUE)</formula>
    </cfRule>
    <cfRule type="expression" dxfId="2532" priority="1896">
      <formula>IF(RIGHT(TEXT(AE494,"0.#"),1)=".",TRUE,FALSE)</formula>
    </cfRule>
  </conditionalFormatting>
  <conditionalFormatting sqref="AQ493">
    <cfRule type="expression" dxfId="2531" priority="1875">
      <formula>IF(RIGHT(TEXT(AQ493,"0.#"),1)=".",FALSE,TRUE)</formula>
    </cfRule>
    <cfRule type="expression" dxfId="2530" priority="1876">
      <formula>IF(RIGHT(TEXT(AQ493,"0.#"),1)=".",TRUE,FALSE)</formula>
    </cfRule>
  </conditionalFormatting>
  <conditionalFormatting sqref="AQ494">
    <cfRule type="expression" dxfId="2529" priority="1873">
      <formula>IF(RIGHT(TEXT(AQ494,"0.#"),1)=".",FALSE,TRUE)</formula>
    </cfRule>
    <cfRule type="expression" dxfId="2528" priority="1874">
      <formula>IF(RIGHT(TEXT(AQ494,"0.#"),1)=".",TRUE,FALSE)</formula>
    </cfRule>
  </conditionalFormatting>
  <conditionalFormatting sqref="AQ492">
    <cfRule type="expression" dxfId="2527" priority="1871">
      <formula>IF(RIGHT(TEXT(AQ492,"0.#"),1)=".",FALSE,TRUE)</formula>
    </cfRule>
    <cfRule type="expression" dxfId="2526" priority="1872">
      <formula>IF(RIGHT(TEXT(AQ492,"0.#"),1)=".",TRUE,FALSE)</formula>
    </cfRule>
  </conditionalFormatting>
  <conditionalFormatting sqref="AU494">
    <cfRule type="expression" dxfId="2525" priority="1883">
      <formula>IF(RIGHT(TEXT(AU494,"0.#"),1)=".",FALSE,TRUE)</formula>
    </cfRule>
    <cfRule type="expression" dxfId="2524" priority="1884">
      <formula>IF(RIGHT(TEXT(AU494,"0.#"),1)=".",TRUE,FALSE)</formula>
    </cfRule>
  </conditionalFormatting>
  <conditionalFormatting sqref="AU492">
    <cfRule type="expression" dxfId="2523" priority="1887">
      <formula>IF(RIGHT(TEXT(AU492,"0.#"),1)=".",FALSE,TRUE)</formula>
    </cfRule>
    <cfRule type="expression" dxfId="2522" priority="1888">
      <formula>IF(RIGHT(TEXT(AU492,"0.#"),1)=".",TRUE,FALSE)</formula>
    </cfRule>
  </conditionalFormatting>
  <conditionalFormatting sqref="AU493">
    <cfRule type="expression" dxfId="2521" priority="1885">
      <formula>IF(RIGHT(TEXT(AU493,"0.#"),1)=".",FALSE,TRUE)</formula>
    </cfRule>
    <cfRule type="expression" dxfId="2520" priority="1886">
      <formula>IF(RIGHT(TEXT(AU493,"0.#"),1)=".",TRUE,FALSE)</formula>
    </cfRule>
  </conditionalFormatting>
  <conditionalFormatting sqref="AU583">
    <cfRule type="expression" dxfId="2519" priority="1403">
      <formula>IF(RIGHT(TEXT(AU583,"0.#"),1)=".",FALSE,TRUE)</formula>
    </cfRule>
    <cfRule type="expression" dxfId="2518" priority="1404">
      <formula>IF(RIGHT(TEXT(AU583,"0.#"),1)=".",TRUE,FALSE)</formula>
    </cfRule>
  </conditionalFormatting>
  <conditionalFormatting sqref="AU582">
    <cfRule type="expression" dxfId="2517" priority="1405">
      <formula>IF(RIGHT(TEXT(AU582,"0.#"),1)=".",FALSE,TRUE)</formula>
    </cfRule>
    <cfRule type="expression" dxfId="2516" priority="1406">
      <formula>IF(RIGHT(TEXT(AU582,"0.#"),1)=".",TRUE,FALSE)</formula>
    </cfRule>
  </conditionalFormatting>
  <conditionalFormatting sqref="AE499">
    <cfRule type="expression" dxfId="2515" priority="1865">
      <formula>IF(RIGHT(TEXT(AE499,"0.#"),1)=".",FALSE,TRUE)</formula>
    </cfRule>
    <cfRule type="expression" dxfId="2514" priority="1866">
      <formula>IF(RIGHT(TEXT(AE499,"0.#"),1)=".",TRUE,FALSE)</formula>
    </cfRule>
  </conditionalFormatting>
  <conditionalFormatting sqref="AE497">
    <cfRule type="expression" dxfId="2513" priority="1869">
      <formula>IF(RIGHT(TEXT(AE497,"0.#"),1)=".",FALSE,TRUE)</formula>
    </cfRule>
    <cfRule type="expression" dxfId="2512" priority="1870">
      <formula>IF(RIGHT(TEXT(AE497,"0.#"),1)=".",TRUE,FALSE)</formula>
    </cfRule>
  </conditionalFormatting>
  <conditionalFormatting sqref="AE498">
    <cfRule type="expression" dxfId="2511" priority="1867">
      <formula>IF(RIGHT(TEXT(AE498,"0.#"),1)=".",FALSE,TRUE)</formula>
    </cfRule>
    <cfRule type="expression" dxfId="2510" priority="1868">
      <formula>IF(RIGHT(TEXT(AE498,"0.#"),1)=".",TRUE,FALSE)</formula>
    </cfRule>
  </conditionalFormatting>
  <conditionalFormatting sqref="AU499">
    <cfRule type="expression" dxfId="2509" priority="1853">
      <formula>IF(RIGHT(TEXT(AU499,"0.#"),1)=".",FALSE,TRUE)</formula>
    </cfRule>
    <cfRule type="expression" dxfId="2508" priority="1854">
      <formula>IF(RIGHT(TEXT(AU499,"0.#"),1)=".",TRUE,FALSE)</formula>
    </cfRule>
  </conditionalFormatting>
  <conditionalFormatting sqref="AU497">
    <cfRule type="expression" dxfId="2507" priority="1857">
      <formula>IF(RIGHT(TEXT(AU497,"0.#"),1)=".",FALSE,TRUE)</formula>
    </cfRule>
    <cfRule type="expression" dxfId="2506" priority="1858">
      <formula>IF(RIGHT(TEXT(AU497,"0.#"),1)=".",TRUE,FALSE)</formula>
    </cfRule>
  </conditionalFormatting>
  <conditionalFormatting sqref="AU498">
    <cfRule type="expression" dxfId="2505" priority="1855">
      <formula>IF(RIGHT(TEXT(AU498,"0.#"),1)=".",FALSE,TRUE)</formula>
    </cfRule>
    <cfRule type="expression" dxfId="2504" priority="1856">
      <formula>IF(RIGHT(TEXT(AU498,"0.#"),1)=".",TRUE,FALSE)</formula>
    </cfRule>
  </conditionalFormatting>
  <conditionalFormatting sqref="AQ497">
    <cfRule type="expression" dxfId="2503" priority="1841">
      <formula>IF(RIGHT(TEXT(AQ497,"0.#"),1)=".",FALSE,TRUE)</formula>
    </cfRule>
    <cfRule type="expression" dxfId="2502" priority="1842">
      <formula>IF(RIGHT(TEXT(AQ497,"0.#"),1)=".",TRUE,FALSE)</formula>
    </cfRule>
  </conditionalFormatting>
  <conditionalFormatting sqref="AQ498">
    <cfRule type="expression" dxfId="2501" priority="1845">
      <formula>IF(RIGHT(TEXT(AQ498,"0.#"),1)=".",FALSE,TRUE)</formula>
    </cfRule>
    <cfRule type="expression" dxfId="2500" priority="1846">
      <formula>IF(RIGHT(TEXT(AQ498,"0.#"),1)=".",TRUE,FALSE)</formula>
    </cfRule>
  </conditionalFormatting>
  <conditionalFormatting sqref="AQ499">
    <cfRule type="expression" dxfId="2499" priority="1843">
      <formula>IF(RIGHT(TEXT(AQ499,"0.#"),1)=".",FALSE,TRUE)</formula>
    </cfRule>
    <cfRule type="expression" dxfId="2498" priority="1844">
      <formula>IF(RIGHT(TEXT(AQ499,"0.#"),1)=".",TRUE,FALSE)</formula>
    </cfRule>
  </conditionalFormatting>
  <conditionalFormatting sqref="AE504">
    <cfRule type="expression" dxfId="2497" priority="1835">
      <formula>IF(RIGHT(TEXT(AE504,"0.#"),1)=".",FALSE,TRUE)</formula>
    </cfRule>
    <cfRule type="expression" dxfId="2496" priority="1836">
      <formula>IF(RIGHT(TEXT(AE504,"0.#"),1)=".",TRUE,FALSE)</formula>
    </cfRule>
  </conditionalFormatting>
  <conditionalFormatting sqref="AE502">
    <cfRule type="expression" dxfId="2495" priority="1839">
      <formula>IF(RIGHT(TEXT(AE502,"0.#"),1)=".",FALSE,TRUE)</formula>
    </cfRule>
    <cfRule type="expression" dxfId="2494" priority="1840">
      <formula>IF(RIGHT(TEXT(AE502,"0.#"),1)=".",TRUE,FALSE)</formula>
    </cfRule>
  </conditionalFormatting>
  <conditionalFormatting sqref="AE503">
    <cfRule type="expression" dxfId="2493" priority="1837">
      <formula>IF(RIGHT(TEXT(AE503,"0.#"),1)=".",FALSE,TRUE)</formula>
    </cfRule>
    <cfRule type="expression" dxfId="2492" priority="1838">
      <formula>IF(RIGHT(TEXT(AE503,"0.#"),1)=".",TRUE,FALSE)</formula>
    </cfRule>
  </conditionalFormatting>
  <conditionalFormatting sqref="AU504">
    <cfRule type="expression" dxfId="2491" priority="1823">
      <formula>IF(RIGHT(TEXT(AU504,"0.#"),1)=".",FALSE,TRUE)</formula>
    </cfRule>
    <cfRule type="expression" dxfId="2490" priority="1824">
      <formula>IF(RIGHT(TEXT(AU504,"0.#"),1)=".",TRUE,FALSE)</formula>
    </cfRule>
  </conditionalFormatting>
  <conditionalFormatting sqref="AU502">
    <cfRule type="expression" dxfId="2489" priority="1827">
      <formula>IF(RIGHT(TEXT(AU502,"0.#"),1)=".",FALSE,TRUE)</formula>
    </cfRule>
    <cfRule type="expression" dxfId="2488" priority="1828">
      <formula>IF(RIGHT(TEXT(AU502,"0.#"),1)=".",TRUE,FALSE)</formula>
    </cfRule>
  </conditionalFormatting>
  <conditionalFormatting sqref="AU503">
    <cfRule type="expression" dxfId="2487" priority="1825">
      <formula>IF(RIGHT(TEXT(AU503,"0.#"),1)=".",FALSE,TRUE)</formula>
    </cfRule>
    <cfRule type="expression" dxfId="2486" priority="1826">
      <formula>IF(RIGHT(TEXT(AU503,"0.#"),1)=".",TRUE,FALSE)</formula>
    </cfRule>
  </conditionalFormatting>
  <conditionalFormatting sqref="AQ502">
    <cfRule type="expression" dxfId="2485" priority="1811">
      <formula>IF(RIGHT(TEXT(AQ502,"0.#"),1)=".",FALSE,TRUE)</formula>
    </cfRule>
    <cfRule type="expression" dxfId="2484" priority="1812">
      <formula>IF(RIGHT(TEXT(AQ502,"0.#"),1)=".",TRUE,FALSE)</formula>
    </cfRule>
  </conditionalFormatting>
  <conditionalFormatting sqref="AQ503">
    <cfRule type="expression" dxfId="2483" priority="1815">
      <formula>IF(RIGHT(TEXT(AQ503,"0.#"),1)=".",FALSE,TRUE)</formula>
    </cfRule>
    <cfRule type="expression" dxfId="2482" priority="1816">
      <formula>IF(RIGHT(TEXT(AQ503,"0.#"),1)=".",TRUE,FALSE)</formula>
    </cfRule>
  </conditionalFormatting>
  <conditionalFormatting sqref="AQ504">
    <cfRule type="expression" dxfId="2481" priority="1813">
      <formula>IF(RIGHT(TEXT(AQ504,"0.#"),1)=".",FALSE,TRUE)</formula>
    </cfRule>
    <cfRule type="expression" dxfId="2480" priority="1814">
      <formula>IF(RIGHT(TEXT(AQ504,"0.#"),1)=".",TRUE,FALSE)</formula>
    </cfRule>
  </conditionalFormatting>
  <conditionalFormatting sqref="AE509">
    <cfRule type="expression" dxfId="2479" priority="1805">
      <formula>IF(RIGHT(TEXT(AE509,"0.#"),1)=".",FALSE,TRUE)</formula>
    </cfRule>
    <cfRule type="expression" dxfId="2478" priority="1806">
      <formula>IF(RIGHT(TEXT(AE509,"0.#"),1)=".",TRUE,FALSE)</formula>
    </cfRule>
  </conditionalFormatting>
  <conditionalFormatting sqref="AE507">
    <cfRule type="expression" dxfId="2477" priority="1809">
      <formula>IF(RIGHT(TEXT(AE507,"0.#"),1)=".",FALSE,TRUE)</formula>
    </cfRule>
    <cfRule type="expression" dxfId="2476" priority="1810">
      <formula>IF(RIGHT(TEXT(AE507,"0.#"),1)=".",TRUE,FALSE)</formula>
    </cfRule>
  </conditionalFormatting>
  <conditionalFormatting sqref="AE508">
    <cfRule type="expression" dxfId="2475" priority="1807">
      <formula>IF(RIGHT(TEXT(AE508,"0.#"),1)=".",FALSE,TRUE)</formula>
    </cfRule>
    <cfRule type="expression" dxfId="2474" priority="1808">
      <formula>IF(RIGHT(TEXT(AE508,"0.#"),1)=".",TRUE,FALSE)</formula>
    </cfRule>
  </conditionalFormatting>
  <conditionalFormatting sqref="AU509">
    <cfRule type="expression" dxfId="2473" priority="1793">
      <formula>IF(RIGHT(TEXT(AU509,"0.#"),1)=".",FALSE,TRUE)</formula>
    </cfRule>
    <cfRule type="expression" dxfId="2472" priority="1794">
      <formula>IF(RIGHT(TEXT(AU509,"0.#"),1)=".",TRUE,FALSE)</formula>
    </cfRule>
  </conditionalFormatting>
  <conditionalFormatting sqref="AU507">
    <cfRule type="expression" dxfId="2471" priority="1797">
      <formula>IF(RIGHT(TEXT(AU507,"0.#"),1)=".",FALSE,TRUE)</formula>
    </cfRule>
    <cfRule type="expression" dxfId="2470" priority="1798">
      <formula>IF(RIGHT(TEXT(AU507,"0.#"),1)=".",TRUE,FALSE)</formula>
    </cfRule>
  </conditionalFormatting>
  <conditionalFormatting sqref="AU508">
    <cfRule type="expression" dxfId="2469" priority="1795">
      <formula>IF(RIGHT(TEXT(AU508,"0.#"),1)=".",FALSE,TRUE)</formula>
    </cfRule>
    <cfRule type="expression" dxfId="2468" priority="1796">
      <formula>IF(RIGHT(TEXT(AU508,"0.#"),1)=".",TRUE,FALSE)</formula>
    </cfRule>
  </conditionalFormatting>
  <conditionalFormatting sqref="AQ507">
    <cfRule type="expression" dxfId="2467" priority="1781">
      <formula>IF(RIGHT(TEXT(AQ507,"0.#"),1)=".",FALSE,TRUE)</formula>
    </cfRule>
    <cfRule type="expression" dxfId="2466" priority="1782">
      <formula>IF(RIGHT(TEXT(AQ507,"0.#"),1)=".",TRUE,FALSE)</formula>
    </cfRule>
  </conditionalFormatting>
  <conditionalFormatting sqref="AQ508">
    <cfRule type="expression" dxfId="2465" priority="1785">
      <formula>IF(RIGHT(TEXT(AQ508,"0.#"),1)=".",FALSE,TRUE)</formula>
    </cfRule>
    <cfRule type="expression" dxfId="2464" priority="1786">
      <formula>IF(RIGHT(TEXT(AQ508,"0.#"),1)=".",TRUE,FALSE)</formula>
    </cfRule>
  </conditionalFormatting>
  <conditionalFormatting sqref="AQ509">
    <cfRule type="expression" dxfId="2463" priority="1783">
      <formula>IF(RIGHT(TEXT(AQ509,"0.#"),1)=".",FALSE,TRUE)</formula>
    </cfRule>
    <cfRule type="expression" dxfId="2462" priority="1784">
      <formula>IF(RIGHT(TEXT(AQ509,"0.#"),1)=".",TRUE,FALSE)</formula>
    </cfRule>
  </conditionalFormatting>
  <conditionalFormatting sqref="AE465">
    <cfRule type="expression" dxfId="2461" priority="2075">
      <formula>IF(RIGHT(TEXT(AE465,"0.#"),1)=".",FALSE,TRUE)</formula>
    </cfRule>
    <cfRule type="expression" dxfId="2460" priority="2076">
      <formula>IF(RIGHT(TEXT(AE465,"0.#"),1)=".",TRUE,FALSE)</formula>
    </cfRule>
  </conditionalFormatting>
  <conditionalFormatting sqref="AE463">
    <cfRule type="expression" dxfId="2459" priority="2079">
      <formula>IF(RIGHT(TEXT(AE463,"0.#"),1)=".",FALSE,TRUE)</formula>
    </cfRule>
    <cfRule type="expression" dxfId="2458" priority="2080">
      <formula>IF(RIGHT(TEXT(AE463,"0.#"),1)=".",TRUE,FALSE)</formula>
    </cfRule>
  </conditionalFormatting>
  <conditionalFormatting sqref="AE464">
    <cfRule type="expression" dxfId="2457" priority="2077">
      <formula>IF(RIGHT(TEXT(AE464,"0.#"),1)=".",FALSE,TRUE)</formula>
    </cfRule>
    <cfRule type="expression" dxfId="2456" priority="2078">
      <formula>IF(RIGHT(TEXT(AE464,"0.#"),1)=".",TRUE,FALSE)</formula>
    </cfRule>
  </conditionalFormatting>
  <conditionalFormatting sqref="AM465">
    <cfRule type="expression" dxfId="2455" priority="2069">
      <formula>IF(RIGHT(TEXT(AM465,"0.#"),1)=".",FALSE,TRUE)</formula>
    </cfRule>
    <cfRule type="expression" dxfId="2454" priority="2070">
      <formula>IF(RIGHT(TEXT(AM465,"0.#"),1)=".",TRUE,FALSE)</formula>
    </cfRule>
  </conditionalFormatting>
  <conditionalFormatting sqref="AM463">
    <cfRule type="expression" dxfId="2453" priority="2073">
      <formula>IF(RIGHT(TEXT(AM463,"0.#"),1)=".",FALSE,TRUE)</formula>
    </cfRule>
    <cfRule type="expression" dxfId="2452" priority="2074">
      <formula>IF(RIGHT(TEXT(AM463,"0.#"),1)=".",TRUE,FALSE)</formula>
    </cfRule>
  </conditionalFormatting>
  <conditionalFormatting sqref="AM464">
    <cfRule type="expression" dxfId="2451" priority="2071">
      <formula>IF(RIGHT(TEXT(AM464,"0.#"),1)=".",FALSE,TRUE)</formula>
    </cfRule>
    <cfRule type="expression" dxfId="2450" priority="2072">
      <formula>IF(RIGHT(TEXT(AM464,"0.#"),1)=".",TRUE,FALSE)</formula>
    </cfRule>
  </conditionalFormatting>
  <conditionalFormatting sqref="AU465">
    <cfRule type="expression" dxfId="2449" priority="2063">
      <formula>IF(RIGHT(TEXT(AU465,"0.#"),1)=".",FALSE,TRUE)</formula>
    </cfRule>
    <cfRule type="expression" dxfId="2448" priority="2064">
      <formula>IF(RIGHT(TEXT(AU465,"0.#"),1)=".",TRUE,FALSE)</formula>
    </cfRule>
  </conditionalFormatting>
  <conditionalFormatting sqref="AU463">
    <cfRule type="expression" dxfId="2447" priority="2067">
      <formula>IF(RIGHT(TEXT(AU463,"0.#"),1)=".",FALSE,TRUE)</formula>
    </cfRule>
    <cfRule type="expression" dxfId="2446" priority="2068">
      <formula>IF(RIGHT(TEXT(AU463,"0.#"),1)=".",TRUE,FALSE)</formula>
    </cfRule>
  </conditionalFormatting>
  <conditionalFormatting sqref="AU464">
    <cfRule type="expression" dxfId="2445" priority="2065">
      <formula>IF(RIGHT(TEXT(AU464,"0.#"),1)=".",FALSE,TRUE)</formula>
    </cfRule>
    <cfRule type="expression" dxfId="2444" priority="2066">
      <formula>IF(RIGHT(TEXT(AU464,"0.#"),1)=".",TRUE,FALSE)</formula>
    </cfRule>
  </conditionalFormatting>
  <conditionalFormatting sqref="AI465">
    <cfRule type="expression" dxfId="2443" priority="2057">
      <formula>IF(RIGHT(TEXT(AI465,"0.#"),1)=".",FALSE,TRUE)</formula>
    </cfRule>
    <cfRule type="expression" dxfId="2442" priority="2058">
      <formula>IF(RIGHT(TEXT(AI465,"0.#"),1)=".",TRUE,FALSE)</formula>
    </cfRule>
  </conditionalFormatting>
  <conditionalFormatting sqref="AI463">
    <cfRule type="expression" dxfId="2441" priority="2061">
      <formula>IF(RIGHT(TEXT(AI463,"0.#"),1)=".",FALSE,TRUE)</formula>
    </cfRule>
    <cfRule type="expression" dxfId="2440" priority="2062">
      <formula>IF(RIGHT(TEXT(AI463,"0.#"),1)=".",TRUE,FALSE)</formula>
    </cfRule>
  </conditionalFormatting>
  <conditionalFormatting sqref="AI464">
    <cfRule type="expression" dxfId="2439" priority="2059">
      <formula>IF(RIGHT(TEXT(AI464,"0.#"),1)=".",FALSE,TRUE)</formula>
    </cfRule>
    <cfRule type="expression" dxfId="2438" priority="2060">
      <formula>IF(RIGHT(TEXT(AI464,"0.#"),1)=".",TRUE,FALSE)</formula>
    </cfRule>
  </conditionalFormatting>
  <conditionalFormatting sqref="AQ463">
    <cfRule type="expression" dxfId="2437" priority="2051">
      <formula>IF(RIGHT(TEXT(AQ463,"0.#"),1)=".",FALSE,TRUE)</formula>
    </cfRule>
    <cfRule type="expression" dxfId="2436" priority="2052">
      <formula>IF(RIGHT(TEXT(AQ463,"0.#"),1)=".",TRUE,FALSE)</formula>
    </cfRule>
  </conditionalFormatting>
  <conditionalFormatting sqref="AQ464">
    <cfRule type="expression" dxfId="2435" priority="2055">
      <formula>IF(RIGHT(TEXT(AQ464,"0.#"),1)=".",FALSE,TRUE)</formula>
    </cfRule>
    <cfRule type="expression" dxfId="2434" priority="2056">
      <formula>IF(RIGHT(TEXT(AQ464,"0.#"),1)=".",TRUE,FALSE)</formula>
    </cfRule>
  </conditionalFormatting>
  <conditionalFormatting sqref="AQ465">
    <cfRule type="expression" dxfId="2433" priority="2053">
      <formula>IF(RIGHT(TEXT(AQ465,"0.#"),1)=".",FALSE,TRUE)</formula>
    </cfRule>
    <cfRule type="expression" dxfId="2432" priority="2054">
      <formula>IF(RIGHT(TEXT(AQ465,"0.#"),1)=".",TRUE,FALSE)</formula>
    </cfRule>
  </conditionalFormatting>
  <conditionalFormatting sqref="AE470">
    <cfRule type="expression" dxfId="2431" priority="2045">
      <formula>IF(RIGHT(TEXT(AE470,"0.#"),1)=".",FALSE,TRUE)</formula>
    </cfRule>
    <cfRule type="expression" dxfId="2430" priority="2046">
      <formula>IF(RIGHT(TEXT(AE470,"0.#"),1)=".",TRUE,FALSE)</formula>
    </cfRule>
  </conditionalFormatting>
  <conditionalFormatting sqref="AE468">
    <cfRule type="expression" dxfId="2429" priority="2049">
      <formula>IF(RIGHT(TEXT(AE468,"0.#"),1)=".",FALSE,TRUE)</formula>
    </cfRule>
    <cfRule type="expression" dxfId="2428" priority="2050">
      <formula>IF(RIGHT(TEXT(AE468,"0.#"),1)=".",TRUE,FALSE)</formula>
    </cfRule>
  </conditionalFormatting>
  <conditionalFormatting sqref="AE469">
    <cfRule type="expression" dxfId="2427" priority="2047">
      <formula>IF(RIGHT(TEXT(AE469,"0.#"),1)=".",FALSE,TRUE)</formula>
    </cfRule>
    <cfRule type="expression" dxfId="2426" priority="2048">
      <formula>IF(RIGHT(TEXT(AE469,"0.#"),1)=".",TRUE,FALSE)</formula>
    </cfRule>
  </conditionalFormatting>
  <conditionalFormatting sqref="AM470">
    <cfRule type="expression" dxfId="2425" priority="2039">
      <formula>IF(RIGHT(TEXT(AM470,"0.#"),1)=".",FALSE,TRUE)</formula>
    </cfRule>
    <cfRule type="expression" dxfId="2424" priority="2040">
      <formula>IF(RIGHT(TEXT(AM470,"0.#"),1)=".",TRUE,FALSE)</formula>
    </cfRule>
  </conditionalFormatting>
  <conditionalFormatting sqref="AM468">
    <cfRule type="expression" dxfId="2423" priority="2043">
      <formula>IF(RIGHT(TEXT(AM468,"0.#"),1)=".",FALSE,TRUE)</formula>
    </cfRule>
    <cfRule type="expression" dxfId="2422" priority="2044">
      <formula>IF(RIGHT(TEXT(AM468,"0.#"),1)=".",TRUE,FALSE)</formula>
    </cfRule>
  </conditionalFormatting>
  <conditionalFormatting sqref="AM469">
    <cfRule type="expression" dxfId="2421" priority="2041">
      <formula>IF(RIGHT(TEXT(AM469,"0.#"),1)=".",FALSE,TRUE)</formula>
    </cfRule>
    <cfRule type="expression" dxfId="2420" priority="2042">
      <formula>IF(RIGHT(TEXT(AM469,"0.#"),1)=".",TRUE,FALSE)</formula>
    </cfRule>
  </conditionalFormatting>
  <conditionalFormatting sqref="AU470">
    <cfRule type="expression" dxfId="2419" priority="2033">
      <formula>IF(RIGHT(TEXT(AU470,"0.#"),1)=".",FALSE,TRUE)</formula>
    </cfRule>
    <cfRule type="expression" dxfId="2418" priority="2034">
      <formula>IF(RIGHT(TEXT(AU470,"0.#"),1)=".",TRUE,FALSE)</formula>
    </cfRule>
  </conditionalFormatting>
  <conditionalFormatting sqref="AU468">
    <cfRule type="expression" dxfId="2417" priority="2037">
      <formula>IF(RIGHT(TEXT(AU468,"0.#"),1)=".",FALSE,TRUE)</formula>
    </cfRule>
    <cfRule type="expression" dxfId="2416" priority="2038">
      <formula>IF(RIGHT(TEXT(AU468,"0.#"),1)=".",TRUE,FALSE)</formula>
    </cfRule>
  </conditionalFormatting>
  <conditionalFormatting sqref="AU469">
    <cfRule type="expression" dxfId="2415" priority="2035">
      <formula>IF(RIGHT(TEXT(AU469,"0.#"),1)=".",FALSE,TRUE)</formula>
    </cfRule>
    <cfRule type="expression" dxfId="2414" priority="2036">
      <formula>IF(RIGHT(TEXT(AU469,"0.#"),1)=".",TRUE,FALSE)</formula>
    </cfRule>
  </conditionalFormatting>
  <conditionalFormatting sqref="AI470">
    <cfRule type="expression" dxfId="2413" priority="2027">
      <formula>IF(RIGHT(TEXT(AI470,"0.#"),1)=".",FALSE,TRUE)</formula>
    </cfRule>
    <cfRule type="expression" dxfId="2412" priority="2028">
      <formula>IF(RIGHT(TEXT(AI470,"0.#"),1)=".",TRUE,FALSE)</formula>
    </cfRule>
  </conditionalFormatting>
  <conditionalFormatting sqref="AI468">
    <cfRule type="expression" dxfId="2411" priority="2031">
      <formula>IF(RIGHT(TEXT(AI468,"0.#"),1)=".",FALSE,TRUE)</formula>
    </cfRule>
    <cfRule type="expression" dxfId="2410" priority="2032">
      <formula>IF(RIGHT(TEXT(AI468,"0.#"),1)=".",TRUE,FALSE)</formula>
    </cfRule>
  </conditionalFormatting>
  <conditionalFormatting sqref="AI469">
    <cfRule type="expression" dxfId="2409" priority="2029">
      <formula>IF(RIGHT(TEXT(AI469,"0.#"),1)=".",FALSE,TRUE)</formula>
    </cfRule>
    <cfRule type="expression" dxfId="2408" priority="2030">
      <formula>IF(RIGHT(TEXT(AI469,"0.#"),1)=".",TRUE,FALSE)</formula>
    </cfRule>
  </conditionalFormatting>
  <conditionalFormatting sqref="AQ468">
    <cfRule type="expression" dxfId="2407" priority="2021">
      <formula>IF(RIGHT(TEXT(AQ468,"0.#"),1)=".",FALSE,TRUE)</formula>
    </cfRule>
    <cfRule type="expression" dxfId="2406" priority="2022">
      <formula>IF(RIGHT(TEXT(AQ468,"0.#"),1)=".",TRUE,FALSE)</formula>
    </cfRule>
  </conditionalFormatting>
  <conditionalFormatting sqref="AQ469">
    <cfRule type="expression" dxfId="2405" priority="2025">
      <formula>IF(RIGHT(TEXT(AQ469,"0.#"),1)=".",FALSE,TRUE)</formula>
    </cfRule>
    <cfRule type="expression" dxfId="2404" priority="2026">
      <formula>IF(RIGHT(TEXT(AQ469,"0.#"),1)=".",TRUE,FALSE)</formula>
    </cfRule>
  </conditionalFormatting>
  <conditionalFormatting sqref="AQ470">
    <cfRule type="expression" dxfId="2403" priority="2023">
      <formula>IF(RIGHT(TEXT(AQ470,"0.#"),1)=".",FALSE,TRUE)</formula>
    </cfRule>
    <cfRule type="expression" dxfId="2402" priority="2024">
      <formula>IF(RIGHT(TEXT(AQ470,"0.#"),1)=".",TRUE,FALSE)</formula>
    </cfRule>
  </conditionalFormatting>
  <conditionalFormatting sqref="AE475">
    <cfRule type="expression" dxfId="2401" priority="2015">
      <formula>IF(RIGHT(TEXT(AE475,"0.#"),1)=".",FALSE,TRUE)</formula>
    </cfRule>
    <cfRule type="expression" dxfId="2400" priority="2016">
      <formula>IF(RIGHT(TEXT(AE475,"0.#"),1)=".",TRUE,FALSE)</formula>
    </cfRule>
  </conditionalFormatting>
  <conditionalFormatting sqref="AE473">
    <cfRule type="expression" dxfId="2399" priority="2019">
      <formula>IF(RIGHT(TEXT(AE473,"0.#"),1)=".",FALSE,TRUE)</formula>
    </cfRule>
    <cfRule type="expression" dxfId="2398" priority="2020">
      <formula>IF(RIGHT(TEXT(AE473,"0.#"),1)=".",TRUE,FALSE)</formula>
    </cfRule>
  </conditionalFormatting>
  <conditionalFormatting sqref="AE474">
    <cfRule type="expression" dxfId="2397" priority="2017">
      <formula>IF(RIGHT(TEXT(AE474,"0.#"),1)=".",FALSE,TRUE)</formula>
    </cfRule>
    <cfRule type="expression" dxfId="2396" priority="2018">
      <formula>IF(RIGHT(TEXT(AE474,"0.#"),1)=".",TRUE,FALSE)</formula>
    </cfRule>
  </conditionalFormatting>
  <conditionalFormatting sqref="AM475">
    <cfRule type="expression" dxfId="2395" priority="2009">
      <formula>IF(RIGHT(TEXT(AM475,"0.#"),1)=".",FALSE,TRUE)</formula>
    </cfRule>
    <cfRule type="expression" dxfId="2394" priority="2010">
      <formula>IF(RIGHT(TEXT(AM475,"0.#"),1)=".",TRUE,FALSE)</formula>
    </cfRule>
  </conditionalFormatting>
  <conditionalFormatting sqref="AM473">
    <cfRule type="expression" dxfId="2393" priority="2013">
      <formula>IF(RIGHT(TEXT(AM473,"0.#"),1)=".",FALSE,TRUE)</formula>
    </cfRule>
    <cfRule type="expression" dxfId="2392" priority="2014">
      <formula>IF(RIGHT(TEXT(AM473,"0.#"),1)=".",TRUE,FALSE)</formula>
    </cfRule>
  </conditionalFormatting>
  <conditionalFormatting sqref="AM474">
    <cfRule type="expression" dxfId="2391" priority="2011">
      <formula>IF(RIGHT(TEXT(AM474,"0.#"),1)=".",FALSE,TRUE)</formula>
    </cfRule>
    <cfRule type="expression" dxfId="2390" priority="2012">
      <formula>IF(RIGHT(TEXT(AM474,"0.#"),1)=".",TRUE,FALSE)</formula>
    </cfRule>
  </conditionalFormatting>
  <conditionalFormatting sqref="AU475">
    <cfRule type="expression" dxfId="2389" priority="2003">
      <formula>IF(RIGHT(TEXT(AU475,"0.#"),1)=".",FALSE,TRUE)</formula>
    </cfRule>
    <cfRule type="expression" dxfId="2388" priority="2004">
      <formula>IF(RIGHT(TEXT(AU475,"0.#"),1)=".",TRUE,FALSE)</formula>
    </cfRule>
  </conditionalFormatting>
  <conditionalFormatting sqref="AU473">
    <cfRule type="expression" dxfId="2387" priority="2007">
      <formula>IF(RIGHT(TEXT(AU473,"0.#"),1)=".",FALSE,TRUE)</formula>
    </cfRule>
    <cfRule type="expression" dxfId="2386" priority="2008">
      <formula>IF(RIGHT(TEXT(AU473,"0.#"),1)=".",TRUE,FALSE)</formula>
    </cfRule>
  </conditionalFormatting>
  <conditionalFormatting sqref="AU474">
    <cfRule type="expression" dxfId="2385" priority="2005">
      <formula>IF(RIGHT(TEXT(AU474,"0.#"),1)=".",FALSE,TRUE)</formula>
    </cfRule>
    <cfRule type="expression" dxfId="2384" priority="2006">
      <formula>IF(RIGHT(TEXT(AU474,"0.#"),1)=".",TRUE,FALSE)</formula>
    </cfRule>
  </conditionalFormatting>
  <conditionalFormatting sqref="AI475">
    <cfRule type="expression" dxfId="2383" priority="1997">
      <formula>IF(RIGHT(TEXT(AI475,"0.#"),1)=".",FALSE,TRUE)</formula>
    </cfRule>
    <cfRule type="expression" dxfId="2382" priority="1998">
      <formula>IF(RIGHT(TEXT(AI475,"0.#"),1)=".",TRUE,FALSE)</formula>
    </cfRule>
  </conditionalFormatting>
  <conditionalFormatting sqref="AI473">
    <cfRule type="expression" dxfId="2381" priority="2001">
      <formula>IF(RIGHT(TEXT(AI473,"0.#"),1)=".",FALSE,TRUE)</formula>
    </cfRule>
    <cfRule type="expression" dxfId="2380" priority="2002">
      <formula>IF(RIGHT(TEXT(AI473,"0.#"),1)=".",TRUE,FALSE)</formula>
    </cfRule>
  </conditionalFormatting>
  <conditionalFormatting sqref="AI474">
    <cfRule type="expression" dxfId="2379" priority="1999">
      <formula>IF(RIGHT(TEXT(AI474,"0.#"),1)=".",FALSE,TRUE)</formula>
    </cfRule>
    <cfRule type="expression" dxfId="2378" priority="2000">
      <formula>IF(RIGHT(TEXT(AI474,"0.#"),1)=".",TRUE,FALSE)</formula>
    </cfRule>
  </conditionalFormatting>
  <conditionalFormatting sqref="AQ473">
    <cfRule type="expression" dxfId="2377" priority="1991">
      <formula>IF(RIGHT(TEXT(AQ473,"0.#"),1)=".",FALSE,TRUE)</formula>
    </cfRule>
    <cfRule type="expression" dxfId="2376" priority="1992">
      <formula>IF(RIGHT(TEXT(AQ473,"0.#"),1)=".",TRUE,FALSE)</formula>
    </cfRule>
  </conditionalFormatting>
  <conditionalFormatting sqref="AQ474">
    <cfRule type="expression" dxfId="2375" priority="1995">
      <formula>IF(RIGHT(TEXT(AQ474,"0.#"),1)=".",FALSE,TRUE)</formula>
    </cfRule>
    <cfRule type="expression" dxfId="2374" priority="1996">
      <formula>IF(RIGHT(TEXT(AQ474,"0.#"),1)=".",TRUE,FALSE)</formula>
    </cfRule>
  </conditionalFormatting>
  <conditionalFormatting sqref="AQ475">
    <cfRule type="expression" dxfId="2373" priority="1993">
      <formula>IF(RIGHT(TEXT(AQ475,"0.#"),1)=".",FALSE,TRUE)</formula>
    </cfRule>
    <cfRule type="expression" dxfId="2372" priority="1994">
      <formula>IF(RIGHT(TEXT(AQ475,"0.#"),1)=".",TRUE,FALSE)</formula>
    </cfRule>
  </conditionalFormatting>
  <conditionalFormatting sqref="AE480">
    <cfRule type="expression" dxfId="2371" priority="1985">
      <formula>IF(RIGHT(TEXT(AE480,"0.#"),1)=".",FALSE,TRUE)</formula>
    </cfRule>
    <cfRule type="expression" dxfId="2370" priority="1986">
      <formula>IF(RIGHT(TEXT(AE480,"0.#"),1)=".",TRUE,FALSE)</formula>
    </cfRule>
  </conditionalFormatting>
  <conditionalFormatting sqref="AE478">
    <cfRule type="expression" dxfId="2369" priority="1989">
      <formula>IF(RIGHT(TEXT(AE478,"0.#"),1)=".",FALSE,TRUE)</formula>
    </cfRule>
    <cfRule type="expression" dxfId="2368" priority="1990">
      <formula>IF(RIGHT(TEXT(AE478,"0.#"),1)=".",TRUE,FALSE)</formula>
    </cfRule>
  </conditionalFormatting>
  <conditionalFormatting sqref="AE479">
    <cfRule type="expression" dxfId="2367" priority="1987">
      <formula>IF(RIGHT(TEXT(AE479,"0.#"),1)=".",FALSE,TRUE)</formula>
    </cfRule>
    <cfRule type="expression" dxfId="2366" priority="1988">
      <formula>IF(RIGHT(TEXT(AE479,"0.#"),1)=".",TRUE,FALSE)</formula>
    </cfRule>
  </conditionalFormatting>
  <conditionalFormatting sqref="AM480">
    <cfRule type="expression" dxfId="2365" priority="1979">
      <formula>IF(RIGHT(TEXT(AM480,"0.#"),1)=".",FALSE,TRUE)</formula>
    </cfRule>
    <cfRule type="expression" dxfId="2364" priority="1980">
      <formula>IF(RIGHT(TEXT(AM480,"0.#"),1)=".",TRUE,FALSE)</formula>
    </cfRule>
  </conditionalFormatting>
  <conditionalFormatting sqref="AM478">
    <cfRule type="expression" dxfId="2363" priority="1983">
      <formula>IF(RIGHT(TEXT(AM478,"0.#"),1)=".",FALSE,TRUE)</formula>
    </cfRule>
    <cfRule type="expression" dxfId="2362" priority="1984">
      <formula>IF(RIGHT(TEXT(AM478,"0.#"),1)=".",TRUE,FALSE)</formula>
    </cfRule>
  </conditionalFormatting>
  <conditionalFormatting sqref="AM479">
    <cfRule type="expression" dxfId="2361" priority="1981">
      <formula>IF(RIGHT(TEXT(AM479,"0.#"),1)=".",FALSE,TRUE)</formula>
    </cfRule>
    <cfRule type="expression" dxfId="2360" priority="1982">
      <formula>IF(RIGHT(TEXT(AM479,"0.#"),1)=".",TRUE,FALSE)</formula>
    </cfRule>
  </conditionalFormatting>
  <conditionalFormatting sqref="AU480">
    <cfRule type="expression" dxfId="2359" priority="1973">
      <formula>IF(RIGHT(TEXT(AU480,"0.#"),1)=".",FALSE,TRUE)</formula>
    </cfRule>
    <cfRule type="expression" dxfId="2358" priority="1974">
      <formula>IF(RIGHT(TEXT(AU480,"0.#"),1)=".",TRUE,FALSE)</formula>
    </cfRule>
  </conditionalFormatting>
  <conditionalFormatting sqref="AU478">
    <cfRule type="expression" dxfId="2357" priority="1977">
      <formula>IF(RIGHT(TEXT(AU478,"0.#"),1)=".",FALSE,TRUE)</formula>
    </cfRule>
    <cfRule type="expression" dxfId="2356" priority="1978">
      <formula>IF(RIGHT(TEXT(AU478,"0.#"),1)=".",TRUE,FALSE)</formula>
    </cfRule>
  </conditionalFormatting>
  <conditionalFormatting sqref="AU479">
    <cfRule type="expression" dxfId="2355" priority="1975">
      <formula>IF(RIGHT(TEXT(AU479,"0.#"),1)=".",FALSE,TRUE)</formula>
    </cfRule>
    <cfRule type="expression" dxfId="2354" priority="1976">
      <formula>IF(RIGHT(TEXT(AU479,"0.#"),1)=".",TRUE,FALSE)</formula>
    </cfRule>
  </conditionalFormatting>
  <conditionalFormatting sqref="AI480">
    <cfRule type="expression" dxfId="2353" priority="1967">
      <formula>IF(RIGHT(TEXT(AI480,"0.#"),1)=".",FALSE,TRUE)</formula>
    </cfRule>
    <cfRule type="expression" dxfId="2352" priority="1968">
      <formula>IF(RIGHT(TEXT(AI480,"0.#"),1)=".",TRUE,FALSE)</formula>
    </cfRule>
  </conditionalFormatting>
  <conditionalFormatting sqref="AI478">
    <cfRule type="expression" dxfId="2351" priority="1971">
      <formula>IF(RIGHT(TEXT(AI478,"0.#"),1)=".",FALSE,TRUE)</formula>
    </cfRule>
    <cfRule type="expression" dxfId="2350" priority="1972">
      <formula>IF(RIGHT(TEXT(AI478,"0.#"),1)=".",TRUE,FALSE)</formula>
    </cfRule>
  </conditionalFormatting>
  <conditionalFormatting sqref="AI479">
    <cfRule type="expression" dxfId="2349" priority="1969">
      <formula>IF(RIGHT(TEXT(AI479,"0.#"),1)=".",FALSE,TRUE)</formula>
    </cfRule>
    <cfRule type="expression" dxfId="2348" priority="1970">
      <formula>IF(RIGHT(TEXT(AI479,"0.#"),1)=".",TRUE,FALSE)</formula>
    </cfRule>
  </conditionalFormatting>
  <conditionalFormatting sqref="AQ478">
    <cfRule type="expression" dxfId="2347" priority="1961">
      <formula>IF(RIGHT(TEXT(AQ478,"0.#"),1)=".",FALSE,TRUE)</formula>
    </cfRule>
    <cfRule type="expression" dxfId="2346" priority="1962">
      <formula>IF(RIGHT(TEXT(AQ478,"0.#"),1)=".",TRUE,FALSE)</formula>
    </cfRule>
  </conditionalFormatting>
  <conditionalFormatting sqref="AQ479">
    <cfRule type="expression" dxfId="2345" priority="1965">
      <formula>IF(RIGHT(TEXT(AQ479,"0.#"),1)=".",FALSE,TRUE)</formula>
    </cfRule>
    <cfRule type="expression" dxfId="2344" priority="1966">
      <formula>IF(RIGHT(TEXT(AQ479,"0.#"),1)=".",TRUE,FALSE)</formula>
    </cfRule>
  </conditionalFormatting>
  <conditionalFormatting sqref="AQ480">
    <cfRule type="expression" dxfId="2343" priority="1963">
      <formula>IF(RIGHT(TEXT(AQ480,"0.#"),1)=".",FALSE,TRUE)</formula>
    </cfRule>
    <cfRule type="expression" dxfId="2342" priority="1964">
      <formula>IF(RIGHT(TEXT(AQ480,"0.#"),1)=".",TRUE,FALSE)</formula>
    </cfRule>
  </conditionalFormatting>
  <conditionalFormatting sqref="AM47">
    <cfRule type="expression" dxfId="2341" priority="2255">
      <formula>IF(RIGHT(TEXT(AM47,"0.#"),1)=".",FALSE,TRUE)</formula>
    </cfRule>
    <cfRule type="expression" dxfId="2340" priority="2256">
      <formula>IF(RIGHT(TEXT(AM47,"0.#"),1)=".",TRUE,FALSE)</formula>
    </cfRule>
  </conditionalFormatting>
  <conditionalFormatting sqref="AI46">
    <cfRule type="expression" dxfId="2339" priority="2259">
      <formula>IF(RIGHT(TEXT(AI46,"0.#"),1)=".",FALSE,TRUE)</formula>
    </cfRule>
    <cfRule type="expression" dxfId="2338" priority="2260">
      <formula>IF(RIGHT(TEXT(AI46,"0.#"),1)=".",TRUE,FALSE)</formula>
    </cfRule>
  </conditionalFormatting>
  <conditionalFormatting sqref="AM46">
    <cfRule type="expression" dxfId="2337" priority="2257">
      <formula>IF(RIGHT(TEXT(AM46,"0.#"),1)=".",FALSE,TRUE)</formula>
    </cfRule>
    <cfRule type="expression" dxfId="2336" priority="2258">
      <formula>IF(RIGHT(TEXT(AM46,"0.#"),1)=".",TRUE,FALSE)</formula>
    </cfRule>
  </conditionalFormatting>
  <conditionalFormatting sqref="AU46:AU48">
    <cfRule type="expression" dxfId="2335" priority="2249">
      <formula>IF(RIGHT(TEXT(AU46,"0.#"),1)=".",FALSE,TRUE)</formula>
    </cfRule>
    <cfRule type="expression" dxfId="2334" priority="2250">
      <formula>IF(RIGHT(TEXT(AU46,"0.#"),1)=".",TRUE,FALSE)</formula>
    </cfRule>
  </conditionalFormatting>
  <conditionalFormatting sqref="AM48">
    <cfRule type="expression" dxfId="2333" priority="2253">
      <formula>IF(RIGHT(TEXT(AM48,"0.#"),1)=".",FALSE,TRUE)</formula>
    </cfRule>
    <cfRule type="expression" dxfId="2332" priority="2254">
      <formula>IF(RIGHT(TEXT(AM48,"0.#"),1)=".",TRUE,FALSE)</formula>
    </cfRule>
  </conditionalFormatting>
  <conditionalFormatting sqref="AQ46:AQ48">
    <cfRule type="expression" dxfId="2331" priority="2251">
      <formula>IF(RIGHT(TEXT(AQ46,"0.#"),1)=".",FALSE,TRUE)</formula>
    </cfRule>
    <cfRule type="expression" dxfId="2330" priority="2252">
      <formula>IF(RIGHT(TEXT(AQ46,"0.#"),1)=".",TRUE,FALSE)</formula>
    </cfRule>
  </conditionalFormatting>
  <conditionalFormatting sqref="AE146:AE147 AI146:AI147 AM146:AM147 AQ146:AQ147 AU146:AU147">
    <cfRule type="expression" dxfId="2329" priority="2243">
      <formula>IF(RIGHT(TEXT(AE146,"0.#"),1)=".",FALSE,TRUE)</formula>
    </cfRule>
    <cfRule type="expression" dxfId="2328" priority="2244">
      <formula>IF(RIGHT(TEXT(AE146,"0.#"),1)=".",TRUE,FALSE)</formula>
    </cfRule>
  </conditionalFormatting>
  <conditionalFormatting sqref="AE138:AE139 AI138:AI139 AM138:AM139 AQ138:AQ139 AU138:AU139">
    <cfRule type="expression" dxfId="2327" priority="2247">
      <formula>IF(RIGHT(TEXT(AE138,"0.#"),1)=".",FALSE,TRUE)</formula>
    </cfRule>
    <cfRule type="expression" dxfId="2326" priority="2248">
      <formula>IF(RIGHT(TEXT(AE138,"0.#"),1)=".",TRUE,FALSE)</formula>
    </cfRule>
  </conditionalFormatting>
  <conditionalFormatting sqref="AE142:AE143 AI142:AI143 AM142:AM143 AQ142:AQ143 AU142:AU143">
    <cfRule type="expression" dxfId="2325" priority="2245">
      <formula>IF(RIGHT(TEXT(AE142,"0.#"),1)=".",FALSE,TRUE)</formula>
    </cfRule>
    <cfRule type="expression" dxfId="2324" priority="2246">
      <formula>IF(RIGHT(TEXT(AE142,"0.#"),1)=".",TRUE,FALSE)</formula>
    </cfRule>
  </conditionalFormatting>
  <conditionalFormatting sqref="AE198:AE199 AI198:AI199 AM198:AM199 AQ198:AQ199 AU198:AU199">
    <cfRule type="expression" dxfId="2323" priority="2237">
      <formula>IF(RIGHT(TEXT(AE198,"0.#"),1)=".",FALSE,TRUE)</formula>
    </cfRule>
    <cfRule type="expression" dxfId="2322" priority="2238">
      <formula>IF(RIGHT(TEXT(AE198,"0.#"),1)=".",TRUE,FALSE)</formula>
    </cfRule>
  </conditionalFormatting>
  <conditionalFormatting sqref="AE150:AE151 AI150:AI151 AM150:AM151 AQ150:AQ151 AU150:AU151">
    <cfRule type="expression" dxfId="2321" priority="2241">
      <formula>IF(RIGHT(TEXT(AE150,"0.#"),1)=".",FALSE,TRUE)</formula>
    </cfRule>
    <cfRule type="expression" dxfId="2320" priority="2242">
      <formula>IF(RIGHT(TEXT(AE150,"0.#"),1)=".",TRUE,FALSE)</formula>
    </cfRule>
  </conditionalFormatting>
  <conditionalFormatting sqref="AE194:AE195 AI194:AI195 AM194:AM195 AQ194:AQ195 AU194:AU195">
    <cfRule type="expression" dxfId="2319" priority="2239">
      <formula>IF(RIGHT(TEXT(AE194,"0.#"),1)=".",FALSE,TRUE)</formula>
    </cfRule>
    <cfRule type="expression" dxfId="2318" priority="2240">
      <formula>IF(RIGHT(TEXT(AE194,"0.#"),1)=".",TRUE,FALSE)</formula>
    </cfRule>
  </conditionalFormatting>
  <conditionalFormatting sqref="AE210:AE211 AI210:AI211 AM210:AM211 AQ210:AQ211 AU210:AU211">
    <cfRule type="expression" dxfId="2317" priority="2231">
      <formula>IF(RIGHT(TEXT(AE210,"0.#"),1)=".",FALSE,TRUE)</formula>
    </cfRule>
    <cfRule type="expression" dxfId="2316" priority="2232">
      <formula>IF(RIGHT(TEXT(AE210,"0.#"),1)=".",TRUE,FALSE)</formula>
    </cfRule>
  </conditionalFormatting>
  <conditionalFormatting sqref="AE202:AE203 AI202:AI203 AM202:AM203 AQ202:AQ203 AU202:AU203">
    <cfRule type="expression" dxfId="2315" priority="2235">
      <formula>IF(RIGHT(TEXT(AE202,"0.#"),1)=".",FALSE,TRUE)</formula>
    </cfRule>
    <cfRule type="expression" dxfId="2314" priority="2236">
      <formula>IF(RIGHT(TEXT(AE202,"0.#"),1)=".",TRUE,FALSE)</formula>
    </cfRule>
  </conditionalFormatting>
  <conditionalFormatting sqref="AE206:AE207 AI206:AI207 AM206:AM207 AQ206:AQ207 AU206:AU207">
    <cfRule type="expression" dxfId="2313" priority="2233">
      <formula>IF(RIGHT(TEXT(AE206,"0.#"),1)=".",FALSE,TRUE)</formula>
    </cfRule>
    <cfRule type="expression" dxfId="2312" priority="2234">
      <formula>IF(RIGHT(TEXT(AE206,"0.#"),1)=".",TRUE,FALSE)</formula>
    </cfRule>
  </conditionalFormatting>
  <conditionalFormatting sqref="AE262:AE263 AI262:AI263 AM262:AM263 AQ262:AQ263 AU262:AU263">
    <cfRule type="expression" dxfId="2311" priority="2225">
      <formula>IF(RIGHT(TEXT(AE262,"0.#"),1)=".",FALSE,TRUE)</formula>
    </cfRule>
    <cfRule type="expression" dxfId="2310" priority="2226">
      <formula>IF(RIGHT(TEXT(AE262,"0.#"),1)=".",TRUE,FALSE)</formula>
    </cfRule>
  </conditionalFormatting>
  <conditionalFormatting sqref="AE254:AE255 AI254:AI255 AM254:AM255 AQ254:AQ255 AU254:AU255">
    <cfRule type="expression" dxfId="2309" priority="2229">
      <formula>IF(RIGHT(TEXT(AE254,"0.#"),1)=".",FALSE,TRUE)</formula>
    </cfRule>
    <cfRule type="expression" dxfId="2308" priority="2230">
      <formula>IF(RIGHT(TEXT(AE254,"0.#"),1)=".",TRUE,FALSE)</formula>
    </cfRule>
  </conditionalFormatting>
  <conditionalFormatting sqref="AE258:AE259 AI258:AI259 AM258:AM259 AQ258:AQ259 AU258:AU259">
    <cfRule type="expression" dxfId="2307" priority="2227">
      <formula>IF(RIGHT(TEXT(AE258,"0.#"),1)=".",FALSE,TRUE)</formula>
    </cfRule>
    <cfRule type="expression" dxfId="2306" priority="2228">
      <formula>IF(RIGHT(TEXT(AE258,"0.#"),1)=".",TRUE,FALSE)</formula>
    </cfRule>
  </conditionalFormatting>
  <conditionalFormatting sqref="AE314:AE315 AI314:AI315 AM314:AM315 AQ314:AQ315 AU314:AU315">
    <cfRule type="expression" dxfId="2305" priority="2219">
      <formula>IF(RIGHT(TEXT(AE314,"0.#"),1)=".",FALSE,TRUE)</formula>
    </cfRule>
    <cfRule type="expression" dxfId="2304" priority="2220">
      <formula>IF(RIGHT(TEXT(AE314,"0.#"),1)=".",TRUE,FALSE)</formula>
    </cfRule>
  </conditionalFormatting>
  <conditionalFormatting sqref="AE266:AE267 AI266:AI267 AM266:AM267 AQ266:AQ267 AU266:AU267">
    <cfRule type="expression" dxfId="2303" priority="2223">
      <formula>IF(RIGHT(TEXT(AE266,"0.#"),1)=".",FALSE,TRUE)</formula>
    </cfRule>
    <cfRule type="expression" dxfId="2302" priority="2224">
      <formula>IF(RIGHT(TEXT(AE266,"0.#"),1)=".",TRUE,FALSE)</formula>
    </cfRule>
  </conditionalFormatting>
  <conditionalFormatting sqref="AE270:AE271 AI270:AI271 AM270:AM271 AQ270:AQ271 AU270:AU271">
    <cfRule type="expression" dxfId="2301" priority="2221">
      <formula>IF(RIGHT(TEXT(AE270,"0.#"),1)=".",FALSE,TRUE)</formula>
    </cfRule>
    <cfRule type="expression" dxfId="2300" priority="2222">
      <formula>IF(RIGHT(TEXT(AE270,"0.#"),1)=".",TRUE,FALSE)</formula>
    </cfRule>
  </conditionalFormatting>
  <conditionalFormatting sqref="AE326:AE327 AI326:AI327 AM326:AM327 AQ326:AQ327 AU326:AU327">
    <cfRule type="expression" dxfId="2299" priority="2213">
      <formula>IF(RIGHT(TEXT(AE326,"0.#"),1)=".",FALSE,TRUE)</formula>
    </cfRule>
    <cfRule type="expression" dxfId="2298" priority="2214">
      <formula>IF(RIGHT(TEXT(AE326,"0.#"),1)=".",TRUE,FALSE)</formula>
    </cfRule>
  </conditionalFormatting>
  <conditionalFormatting sqref="AE318:AE319 AI318:AI319 AM318:AM319 AQ318:AQ319 AU318:AU319">
    <cfRule type="expression" dxfId="2297" priority="2217">
      <formula>IF(RIGHT(TEXT(AE318,"0.#"),1)=".",FALSE,TRUE)</formula>
    </cfRule>
    <cfRule type="expression" dxfId="2296" priority="2218">
      <formula>IF(RIGHT(TEXT(AE318,"0.#"),1)=".",TRUE,FALSE)</formula>
    </cfRule>
  </conditionalFormatting>
  <conditionalFormatting sqref="AE322:AE323 AI322:AI323 AM322:AM323 AQ322:AQ323 AU322:AU323">
    <cfRule type="expression" dxfId="2295" priority="2215">
      <formula>IF(RIGHT(TEXT(AE322,"0.#"),1)=".",FALSE,TRUE)</formula>
    </cfRule>
    <cfRule type="expression" dxfId="2294" priority="2216">
      <formula>IF(RIGHT(TEXT(AE322,"0.#"),1)=".",TRUE,FALSE)</formula>
    </cfRule>
  </conditionalFormatting>
  <conditionalFormatting sqref="AE378:AE379 AI378:AI379 AM378:AM379 AQ378:AQ379 AU378:AU379">
    <cfRule type="expression" dxfId="2293" priority="2207">
      <formula>IF(RIGHT(TEXT(AE378,"0.#"),1)=".",FALSE,TRUE)</formula>
    </cfRule>
    <cfRule type="expression" dxfId="2292" priority="2208">
      <formula>IF(RIGHT(TEXT(AE378,"0.#"),1)=".",TRUE,FALSE)</formula>
    </cfRule>
  </conditionalFormatting>
  <conditionalFormatting sqref="AE330:AE331 AI330:AI331 AM330:AM331 AQ330:AQ331 AU330:AU331">
    <cfRule type="expression" dxfId="2291" priority="2211">
      <formula>IF(RIGHT(TEXT(AE330,"0.#"),1)=".",FALSE,TRUE)</formula>
    </cfRule>
    <cfRule type="expression" dxfId="2290" priority="2212">
      <formula>IF(RIGHT(TEXT(AE330,"0.#"),1)=".",TRUE,FALSE)</formula>
    </cfRule>
  </conditionalFormatting>
  <conditionalFormatting sqref="AE374:AE375 AI374:AI375 AM374:AM375 AQ374:AQ375 AU374:AU375">
    <cfRule type="expression" dxfId="2289" priority="2209">
      <formula>IF(RIGHT(TEXT(AE374,"0.#"),1)=".",FALSE,TRUE)</formula>
    </cfRule>
    <cfRule type="expression" dxfId="2288" priority="2210">
      <formula>IF(RIGHT(TEXT(AE374,"0.#"),1)=".",TRUE,FALSE)</formula>
    </cfRule>
  </conditionalFormatting>
  <conditionalFormatting sqref="AE390:AE391 AI390:AI391 AM390:AM391 AQ390:AQ391 AU390:AU391">
    <cfRule type="expression" dxfId="2287" priority="2201">
      <formula>IF(RIGHT(TEXT(AE390,"0.#"),1)=".",FALSE,TRUE)</formula>
    </cfRule>
    <cfRule type="expression" dxfId="2286" priority="2202">
      <formula>IF(RIGHT(TEXT(AE390,"0.#"),1)=".",TRUE,FALSE)</formula>
    </cfRule>
  </conditionalFormatting>
  <conditionalFormatting sqref="AE382:AE383 AI382:AI383 AM382:AM383 AQ382:AQ383 AU382:AU383">
    <cfRule type="expression" dxfId="2285" priority="2205">
      <formula>IF(RIGHT(TEXT(AE382,"0.#"),1)=".",FALSE,TRUE)</formula>
    </cfRule>
    <cfRule type="expression" dxfId="2284" priority="2206">
      <formula>IF(RIGHT(TEXT(AE382,"0.#"),1)=".",TRUE,FALSE)</formula>
    </cfRule>
  </conditionalFormatting>
  <conditionalFormatting sqref="AE386:AE387 AI386:AI387 AM386:AM387 AQ386:AQ387 AU386:AU387">
    <cfRule type="expression" dxfId="2283" priority="2203">
      <formula>IF(RIGHT(TEXT(AE386,"0.#"),1)=".",FALSE,TRUE)</formula>
    </cfRule>
    <cfRule type="expression" dxfId="2282" priority="2204">
      <formula>IF(RIGHT(TEXT(AE386,"0.#"),1)=".",TRUE,FALSE)</formula>
    </cfRule>
  </conditionalFormatting>
  <conditionalFormatting sqref="AE440">
    <cfRule type="expression" dxfId="2281" priority="2195">
      <formula>IF(RIGHT(TEXT(AE440,"0.#"),1)=".",FALSE,TRUE)</formula>
    </cfRule>
    <cfRule type="expression" dxfId="2280" priority="2196">
      <formula>IF(RIGHT(TEXT(AE440,"0.#"),1)=".",TRUE,FALSE)</formula>
    </cfRule>
  </conditionalFormatting>
  <conditionalFormatting sqref="AE438">
    <cfRule type="expression" dxfId="2279" priority="2199">
      <formula>IF(RIGHT(TEXT(AE438,"0.#"),1)=".",FALSE,TRUE)</formula>
    </cfRule>
    <cfRule type="expression" dxfId="2278" priority="2200">
      <formula>IF(RIGHT(TEXT(AE438,"0.#"),1)=".",TRUE,FALSE)</formula>
    </cfRule>
  </conditionalFormatting>
  <conditionalFormatting sqref="AE439">
    <cfRule type="expression" dxfId="2277" priority="2197">
      <formula>IF(RIGHT(TEXT(AE439,"0.#"),1)=".",FALSE,TRUE)</formula>
    </cfRule>
    <cfRule type="expression" dxfId="2276" priority="2198">
      <formula>IF(RIGHT(TEXT(AE439,"0.#"),1)=".",TRUE,FALSE)</formula>
    </cfRule>
  </conditionalFormatting>
  <conditionalFormatting sqref="AM440">
    <cfRule type="expression" dxfId="2275" priority="2189">
      <formula>IF(RIGHT(TEXT(AM440,"0.#"),1)=".",FALSE,TRUE)</formula>
    </cfRule>
    <cfRule type="expression" dxfId="2274" priority="2190">
      <formula>IF(RIGHT(TEXT(AM440,"0.#"),1)=".",TRUE,FALSE)</formula>
    </cfRule>
  </conditionalFormatting>
  <conditionalFormatting sqref="AM438">
    <cfRule type="expression" dxfId="2273" priority="2193">
      <formula>IF(RIGHT(TEXT(AM438,"0.#"),1)=".",FALSE,TRUE)</formula>
    </cfRule>
    <cfRule type="expression" dxfId="2272" priority="2194">
      <formula>IF(RIGHT(TEXT(AM438,"0.#"),1)=".",TRUE,FALSE)</formula>
    </cfRule>
  </conditionalFormatting>
  <conditionalFormatting sqref="AM439">
    <cfRule type="expression" dxfId="2271" priority="2191">
      <formula>IF(RIGHT(TEXT(AM439,"0.#"),1)=".",FALSE,TRUE)</formula>
    </cfRule>
    <cfRule type="expression" dxfId="2270" priority="2192">
      <formula>IF(RIGHT(TEXT(AM439,"0.#"),1)=".",TRUE,FALSE)</formula>
    </cfRule>
  </conditionalFormatting>
  <conditionalFormatting sqref="AU440">
    <cfRule type="expression" dxfId="2269" priority="2183">
      <formula>IF(RIGHT(TEXT(AU440,"0.#"),1)=".",FALSE,TRUE)</formula>
    </cfRule>
    <cfRule type="expression" dxfId="2268" priority="2184">
      <formula>IF(RIGHT(TEXT(AU440,"0.#"),1)=".",TRUE,FALSE)</formula>
    </cfRule>
  </conditionalFormatting>
  <conditionalFormatting sqref="AU438">
    <cfRule type="expression" dxfId="2267" priority="2187">
      <formula>IF(RIGHT(TEXT(AU438,"0.#"),1)=".",FALSE,TRUE)</formula>
    </cfRule>
    <cfRule type="expression" dxfId="2266" priority="2188">
      <formula>IF(RIGHT(TEXT(AU438,"0.#"),1)=".",TRUE,FALSE)</formula>
    </cfRule>
  </conditionalFormatting>
  <conditionalFormatting sqref="AU439">
    <cfRule type="expression" dxfId="2265" priority="2185">
      <formula>IF(RIGHT(TEXT(AU439,"0.#"),1)=".",FALSE,TRUE)</formula>
    </cfRule>
    <cfRule type="expression" dxfId="2264" priority="2186">
      <formula>IF(RIGHT(TEXT(AU439,"0.#"),1)=".",TRUE,FALSE)</formula>
    </cfRule>
  </conditionalFormatting>
  <conditionalFormatting sqref="AI440">
    <cfRule type="expression" dxfId="2263" priority="2177">
      <formula>IF(RIGHT(TEXT(AI440,"0.#"),1)=".",FALSE,TRUE)</formula>
    </cfRule>
    <cfRule type="expression" dxfId="2262" priority="2178">
      <formula>IF(RIGHT(TEXT(AI440,"0.#"),1)=".",TRUE,FALSE)</formula>
    </cfRule>
  </conditionalFormatting>
  <conditionalFormatting sqref="AI438">
    <cfRule type="expression" dxfId="2261" priority="2181">
      <formula>IF(RIGHT(TEXT(AI438,"0.#"),1)=".",FALSE,TRUE)</formula>
    </cfRule>
    <cfRule type="expression" dxfId="2260" priority="2182">
      <formula>IF(RIGHT(TEXT(AI438,"0.#"),1)=".",TRUE,FALSE)</formula>
    </cfRule>
  </conditionalFormatting>
  <conditionalFormatting sqref="AI439">
    <cfRule type="expression" dxfId="2259" priority="2179">
      <formula>IF(RIGHT(TEXT(AI439,"0.#"),1)=".",FALSE,TRUE)</formula>
    </cfRule>
    <cfRule type="expression" dxfId="2258" priority="2180">
      <formula>IF(RIGHT(TEXT(AI439,"0.#"),1)=".",TRUE,FALSE)</formula>
    </cfRule>
  </conditionalFormatting>
  <conditionalFormatting sqref="AQ438">
    <cfRule type="expression" dxfId="2257" priority="2171">
      <formula>IF(RIGHT(TEXT(AQ438,"0.#"),1)=".",FALSE,TRUE)</formula>
    </cfRule>
    <cfRule type="expression" dxfId="2256" priority="2172">
      <formula>IF(RIGHT(TEXT(AQ438,"0.#"),1)=".",TRUE,FALSE)</formula>
    </cfRule>
  </conditionalFormatting>
  <conditionalFormatting sqref="AQ439">
    <cfRule type="expression" dxfId="2255" priority="2175">
      <formula>IF(RIGHT(TEXT(AQ439,"0.#"),1)=".",FALSE,TRUE)</formula>
    </cfRule>
    <cfRule type="expression" dxfId="2254" priority="2176">
      <formula>IF(RIGHT(TEXT(AQ439,"0.#"),1)=".",TRUE,FALSE)</formula>
    </cfRule>
  </conditionalFormatting>
  <conditionalFormatting sqref="AQ440">
    <cfRule type="expression" dxfId="2253" priority="2173">
      <formula>IF(RIGHT(TEXT(AQ440,"0.#"),1)=".",FALSE,TRUE)</formula>
    </cfRule>
    <cfRule type="expression" dxfId="2252" priority="2174">
      <formula>IF(RIGHT(TEXT(AQ440,"0.#"),1)=".",TRUE,FALSE)</formula>
    </cfRule>
  </conditionalFormatting>
  <conditionalFormatting sqref="AE445">
    <cfRule type="expression" dxfId="2251" priority="2165">
      <formula>IF(RIGHT(TEXT(AE445,"0.#"),1)=".",FALSE,TRUE)</formula>
    </cfRule>
    <cfRule type="expression" dxfId="2250" priority="2166">
      <formula>IF(RIGHT(TEXT(AE445,"0.#"),1)=".",TRUE,FALSE)</formula>
    </cfRule>
  </conditionalFormatting>
  <conditionalFormatting sqref="AE443">
    <cfRule type="expression" dxfId="2249" priority="2169">
      <formula>IF(RIGHT(TEXT(AE443,"0.#"),1)=".",FALSE,TRUE)</formula>
    </cfRule>
    <cfRule type="expression" dxfId="2248" priority="2170">
      <formula>IF(RIGHT(TEXT(AE443,"0.#"),1)=".",TRUE,FALSE)</formula>
    </cfRule>
  </conditionalFormatting>
  <conditionalFormatting sqref="AE444">
    <cfRule type="expression" dxfId="2247" priority="2167">
      <formula>IF(RIGHT(TEXT(AE444,"0.#"),1)=".",FALSE,TRUE)</formula>
    </cfRule>
    <cfRule type="expression" dxfId="2246" priority="2168">
      <formula>IF(RIGHT(TEXT(AE444,"0.#"),1)=".",TRUE,FALSE)</formula>
    </cfRule>
  </conditionalFormatting>
  <conditionalFormatting sqref="AM445">
    <cfRule type="expression" dxfId="2245" priority="2159">
      <formula>IF(RIGHT(TEXT(AM445,"0.#"),1)=".",FALSE,TRUE)</formula>
    </cfRule>
    <cfRule type="expression" dxfId="2244" priority="2160">
      <formula>IF(RIGHT(TEXT(AM445,"0.#"),1)=".",TRUE,FALSE)</formula>
    </cfRule>
  </conditionalFormatting>
  <conditionalFormatting sqref="AM443">
    <cfRule type="expression" dxfId="2243" priority="2163">
      <formula>IF(RIGHT(TEXT(AM443,"0.#"),1)=".",FALSE,TRUE)</formula>
    </cfRule>
    <cfRule type="expression" dxfId="2242" priority="2164">
      <formula>IF(RIGHT(TEXT(AM443,"0.#"),1)=".",TRUE,FALSE)</formula>
    </cfRule>
  </conditionalFormatting>
  <conditionalFormatting sqref="AM444">
    <cfRule type="expression" dxfId="2241" priority="2161">
      <formula>IF(RIGHT(TEXT(AM444,"0.#"),1)=".",FALSE,TRUE)</formula>
    </cfRule>
    <cfRule type="expression" dxfId="2240" priority="2162">
      <formula>IF(RIGHT(TEXT(AM444,"0.#"),1)=".",TRUE,FALSE)</formula>
    </cfRule>
  </conditionalFormatting>
  <conditionalFormatting sqref="AU445">
    <cfRule type="expression" dxfId="2239" priority="2153">
      <formula>IF(RIGHT(TEXT(AU445,"0.#"),1)=".",FALSE,TRUE)</formula>
    </cfRule>
    <cfRule type="expression" dxfId="2238" priority="2154">
      <formula>IF(RIGHT(TEXT(AU445,"0.#"),1)=".",TRUE,FALSE)</formula>
    </cfRule>
  </conditionalFormatting>
  <conditionalFormatting sqref="AU443">
    <cfRule type="expression" dxfId="2237" priority="2157">
      <formula>IF(RIGHT(TEXT(AU443,"0.#"),1)=".",FALSE,TRUE)</formula>
    </cfRule>
    <cfRule type="expression" dxfId="2236" priority="2158">
      <formula>IF(RIGHT(TEXT(AU443,"0.#"),1)=".",TRUE,FALSE)</formula>
    </cfRule>
  </conditionalFormatting>
  <conditionalFormatting sqref="AU444">
    <cfRule type="expression" dxfId="2235" priority="2155">
      <formula>IF(RIGHT(TEXT(AU444,"0.#"),1)=".",FALSE,TRUE)</formula>
    </cfRule>
    <cfRule type="expression" dxfId="2234" priority="2156">
      <formula>IF(RIGHT(TEXT(AU444,"0.#"),1)=".",TRUE,FALSE)</formula>
    </cfRule>
  </conditionalFormatting>
  <conditionalFormatting sqref="AI445">
    <cfRule type="expression" dxfId="2233" priority="2147">
      <formula>IF(RIGHT(TEXT(AI445,"0.#"),1)=".",FALSE,TRUE)</formula>
    </cfRule>
    <cfRule type="expression" dxfId="2232" priority="2148">
      <formula>IF(RIGHT(TEXT(AI445,"0.#"),1)=".",TRUE,FALSE)</formula>
    </cfRule>
  </conditionalFormatting>
  <conditionalFormatting sqref="AI443">
    <cfRule type="expression" dxfId="2231" priority="2151">
      <formula>IF(RIGHT(TEXT(AI443,"0.#"),1)=".",FALSE,TRUE)</formula>
    </cfRule>
    <cfRule type="expression" dxfId="2230" priority="2152">
      <formula>IF(RIGHT(TEXT(AI443,"0.#"),1)=".",TRUE,FALSE)</formula>
    </cfRule>
  </conditionalFormatting>
  <conditionalFormatting sqref="AI444">
    <cfRule type="expression" dxfId="2229" priority="2149">
      <formula>IF(RIGHT(TEXT(AI444,"0.#"),1)=".",FALSE,TRUE)</formula>
    </cfRule>
    <cfRule type="expression" dxfId="2228" priority="2150">
      <formula>IF(RIGHT(TEXT(AI444,"0.#"),1)=".",TRUE,FALSE)</formula>
    </cfRule>
  </conditionalFormatting>
  <conditionalFormatting sqref="AQ443">
    <cfRule type="expression" dxfId="2227" priority="2141">
      <formula>IF(RIGHT(TEXT(AQ443,"0.#"),1)=".",FALSE,TRUE)</formula>
    </cfRule>
    <cfRule type="expression" dxfId="2226" priority="2142">
      <formula>IF(RIGHT(TEXT(AQ443,"0.#"),1)=".",TRUE,FALSE)</formula>
    </cfRule>
  </conditionalFormatting>
  <conditionalFormatting sqref="AQ444">
    <cfRule type="expression" dxfId="2225" priority="2145">
      <formula>IF(RIGHT(TEXT(AQ444,"0.#"),1)=".",FALSE,TRUE)</formula>
    </cfRule>
    <cfRule type="expression" dxfId="2224" priority="2146">
      <formula>IF(RIGHT(TEXT(AQ444,"0.#"),1)=".",TRUE,FALSE)</formula>
    </cfRule>
  </conditionalFormatting>
  <conditionalFormatting sqref="AQ445">
    <cfRule type="expression" dxfId="2223" priority="2143">
      <formula>IF(RIGHT(TEXT(AQ445,"0.#"),1)=".",FALSE,TRUE)</formula>
    </cfRule>
    <cfRule type="expression" dxfId="2222" priority="2144">
      <formula>IF(RIGHT(TEXT(AQ445,"0.#"),1)=".",TRUE,FALSE)</formula>
    </cfRule>
  </conditionalFormatting>
  <conditionalFormatting sqref="Y881:Y907">
    <cfRule type="expression" dxfId="2221" priority="2371">
      <formula>IF(RIGHT(TEXT(Y881,"0.#"),1)=".",FALSE,TRUE)</formula>
    </cfRule>
    <cfRule type="expression" dxfId="2220" priority="2372">
      <formula>IF(RIGHT(TEXT(Y881,"0.#"),1)=".",TRUE,FALSE)</formula>
    </cfRule>
  </conditionalFormatting>
  <conditionalFormatting sqref="Y913:Y940">
    <cfRule type="expression" dxfId="2219" priority="2359">
      <formula>IF(RIGHT(TEXT(Y913,"0.#"),1)=".",FALSE,TRUE)</formula>
    </cfRule>
    <cfRule type="expression" dxfId="2218" priority="2360">
      <formula>IF(RIGHT(TEXT(Y913,"0.#"),1)=".",TRUE,FALSE)</formula>
    </cfRule>
  </conditionalFormatting>
  <conditionalFormatting sqref="Y946:Y973">
    <cfRule type="expression" dxfId="2217" priority="2347">
      <formula>IF(RIGHT(TEXT(Y946,"0.#"),1)=".",FALSE,TRUE)</formula>
    </cfRule>
    <cfRule type="expression" dxfId="2216" priority="2348">
      <formula>IF(RIGHT(TEXT(Y946,"0.#"),1)=".",TRUE,FALSE)</formula>
    </cfRule>
  </conditionalFormatting>
  <conditionalFormatting sqref="Y944:Y945">
    <cfRule type="expression" dxfId="2215" priority="2341">
      <formula>IF(RIGHT(TEXT(Y944,"0.#"),1)=".",FALSE,TRUE)</formula>
    </cfRule>
    <cfRule type="expression" dxfId="2214" priority="2342">
      <formula>IF(RIGHT(TEXT(Y944,"0.#"),1)=".",TRUE,FALSE)</formula>
    </cfRule>
  </conditionalFormatting>
  <conditionalFormatting sqref="Y979:Y1006">
    <cfRule type="expression" dxfId="2213" priority="2335">
      <formula>IF(RIGHT(TEXT(Y979,"0.#"),1)=".",FALSE,TRUE)</formula>
    </cfRule>
    <cfRule type="expression" dxfId="2212" priority="2336">
      <formula>IF(RIGHT(TEXT(Y979,"0.#"),1)=".",TRUE,FALSE)</formula>
    </cfRule>
  </conditionalFormatting>
  <conditionalFormatting sqref="Y977:Y978">
    <cfRule type="expression" dxfId="2211" priority="2329">
      <formula>IF(RIGHT(TEXT(Y977,"0.#"),1)=".",FALSE,TRUE)</formula>
    </cfRule>
    <cfRule type="expression" dxfId="2210" priority="2330">
      <formula>IF(RIGHT(TEXT(Y977,"0.#"),1)=".",TRUE,FALSE)</formula>
    </cfRule>
  </conditionalFormatting>
  <conditionalFormatting sqref="Y1012:Y1039">
    <cfRule type="expression" dxfId="2209" priority="2323">
      <formula>IF(RIGHT(TEXT(Y1012,"0.#"),1)=".",FALSE,TRUE)</formula>
    </cfRule>
    <cfRule type="expression" dxfId="2208" priority="2324">
      <formula>IF(RIGHT(TEXT(Y1012,"0.#"),1)=".",TRUE,FALSE)</formula>
    </cfRule>
  </conditionalFormatting>
  <conditionalFormatting sqref="W23">
    <cfRule type="expression" dxfId="2207" priority="2607">
      <formula>IF(RIGHT(TEXT(W23,"0.#"),1)=".",FALSE,TRUE)</formula>
    </cfRule>
    <cfRule type="expression" dxfId="2206" priority="2608">
      <formula>IF(RIGHT(TEXT(W23,"0.#"),1)=".",TRUE,FALSE)</formula>
    </cfRule>
  </conditionalFormatting>
  <conditionalFormatting sqref="W24:W27">
    <cfRule type="expression" dxfId="2205" priority="2605">
      <formula>IF(RIGHT(TEXT(W24,"0.#"),1)=".",FALSE,TRUE)</formula>
    </cfRule>
    <cfRule type="expression" dxfId="2204" priority="2606">
      <formula>IF(RIGHT(TEXT(W24,"0.#"),1)=".",TRUE,FALSE)</formula>
    </cfRule>
  </conditionalFormatting>
  <conditionalFormatting sqref="W28">
    <cfRule type="expression" dxfId="2203" priority="2597">
      <formula>IF(RIGHT(TEXT(W28,"0.#"),1)=".",FALSE,TRUE)</formula>
    </cfRule>
    <cfRule type="expression" dxfId="2202" priority="2598">
      <formula>IF(RIGHT(TEXT(W28,"0.#"),1)=".",TRUE,FALSE)</formula>
    </cfRule>
  </conditionalFormatting>
  <conditionalFormatting sqref="P25:P27">
    <cfRule type="expression" dxfId="2201" priority="2593">
      <formula>IF(RIGHT(TEXT(P25,"0.#"),1)=".",FALSE,TRUE)</formula>
    </cfRule>
    <cfRule type="expression" dxfId="2200" priority="2594">
      <formula>IF(RIGHT(TEXT(P25,"0.#"),1)=".",TRUE,FALSE)</formula>
    </cfRule>
  </conditionalFormatting>
  <conditionalFormatting sqref="P28">
    <cfRule type="expression" dxfId="2199" priority="2591">
      <formula>IF(RIGHT(TEXT(P28,"0.#"),1)=".",FALSE,TRUE)</formula>
    </cfRule>
    <cfRule type="expression" dxfId="2198" priority="2592">
      <formula>IF(RIGHT(TEXT(P28,"0.#"),1)=".",TRUE,FALSE)</formula>
    </cfRule>
  </conditionalFormatting>
  <conditionalFormatting sqref="AQ114">
    <cfRule type="expression" dxfId="2197" priority="2575">
      <formula>IF(RIGHT(TEXT(AQ114,"0.#"),1)=".",FALSE,TRUE)</formula>
    </cfRule>
    <cfRule type="expression" dxfId="2196" priority="2576">
      <formula>IF(RIGHT(TEXT(AQ114,"0.#"),1)=".",TRUE,FALSE)</formula>
    </cfRule>
  </conditionalFormatting>
  <conditionalFormatting sqref="AQ110">
    <cfRule type="expression" dxfId="2195" priority="2581">
      <formula>IF(RIGHT(TEXT(AQ110,"0.#"),1)=".",FALSE,TRUE)</formula>
    </cfRule>
    <cfRule type="expression" dxfId="2194" priority="2582">
      <formula>IF(RIGHT(TEXT(AQ110,"0.#"),1)=".",TRUE,FALSE)</formula>
    </cfRule>
  </conditionalFormatting>
  <conditionalFormatting sqref="AQ111">
    <cfRule type="expression" dxfId="2193" priority="2579">
      <formula>IF(RIGHT(TEXT(AQ111,"0.#"),1)=".",FALSE,TRUE)</formula>
    </cfRule>
    <cfRule type="expression" dxfId="2192" priority="2580">
      <formula>IF(RIGHT(TEXT(AQ111,"0.#"),1)=".",TRUE,FALSE)</formula>
    </cfRule>
  </conditionalFormatting>
  <conditionalFormatting sqref="AQ113">
    <cfRule type="expression" dxfId="2191" priority="2577">
      <formula>IF(RIGHT(TEXT(AQ113,"0.#"),1)=".",FALSE,TRUE)</formula>
    </cfRule>
    <cfRule type="expression" dxfId="2190" priority="2578">
      <formula>IF(RIGHT(TEXT(AQ113,"0.#"),1)=".",TRUE,FALSE)</formula>
    </cfRule>
  </conditionalFormatting>
  <conditionalFormatting sqref="AE67">
    <cfRule type="expression" dxfId="2189" priority="2507">
      <formula>IF(RIGHT(TEXT(AE67,"0.#"),1)=".",FALSE,TRUE)</formula>
    </cfRule>
    <cfRule type="expression" dxfId="2188" priority="2508">
      <formula>IF(RIGHT(TEXT(AE67,"0.#"),1)=".",TRUE,FALSE)</formula>
    </cfRule>
  </conditionalFormatting>
  <conditionalFormatting sqref="AE68">
    <cfRule type="expression" dxfId="2187" priority="2505">
      <formula>IF(RIGHT(TEXT(AE68,"0.#"),1)=".",FALSE,TRUE)</formula>
    </cfRule>
    <cfRule type="expression" dxfId="2186" priority="2506">
      <formula>IF(RIGHT(TEXT(AE68,"0.#"),1)=".",TRUE,FALSE)</formula>
    </cfRule>
  </conditionalFormatting>
  <conditionalFormatting sqref="AE69">
    <cfRule type="expression" dxfId="2185" priority="2503">
      <formula>IF(RIGHT(TEXT(AE69,"0.#"),1)=".",FALSE,TRUE)</formula>
    </cfRule>
    <cfRule type="expression" dxfId="2184" priority="2504">
      <formula>IF(RIGHT(TEXT(AE69,"0.#"),1)=".",TRUE,FALSE)</formula>
    </cfRule>
  </conditionalFormatting>
  <conditionalFormatting sqref="AI69">
    <cfRule type="expression" dxfId="2183" priority="2501">
      <formula>IF(RIGHT(TEXT(AI69,"0.#"),1)=".",FALSE,TRUE)</formula>
    </cfRule>
    <cfRule type="expression" dxfId="2182" priority="2502">
      <formula>IF(RIGHT(TEXT(AI69,"0.#"),1)=".",TRUE,FALSE)</formula>
    </cfRule>
  </conditionalFormatting>
  <conditionalFormatting sqref="AI68">
    <cfRule type="expression" dxfId="2181" priority="2499">
      <formula>IF(RIGHT(TEXT(AI68,"0.#"),1)=".",FALSE,TRUE)</formula>
    </cfRule>
    <cfRule type="expression" dxfId="2180" priority="2500">
      <formula>IF(RIGHT(TEXT(AI68,"0.#"),1)=".",TRUE,FALSE)</formula>
    </cfRule>
  </conditionalFormatting>
  <conditionalFormatting sqref="AI67">
    <cfRule type="expression" dxfId="2179" priority="2497">
      <formula>IF(RIGHT(TEXT(AI67,"0.#"),1)=".",FALSE,TRUE)</formula>
    </cfRule>
    <cfRule type="expression" dxfId="2178" priority="2498">
      <formula>IF(RIGHT(TEXT(AI67,"0.#"),1)=".",TRUE,FALSE)</formula>
    </cfRule>
  </conditionalFormatting>
  <conditionalFormatting sqref="AM67">
    <cfRule type="expression" dxfId="2177" priority="2495">
      <formula>IF(RIGHT(TEXT(AM67,"0.#"),1)=".",FALSE,TRUE)</formula>
    </cfRule>
    <cfRule type="expression" dxfId="2176" priority="2496">
      <formula>IF(RIGHT(TEXT(AM67,"0.#"),1)=".",TRUE,FALSE)</formula>
    </cfRule>
  </conditionalFormatting>
  <conditionalFormatting sqref="AM68">
    <cfRule type="expression" dxfId="2175" priority="2493">
      <formula>IF(RIGHT(TEXT(AM68,"0.#"),1)=".",FALSE,TRUE)</formula>
    </cfRule>
    <cfRule type="expression" dxfId="2174" priority="2494">
      <formula>IF(RIGHT(TEXT(AM68,"0.#"),1)=".",TRUE,FALSE)</formula>
    </cfRule>
  </conditionalFormatting>
  <conditionalFormatting sqref="AM69">
    <cfRule type="expression" dxfId="2173" priority="2491">
      <formula>IF(RIGHT(TEXT(AM69,"0.#"),1)=".",FALSE,TRUE)</formula>
    </cfRule>
    <cfRule type="expression" dxfId="2172" priority="2492">
      <formula>IF(RIGHT(TEXT(AM69,"0.#"),1)=".",TRUE,FALSE)</formula>
    </cfRule>
  </conditionalFormatting>
  <conditionalFormatting sqref="AQ67:AQ69">
    <cfRule type="expression" dxfId="2171" priority="2489">
      <formula>IF(RIGHT(TEXT(AQ67,"0.#"),1)=".",FALSE,TRUE)</formula>
    </cfRule>
    <cfRule type="expression" dxfId="2170" priority="2490">
      <formula>IF(RIGHT(TEXT(AQ67,"0.#"),1)=".",TRUE,FALSE)</formula>
    </cfRule>
  </conditionalFormatting>
  <conditionalFormatting sqref="AU67:AU69">
    <cfRule type="expression" dxfId="2169" priority="2487">
      <formula>IF(RIGHT(TEXT(AU67,"0.#"),1)=".",FALSE,TRUE)</formula>
    </cfRule>
    <cfRule type="expression" dxfId="2168" priority="2488">
      <formula>IF(RIGHT(TEXT(AU67,"0.#"),1)=".",TRUE,FALSE)</formula>
    </cfRule>
  </conditionalFormatting>
  <conditionalFormatting sqref="AE70">
    <cfRule type="expression" dxfId="2167" priority="2485">
      <formula>IF(RIGHT(TEXT(AE70,"0.#"),1)=".",FALSE,TRUE)</formula>
    </cfRule>
    <cfRule type="expression" dxfId="2166" priority="2486">
      <formula>IF(RIGHT(TEXT(AE70,"0.#"),1)=".",TRUE,FALSE)</formula>
    </cfRule>
  </conditionalFormatting>
  <conditionalFormatting sqref="AE71">
    <cfRule type="expression" dxfId="2165" priority="2483">
      <formula>IF(RIGHT(TEXT(AE71,"0.#"),1)=".",FALSE,TRUE)</formula>
    </cfRule>
    <cfRule type="expression" dxfId="2164" priority="2484">
      <formula>IF(RIGHT(TEXT(AE71,"0.#"),1)=".",TRUE,FALSE)</formula>
    </cfRule>
  </conditionalFormatting>
  <conditionalFormatting sqref="AE72">
    <cfRule type="expression" dxfId="2163" priority="2481">
      <formula>IF(RIGHT(TEXT(AE72,"0.#"),1)=".",FALSE,TRUE)</formula>
    </cfRule>
    <cfRule type="expression" dxfId="2162" priority="2482">
      <formula>IF(RIGHT(TEXT(AE72,"0.#"),1)=".",TRUE,FALSE)</formula>
    </cfRule>
  </conditionalFormatting>
  <conditionalFormatting sqref="AI72">
    <cfRule type="expression" dxfId="2161" priority="2479">
      <formula>IF(RIGHT(TEXT(AI72,"0.#"),1)=".",FALSE,TRUE)</formula>
    </cfRule>
    <cfRule type="expression" dxfId="2160" priority="2480">
      <formula>IF(RIGHT(TEXT(AI72,"0.#"),1)=".",TRUE,FALSE)</formula>
    </cfRule>
  </conditionalFormatting>
  <conditionalFormatting sqref="AI71">
    <cfRule type="expression" dxfId="2159" priority="2477">
      <formula>IF(RIGHT(TEXT(AI71,"0.#"),1)=".",FALSE,TRUE)</formula>
    </cfRule>
    <cfRule type="expression" dxfId="2158" priority="2478">
      <formula>IF(RIGHT(TEXT(AI71,"0.#"),1)=".",TRUE,FALSE)</formula>
    </cfRule>
  </conditionalFormatting>
  <conditionalFormatting sqref="AI70">
    <cfRule type="expression" dxfId="2157" priority="2475">
      <formula>IF(RIGHT(TEXT(AI70,"0.#"),1)=".",FALSE,TRUE)</formula>
    </cfRule>
    <cfRule type="expression" dxfId="2156" priority="2476">
      <formula>IF(RIGHT(TEXT(AI70,"0.#"),1)=".",TRUE,FALSE)</formula>
    </cfRule>
  </conditionalFormatting>
  <conditionalFormatting sqref="AM70">
    <cfRule type="expression" dxfId="2155" priority="2473">
      <formula>IF(RIGHT(TEXT(AM70,"0.#"),1)=".",FALSE,TRUE)</formula>
    </cfRule>
    <cfRule type="expression" dxfId="2154" priority="2474">
      <formula>IF(RIGHT(TEXT(AM70,"0.#"),1)=".",TRUE,FALSE)</formula>
    </cfRule>
  </conditionalFormatting>
  <conditionalFormatting sqref="AM71">
    <cfRule type="expression" dxfId="2153" priority="2471">
      <formula>IF(RIGHT(TEXT(AM71,"0.#"),1)=".",FALSE,TRUE)</formula>
    </cfRule>
    <cfRule type="expression" dxfId="2152" priority="2472">
      <formula>IF(RIGHT(TEXT(AM71,"0.#"),1)=".",TRUE,FALSE)</formula>
    </cfRule>
  </conditionalFormatting>
  <conditionalFormatting sqref="AM72">
    <cfRule type="expression" dxfId="2151" priority="2469">
      <formula>IF(RIGHT(TEXT(AM72,"0.#"),1)=".",FALSE,TRUE)</formula>
    </cfRule>
    <cfRule type="expression" dxfId="2150" priority="2470">
      <formula>IF(RIGHT(TEXT(AM72,"0.#"),1)=".",TRUE,FALSE)</formula>
    </cfRule>
  </conditionalFormatting>
  <conditionalFormatting sqref="AQ70:AQ72">
    <cfRule type="expression" dxfId="2149" priority="2467">
      <formula>IF(RIGHT(TEXT(AQ70,"0.#"),1)=".",FALSE,TRUE)</formula>
    </cfRule>
    <cfRule type="expression" dxfId="2148" priority="2468">
      <formula>IF(RIGHT(TEXT(AQ70,"0.#"),1)=".",TRUE,FALSE)</formula>
    </cfRule>
  </conditionalFormatting>
  <conditionalFormatting sqref="AU70:AU72">
    <cfRule type="expression" dxfId="2147" priority="2465">
      <formula>IF(RIGHT(TEXT(AU70,"0.#"),1)=".",FALSE,TRUE)</formula>
    </cfRule>
    <cfRule type="expression" dxfId="2146" priority="2466">
      <formula>IF(RIGHT(TEXT(AU70,"0.#"),1)=".",TRUE,FALSE)</formula>
    </cfRule>
  </conditionalFormatting>
  <conditionalFormatting sqref="AU656">
    <cfRule type="expression" dxfId="2145" priority="983">
      <formula>IF(RIGHT(TEXT(AU656,"0.#"),1)=".",FALSE,TRUE)</formula>
    </cfRule>
    <cfRule type="expression" dxfId="2144" priority="984">
      <formula>IF(RIGHT(TEXT(AU656,"0.#"),1)=".",TRUE,FALSE)</formula>
    </cfRule>
  </conditionalFormatting>
  <conditionalFormatting sqref="AQ655">
    <cfRule type="expression" dxfId="2143" priority="975">
      <formula>IF(RIGHT(TEXT(AQ655,"0.#"),1)=".",FALSE,TRUE)</formula>
    </cfRule>
    <cfRule type="expression" dxfId="2142" priority="976">
      <formula>IF(RIGHT(TEXT(AQ655,"0.#"),1)=".",TRUE,FALSE)</formula>
    </cfRule>
  </conditionalFormatting>
  <conditionalFormatting sqref="AI696">
    <cfRule type="expression" dxfId="2141" priority="767">
      <formula>IF(RIGHT(TEXT(AI696,"0.#"),1)=".",FALSE,TRUE)</formula>
    </cfRule>
    <cfRule type="expression" dxfId="2140" priority="768">
      <formula>IF(RIGHT(TEXT(AI696,"0.#"),1)=".",TRUE,FALSE)</formula>
    </cfRule>
  </conditionalFormatting>
  <conditionalFormatting sqref="AQ694">
    <cfRule type="expression" dxfId="2139" priority="761">
      <formula>IF(RIGHT(TEXT(AQ694,"0.#"),1)=".",FALSE,TRUE)</formula>
    </cfRule>
    <cfRule type="expression" dxfId="2138" priority="762">
      <formula>IF(RIGHT(TEXT(AQ694,"0.#"),1)=".",TRUE,FALSE)</formula>
    </cfRule>
  </conditionalFormatting>
  <conditionalFormatting sqref="AL881:AO907">
    <cfRule type="expression" dxfId="2137" priority="2373">
      <formula>IF(AND(AL881&gt;=0, RIGHT(TEXT(AL881,"0.#"),1)&lt;&gt;"."),TRUE,FALSE)</formula>
    </cfRule>
    <cfRule type="expression" dxfId="2136" priority="2374">
      <formula>IF(AND(AL881&gt;=0, RIGHT(TEXT(AL881,"0.#"),1)="."),TRUE,FALSE)</formula>
    </cfRule>
    <cfRule type="expression" dxfId="2135" priority="2375">
      <formula>IF(AND(AL881&lt;0, RIGHT(TEXT(AL881,"0.#"),1)&lt;&gt;"."),TRUE,FALSE)</formula>
    </cfRule>
    <cfRule type="expression" dxfId="2134" priority="2376">
      <formula>IF(AND(AL881&lt;0, RIGHT(TEXT(AL881,"0.#"),1)="."),TRUE,FALSE)</formula>
    </cfRule>
  </conditionalFormatting>
  <conditionalFormatting sqref="AL913:AO940">
    <cfRule type="expression" dxfId="2133" priority="2361">
      <formula>IF(AND(AL913&gt;=0, RIGHT(TEXT(AL913,"0.#"),1)&lt;&gt;"."),TRUE,FALSE)</formula>
    </cfRule>
    <cfRule type="expression" dxfId="2132" priority="2362">
      <formula>IF(AND(AL913&gt;=0, RIGHT(TEXT(AL913,"0.#"),1)="."),TRUE,FALSE)</formula>
    </cfRule>
    <cfRule type="expression" dxfId="2131" priority="2363">
      <formula>IF(AND(AL913&lt;0, RIGHT(TEXT(AL913,"0.#"),1)&lt;&gt;"."),TRUE,FALSE)</formula>
    </cfRule>
    <cfRule type="expression" dxfId="2130" priority="2364">
      <formula>IF(AND(AL913&lt;0, RIGHT(TEXT(AL913,"0.#"),1)="."),TRUE,FALSE)</formula>
    </cfRule>
  </conditionalFormatting>
  <conditionalFormatting sqref="AL946:AO973">
    <cfRule type="expression" dxfId="2129" priority="2349">
      <formula>IF(AND(AL946&gt;=0, RIGHT(TEXT(AL946,"0.#"),1)&lt;&gt;"."),TRUE,FALSE)</formula>
    </cfRule>
    <cfRule type="expression" dxfId="2128" priority="2350">
      <formula>IF(AND(AL946&gt;=0, RIGHT(TEXT(AL946,"0.#"),1)="."),TRUE,FALSE)</formula>
    </cfRule>
    <cfRule type="expression" dxfId="2127" priority="2351">
      <formula>IF(AND(AL946&lt;0, RIGHT(TEXT(AL946,"0.#"),1)&lt;&gt;"."),TRUE,FALSE)</formula>
    </cfRule>
    <cfRule type="expression" dxfId="2126" priority="2352">
      <formula>IF(AND(AL946&lt;0, RIGHT(TEXT(AL946,"0.#"),1)="."),TRUE,FALSE)</formula>
    </cfRule>
  </conditionalFormatting>
  <conditionalFormatting sqref="AL944:AO945">
    <cfRule type="expression" dxfId="2125" priority="2343">
      <formula>IF(AND(AL944&gt;=0, RIGHT(TEXT(AL944,"0.#"),1)&lt;&gt;"."),TRUE,FALSE)</formula>
    </cfRule>
    <cfRule type="expression" dxfId="2124" priority="2344">
      <formula>IF(AND(AL944&gt;=0, RIGHT(TEXT(AL944,"0.#"),1)="."),TRUE,FALSE)</formula>
    </cfRule>
    <cfRule type="expression" dxfId="2123" priority="2345">
      <formula>IF(AND(AL944&lt;0, RIGHT(TEXT(AL944,"0.#"),1)&lt;&gt;"."),TRUE,FALSE)</formula>
    </cfRule>
    <cfRule type="expression" dxfId="2122" priority="2346">
      <formula>IF(AND(AL944&lt;0, RIGHT(TEXT(AL944,"0.#"),1)="."),TRUE,FALSE)</formula>
    </cfRule>
  </conditionalFormatting>
  <conditionalFormatting sqref="AL979:AO1006">
    <cfRule type="expression" dxfId="2121" priority="2337">
      <formula>IF(AND(AL979&gt;=0, RIGHT(TEXT(AL979,"0.#"),1)&lt;&gt;"."),TRUE,FALSE)</formula>
    </cfRule>
    <cfRule type="expression" dxfId="2120" priority="2338">
      <formula>IF(AND(AL979&gt;=0, RIGHT(TEXT(AL979,"0.#"),1)="."),TRUE,FALSE)</formula>
    </cfRule>
    <cfRule type="expression" dxfId="2119" priority="2339">
      <formula>IF(AND(AL979&lt;0, RIGHT(TEXT(AL979,"0.#"),1)&lt;&gt;"."),TRUE,FALSE)</formula>
    </cfRule>
    <cfRule type="expression" dxfId="2118" priority="2340">
      <formula>IF(AND(AL979&lt;0, RIGHT(TEXT(AL979,"0.#"),1)="."),TRUE,FALSE)</formula>
    </cfRule>
  </conditionalFormatting>
  <conditionalFormatting sqref="AL977:AO978">
    <cfRule type="expression" dxfId="2117" priority="2331">
      <formula>IF(AND(AL977&gt;=0, RIGHT(TEXT(AL977,"0.#"),1)&lt;&gt;"."),TRUE,FALSE)</formula>
    </cfRule>
    <cfRule type="expression" dxfId="2116" priority="2332">
      <formula>IF(AND(AL977&gt;=0, RIGHT(TEXT(AL977,"0.#"),1)="."),TRUE,FALSE)</formula>
    </cfRule>
    <cfRule type="expression" dxfId="2115" priority="2333">
      <formula>IF(AND(AL977&lt;0, RIGHT(TEXT(AL977,"0.#"),1)&lt;&gt;"."),TRUE,FALSE)</formula>
    </cfRule>
    <cfRule type="expression" dxfId="2114" priority="2334">
      <formula>IF(AND(AL977&lt;0, RIGHT(TEXT(AL977,"0.#"),1)="."),TRUE,FALSE)</formula>
    </cfRule>
  </conditionalFormatting>
  <conditionalFormatting sqref="AL1012:AO1039">
    <cfRule type="expression" dxfId="2113" priority="2325">
      <formula>IF(AND(AL1012&gt;=0, RIGHT(TEXT(AL1012,"0.#"),1)&lt;&gt;"."),TRUE,FALSE)</formula>
    </cfRule>
    <cfRule type="expression" dxfId="2112" priority="2326">
      <formula>IF(AND(AL1012&gt;=0, RIGHT(TEXT(AL1012,"0.#"),1)="."),TRUE,FALSE)</formula>
    </cfRule>
    <cfRule type="expression" dxfId="2111" priority="2327">
      <formula>IF(AND(AL1012&lt;0, RIGHT(TEXT(AL1012,"0.#"),1)&lt;&gt;"."),TRUE,FALSE)</formula>
    </cfRule>
    <cfRule type="expression" dxfId="2110" priority="2328">
      <formula>IF(AND(AL1012&lt;0, RIGHT(TEXT(AL1012,"0.#"),1)="."),TRUE,FALSE)</formula>
    </cfRule>
  </conditionalFormatting>
  <conditionalFormatting sqref="AL1010:AO1011">
    <cfRule type="expression" dxfId="2109" priority="2319">
      <formula>IF(AND(AL1010&gt;=0, RIGHT(TEXT(AL1010,"0.#"),1)&lt;&gt;"."),TRUE,FALSE)</formula>
    </cfRule>
    <cfRule type="expression" dxfId="2108" priority="2320">
      <formula>IF(AND(AL1010&gt;=0, RIGHT(TEXT(AL1010,"0.#"),1)="."),TRUE,FALSE)</formula>
    </cfRule>
    <cfRule type="expression" dxfId="2107" priority="2321">
      <formula>IF(AND(AL1010&lt;0, RIGHT(TEXT(AL1010,"0.#"),1)&lt;&gt;"."),TRUE,FALSE)</formula>
    </cfRule>
    <cfRule type="expression" dxfId="2106" priority="2322">
      <formula>IF(AND(AL1010&lt;0, RIGHT(TEXT(AL1010,"0.#"),1)="."),TRUE,FALSE)</formula>
    </cfRule>
  </conditionalFormatting>
  <conditionalFormatting sqref="Y1010:Y1011">
    <cfRule type="expression" dxfId="2105" priority="2317">
      <formula>IF(RIGHT(TEXT(Y1010,"0.#"),1)=".",FALSE,TRUE)</formula>
    </cfRule>
    <cfRule type="expression" dxfId="2104" priority="2318">
      <formula>IF(RIGHT(TEXT(Y1010,"0.#"),1)=".",TRUE,FALSE)</formula>
    </cfRule>
  </conditionalFormatting>
  <conditionalFormatting sqref="AL1045:AO1072">
    <cfRule type="expression" dxfId="2103" priority="2313">
      <formula>IF(AND(AL1045&gt;=0, RIGHT(TEXT(AL1045,"0.#"),1)&lt;&gt;"."),TRUE,FALSE)</formula>
    </cfRule>
    <cfRule type="expression" dxfId="2102" priority="2314">
      <formula>IF(AND(AL1045&gt;=0, RIGHT(TEXT(AL1045,"0.#"),1)="."),TRUE,FALSE)</formula>
    </cfRule>
    <cfRule type="expression" dxfId="2101" priority="2315">
      <formula>IF(AND(AL1045&lt;0, RIGHT(TEXT(AL1045,"0.#"),1)&lt;&gt;"."),TRUE,FALSE)</formula>
    </cfRule>
    <cfRule type="expression" dxfId="2100" priority="2316">
      <formula>IF(AND(AL1045&lt;0, RIGHT(TEXT(AL1045,"0.#"),1)="."),TRUE,FALSE)</formula>
    </cfRule>
  </conditionalFormatting>
  <conditionalFormatting sqref="Y1045:Y1072">
    <cfRule type="expression" dxfId="2099" priority="2311">
      <formula>IF(RIGHT(TEXT(Y1045,"0.#"),1)=".",FALSE,TRUE)</formula>
    </cfRule>
    <cfRule type="expression" dxfId="2098" priority="2312">
      <formula>IF(RIGHT(TEXT(Y1045,"0.#"),1)=".",TRUE,FALSE)</formula>
    </cfRule>
  </conditionalFormatting>
  <conditionalFormatting sqref="AL1043:AO1044">
    <cfRule type="expression" dxfId="2097" priority="2307">
      <formula>IF(AND(AL1043&gt;=0, RIGHT(TEXT(AL1043,"0.#"),1)&lt;&gt;"."),TRUE,FALSE)</formula>
    </cfRule>
    <cfRule type="expression" dxfId="2096" priority="2308">
      <formula>IF(AND(AL1043&gt;=0, RIGHT(TEXT(AL1043,"0.#"),1)="."),TRUE,FALSE)</formula>
    </cfRule>
    <cfRule type="expression" dxfId="2095" priority="2309">
      <formula>IF(AND(AL1043&lt;0, RIGHT(TEXT(AL1043,"0.#"),1)&lt;&gt;"."),TRUE,FALSE)</formula>
    </cfRule>
    <cfRule type="expression" dxfId="2094" priority="2310">
      <formula>IF(AND(AL1043&lt;0, RIGHT(TEXT(AL1043,"0.#"),1)="."),TRUE,FALSE)</formula>
    </cfRule>
  </conditionalFormatting>
  <conditionalFormatting sqref="Y1043:Y1044">
    <cfRule type="expression" dxfId="2093" priority="2305">
      <formula>IF(RIGHT(TEXT(Y1043,"0.#"),1)=".",FALSE,TRUE)</formula>
    </cfRule>
    <cfRule type="expression" dxfId="2092" priority="2306">
      <formula>IF(RIGHT(TEXT(Y1043,"0.#"),1)=".",TRUE,FALSE)</formula>
    </cfRule>
  </conditionalFormatting>
  <conditionalFormatting sqref="AL1078:AO1105">
    <cfRule type="expression" dxfId="2091" priority="2301">
      <formula>IF(AND(AL1078&gt;=0, RIGHT(TEXT(AL1078,"0.#"),1)&lt;&gt;"."),TRUE,FALSE)</formula>
    </cfRule>
    <cfRule type="expression" dxfId="2090" priority="2302">
      <formula>IF(AND(AL1078&gt;=0, RIGHT(TEXT(AL1078,"0.#"),1)="."),TRUE,FALSE)</formula>
    </cfRule>
    <cfRule type="expression" dxfId="2089" priority="2303">
      <formula>IF(AND(AL1078&lt;0, RIGHT(TEXT(AL1078,"0.#"),1)&lt;&gt;"."),TRUE,FALSE)</formula>
    </cfRule>
    <cfRule type="expression" dxfId="2088" priority="2304">
      <formula>IF(AND(AL1078&lt;0, RIGHT(TEXT(AL1078,"0.#"),1)="."),TRUE,FALSE)</formula>
    </cfRule>
  </conditionalFormatting>
  <conditionalFormatting sqref="Y1078:Y1105">
    <cfRule type="expression" dxfId="2087" priority="2299">
      <formula>IF(RIGHT(TEXT(Y1078,"0.#"),1)=".",FALSE,TRUE)</formula>
    </cfRule>
    <cfRule type="expression" dxfId="2086" priority="2300">
      <formula>IF(RIGHT(TEXT(Y1078,"0.#"),1)=".",TRUE,FALSE)</formula>
    </cfRule>
  </conditionalFormatting>
  <conditionalFormatting sqref="AL1076:AO1077">
    <cfRule type="expression" dxfId="2085" priority="2295">
      <formula>IF(AND(AL1076&gt;=0, RIGHT(TEXT(AL1076,"0.#"),1)&lt;&gt;"."),TRUE,FALSE)</formula>
    </cfRule>
    <cfRule type="expression" dxfId="2084" priority="2296">
      <formula>IF(AND(AL1076&gt;=0, RIGHT(TEXT(AL1076,"0.#"),1)="."),TRUE,FALSE)</formula>
    </cfRule>
    <cfRule type="expression" dxfId="2083" priority="2297">
      <formula>IF(AND(AL1076&lt;0, RIGHT(TEXT(AL1076,"0.#"),1)&lt;&gt;"."),TRUE,FALSE)</formula>
    </cfRule>
    <cfRule type="expression" dxfId="2082" priority="2298">
      <formula>IF(AND(AL1076&lt;0, RIGHT(TEXT(AL1076,"0.#"),1)="."),TRUE,FALSE)</formula>
    </cfRule>
  </conditionalFormatting>
  <conditionalFormatting sqref="Y1076:Y1077">
    <cfRule type="expression" dxfId="2081" priority="2293">
      <formula>IF(RIGHT(TEXT(Y1076,"0.#"),1)=".",FALSE,TRUE)</formula>
    </cfRule>
    <cfRule type="expression" dxfId="2080" priority="2294">
      <formula>IF(RIGHT(TEXT(Y1076,"0.#"),1)=".",TRUE,FALSE)</formula>
    </cfRule>
  </conditionalFormatting>
  <conditionalFormatting sqref="AQ39:AQ41">
    <cfRule type="expression" dxfId="2079" priority="2273">
      <formula>IF(RIGHT(TEXT(AQ39,"0.#"),1)=".",FALSE,TRUE)</formula>
    </cfRule>
    <cfRule type="expression" dxfId="2078" priority="2274">
      <formula>IF(RIGHT(TEXT(AQ39,"0.#"),1)=".",TRUE,FALSE)</formula>
    </cfRule>
  </conditionalFormatting>
  <conditionalFormatting sqref="AE46">
    <cfRule type="expression" dxfId="2077" priority="2269">
      <formula>IF(RIGHT(TEXT(AE46,"0.#"),1)=".",FALSE,TRUE)</formula>
    </cfRule>
    <cfRule type="expression" dxfId="2076" priority="2270">
      <formula>IF(RIGHT(TEXT(AE46,"0.#"),1)=".",TRUE,FALSE)</formula>
    </cfRule>
  </conditionalFormatting>
  <conditionalFormatting sqref="AE47">
    <cfRule type="expression" dxfId="2075" priority="2267">
      <formula>IF(RIGHT(TEXT(AE47,"0.#"),1)=".",FALSE,TRUE)</formula>
    </cfRule>
    <cfRule type="expression" dxfId="2074" priority="2268">
      <formula>IF(RIGHT(TEXT(AE47,"0.#"),1)=".",TRUE,FALSE)</formula>
    </cfRule>
  </conditionalFormatting>
  <conditionalFormatting sqref="AE48">
    <cfRule type="expression" dxfId="2073" priority="2265">
      <formula>IF(RIGHT(TEXT(AE48,"0.#"),1)=".",FALSE,TRUE)</formula>
    </cfRule>
    <cfRule type="expression" dxfId="2072" priority="2266">
      <formula>IF(RIGHT(TEXT(AE48,"0.#"),1)=".",TRUE,FALSE)</formula>
    </cfRule>
  </conditionalFormatting>
  <conditionalFormatting sqref="AI48">
    <cfRule type="expression" dxfId="2071" priority="2263">
      <formula>IF(RIGHT(TEXT(AI48,"0.#"),1)=".",FALSE,TRUE)</formula>
    </cfRule>
    <cfRule type="expression" dxfId="2070" priority="2264">
      <formula>IF(RIGHT(TEXT(AI48,"0.#"),1)=".",TRUE,FALSE)</formula>
    </cfRule>
  </conditionalFormatting>
  <conditionalFormatting sqref="AI47">
    <cfRule type="expression" dxfId="2069" priority="2261">
      <formula>IF(RIGHT(TEXT(AI47,"0.#"),1)=".",FALSE,TRUE)</formula>
    </cfRule>
    <cfRule type="expression" dxfId="2068" priority="2262">
      <formula>IF(RIGHT(TEXT(AI47,"0.#"),1)=".",TRUE,FALSE)</formula>
    </cfRule>
  </conditionalFormatting>
  <conditionalFormatting sqref="AE448">
    <cfRule type="expression" dxfId="2067" priority="2139">
      <formula>IF(RIGHT(TEXT(AE448,"0.#"),1)=".",FALSE,TRUE)</formula>
    </cfRule>
    <cfRule type="expression" dxfId="2066" priority="2140">
      <formula>IF(RIGHT(TEXT(AE448,"0.#"),1)=".",TRUE,FALSE)</formula>
    </cfRule>
  </conditionalFormatting>
  <conditionalFormatting sqref="AM450">
    <cfRule type="expression" dxfId="2065" priority="2129">
      <formula>IF(RIGHT(TEXT(AM450,"0.#"),1)=".",FALSE,TRUE)</formula>
    </cfRule>
    <cfRule type="expression" dxfId="2064" priority="2130">
      <formula>IF(RIGHT(TEXT(AM450,"0.#"),1)=".",TRUE,FALSE)</formula>
    </cfRule>
  </conditionalFormatting>
  <conditionalFormatting sqref="AE449">
    <cfRule type="expression" dxfId="2063" priority="2137">
      <formula>IF(RIGHT(TEXT(AE449,"0.#"),1)=".",FALSE,TRUE)</formula>
    </cfRule>
    <cfRule type="expression" dxfId="2062" priority="2138">
      <formula>IF(RIGHT(TEXT(AE449,"0.#"),1)=".",TRUE,FALSE)</formula>
    </cfRule>
  </conditionalFormatting>
  <conditionalFormatting sqref="AE450">
    <cfRule type="expression" dxfId="2061" priority="2135">
      <formula>IF(RIGHT(TEXT(AE450,"0.#"),1)=".",FALSE,TRUE)</formula>
    </cfRule>
    <cfRule type="expression" dxfId="2060" priority="2136">
      <formula>IF(RIGHT(TEXT(AE450,"0.#"),1)=".",TRUE,FALSE)</formula>
    </cfRule>
  </conditionalFormatting>
  <conditionalFormatting sqref="AM448">
    <cfRule type="expression" dxfId="2059" priority="2133">
      <formula>IF(RIGHT(TEXT(AM448,"0.#"),1)=".",FALSE,TRUE)</formula>
    </cfRule>
    <cfRule type="expression" dxfId="2058" priority="2134">
      <formula>IF(RIGHT(TEXT(AM448,"0.#"),1)=".",TRUE,FALSE)</formula>
    </cfRule>
  </conditionalFormatting>
  <conditionalFormatting sqref="AM449">
    <cfRule type="expression" dxfId="2057" priority="2131">
      <formula>IF(RIGHT(TEXT(AM449,"0.#"),1)=".",FALSE,TRUE)</formula>
    </cfRule>
    <cfRule type="expression" dxfId="2056" priority="2132">
      <formula>IF(RIGHT(TEXT(AM449,"0.#"),1)=".",TRUE,FALSE)</formula>
    </cfRule>
  </conditionalFormatting>
  <conditionalFormatting sqref="AU448">
    <cfRule type="expression" dxfId="2055" priority="2127">
      <formula>IF(RIGHT(TEXT(AU448,"0.#"),1)=".",FALSE,TRUE)</formula>
    </cfRule>
    <cfRule type="expression" dxfId="2054" priority="2128">
      <formula>IF(RIGHT(TEXT(AU448,"0.#"),1)=".",TRUE,FALSE)</formula>
    </cfRule>
  </conditionalFormatting>
  <conditionalFormatting sqref="AU449">
    <cfRule type="expression" dxfId="2053" priority="2125">
      <formula>IF(RIGHT(TEXT(AU449,"0.#"),1)=".",FALSE,TRUE)</formula>
    </cfRule>
    <cfRule type="expression" dxfId="2052" priority="2126">
      <formula>IF(RIGHT(TEXT(AU449,"0.#"),1)=".",TRUE,FALSE)</formula>
    </cfRule>
  </conditionalFormatting>
  <conditionalFormatting sqref="AU450">
    <cfRule type="expression" dxfId="2051" priority="2123">
      <formula>IF(RIGHT(TEXT(AU450,"0.#"),1)=".",FALSE,TRUE)</formula>
    </cfRule>
    <cfRule type="expression" dxfId="2050" priority="2124">
      <formula>IF(RIGHT(TEXT(AU450,"0.#"),1)=".",TRUE,FALSE)</formula>
    </cfRule>
  </conditionalFormatting>
  <conditionalFormatting sqref="AI450">
    <cfRule type="expression" dxfId="2049" priority="2117">
      <formula>IF(RIGHT(TEXT(AI450,"0.#"),1)=".",FALSE,TRUE)</formula>
    </cfRule>
    <cfRule type="expression" dxfId="2048" priority="2118">
      <formula>IF(RIGHT(TEXT(AI450,"0.#"),1)=".",TRUE,FALSE)</formula>
    </cfRule>
  </conditionalFormatting>
  <conditionalFormatting sqref="AI448">
    <cfRule type="expression" dxfId="2047" priority="2121">
      <formula>IF(RIGHT(TEXT(AI448,"0.#"),1)=".",FALSE,TRUE)</formula>
    </cfRule>
    <cfRule type="expression" dxfId="2046" priority="2122">
      <formula>IF(RIGHT(TEXT(AI448,"0.#"),1)=".",TRUE,FALSE)</formula>
    </cfRule>
  </conditionalFormatting>
  <conditionalFormatting sqref="AI449">
    <cfRule type="expression" dxfId="2045" priority="2119">
      <formula>IF(RIGHT(TEXT(AI449,"0.#"),1)=".",FALSE,TRUE)</formula>
    </cfRule>
    <cfRule type="expression" dxfId="2044" priority="2120">
      <formula>IF(RIGHT(TEXT(AI449,"0.#"),1)=".",TRUE,FALSE)</formula>
    </cfRule>
  </conditionalFormatting>
  <conditionalFormatting sqref="AQ449">
    <cfRule type="expression" dxfId="2043" priority="2115">
      <formula>IF(RIGHT(TEXT(AQ449,"0.#"),1)=".",FALSE,TRUE)</formula>
    </cfRule>
    <cfRule type="expression" dxfId="2042" priority="2116">
      <formula>IF(RIGHT(TEXT(AQ449,"0.#"),1)=".",TRUE,FALSE)</formula>
    </cfRule>
  </conditionalFormatting>
  <conditionalFormatting sqref="AQ450">
    <cfRule type="expression" dxfId="2041" priority="2113">
      <formula>IF(RIGHT(TEXT(AQ450,"0.#"),1)=".",FALSE,TRUE)</formula>
    </cfRule>
    <cfRule type="expression" dxfId="2040" priority="2114">
      <formula>IF(RIGHT(TEXT(AQ450,"0.#"),1)=".",TRUE,FALSE)</formula>
    </cfRule>
  </conditionalFormatting>
  <conditionalFormatting sqref="AQ448">
    <cfRule type="expression" dxfId="2039" priority="2111">
      <formula>IF(RIGHT(TEXT(AQ448,"0.#"),1)=".",FALSE,TRUE)</formula>
    </cfRule>
    <cfRule type="expression" dxfId="2038" priority="2112">
      <formula>IF(RIGHT(TEXT(AQ448,"0.#"),1)=".",TRUE,FALSE)</formula>
    </cfRule>
  </conditionalFormatting>
  <conditionalFormatting sqref="AE453">
    <cfRule type="expression" dxfId="2037" priority="2109">
      <formula>IF(RIGHT(TEXT(AE453,"0.#"),1)=".",FALSE,TRUE)</formula>
    </cfRule>
    <cfRule type="expression" dxfId="2036" priority="2110">
      <formula>IF(RIGHT(TEXT(AE453,"0.#"),1)=".",TRUE,FALSE)</formula>
    </cfRule>
  </conditionalFormatting>
  <conditionalFormatting sqref="AM455">
    <cfRule type="expression" dxfId="2035" priority="2099">
      <formula>IF(RIGHT(TEXT(AM455,"0.#"),1)=".",FALSE,TRUE)</formula>
    </cfRule>
    <cfRule type="expression" dxfId="2034" priority="2100">
      <formula>IF(RIGHT(TEXT(AM455,"0.#"),1)=".",TRUE,FALSE)</formula>
    </cfRule>
  </conditionalFormatting>
  <conditionalFormatting sqref="AE454">
    <cfRule type="expression" dxfId="2033" priority="2107">
      <formula>IF(RIGHT(TEXT(AE454,"0.#"),1)=".",FALSE,TRUE)</formula>
    </cfRule>
    <cfRule type="expression" dxfId="2032" priority="2108">
      <formula>IF(RIGHT(TEXT(AE454,"0.#"),1)=".",TRUE,FALSE)</formula>
    </cfRule>
  </conditionalFormatting>
  <conditionalFormatting sqref="AE455">
    <cfRule type="expression" dxfId="2031" priority="2105">
      <formula>IF(RIGHT(TEXT(AE455,"0.#"),1)=".",FALSE,TRUE)</formula>
    </cfRule>
    <cfRule type="expression" dxfId="2030" priority="2106">
      <formula>IF(RIGHT(TEXT(AE455,"0.#"),1)=".",TRUE,FALSE)</formula>
    </cfRule>
  </conditionalFormatting>
  <conditionalFormatting sqref="AM453">
    <cfRule type="expression" dxfId="2029" priority="2103">
      <formula>IF(RIGHT(TEXT(AM453,"0.#"),1)=".",FALSE,TRUE)</formula>
    </cfRule>
    <cfRule type="expression" dxfId="2028" priority="2104">
      <formula>IF(RIGHT(TEXT(AM453,"0.#"),1)=".",TRUE,FALSE)</formula>
    </cfRule>
  </conditionalFormatting>
  <conditionalFormatting sqref="AM454">
    <cfRule type="expression" dxfId="2027" priority="2101">
      <formula>IF(RIGHT(TEXT(AM454,"0.#"),1)=".",FALSE,TRUE)</formula>
    </cfRule>
    <cfRule type="expression" dxfId="2026" priority="2102">
      <formula>IF(RIGHT(TEXT(AM454,"0.#"),1)=".",TRUE,FALSE)</formula>
    </cfRule>
  </conditionalFormatting>
  <conditionalFormatting sqref="AU453">
    <cfRule type="expression" dxfId="2025" priority="2097">
      <formula>IF(RIGHT(TEXT(AU453,"0.#"),1)=".",FALSE,TRUE)</formula>
    </cfRule>
    <cfRule type="expression" dxfId="2024" priority="2098">
      <formula>IF(RIGHT(TEXT(AU453,"0.#"),1)=".",TRUE,FALSE)</formula>
    </cfRule>
  </conditionalFormatting>
  <conditionalFormatting sqref="AU454">
    <cfRule type="expression" dxfId="2023" priority="2095">
      <formula>IF(RIGHT(TEXT(AU454,"0.#"),1)=".",FALSE,TRUE)</formula>
    </cfRule>
    <cfRule type="expression" dxfId="2022" priority="2096">
      <formula>IF(RIGHT(TEXT(AU454,"0.#"),1)=".",TRUE,FALSE)</formula>
    </cfRule>
  </conditionalFormatting>
  <conditionalFormatting sqref="AU455">
    <cfRule type="expression" dxfId="2021" priority="2093">
      <formula>IF(RIGHT(TEXT(AU455,"0.#"),1)=".",FALSE,TRUE)</formula>
    </cfRule>
    <cfRule type="expression" dxfId="2020" priority="2094">
      <formula>IF(RIGHT(TEXT(AU455,"0.#"),1)=".",TRUE,FALSE)</formula>
    </cfRule>
  </conditionalFormatting>
  <conditionalFormatting sqref="AI455">
    <cfRule type="expression" dxfId="2019" priority="2087">
      <formula>IF(RIGHT(TEXT(AI455,"0.#"),1)=".",FALSE,TRUE)</formula>
    </cfRule>
    <cfRule type="expression" dxfId="2018" priority="2088">
      <formula>IF(RIGHT(TEXT(AI455,"0.#"),1)=".",TRUE,FALSE)</formula>
    </cfRule>
  </conditionalFormatting>
  <conditionalFormatting sqref="AI453">
    <cfRule type="expression" dxfId="2017" priority="2091">
      <formula>IF(RIGHT(TEXT(AI453,"0.#"),1)=".",FALSE,TRUE)</formula>
    </cfRule>
    <cfRule type="expression" dxfId="2016" priority="2092">
      <formula>IF(RIGHT(TEXT(AI453,"0.#"),1)=".",TRUE,FALSE)</formula>
    </cfRule>
  </conditionalFormatting>
  <conditionalFormatting sqref="AI454">
    <cfRule type="expression" dxfId="2015" priority="2089">
      <formula>IF(RIGHT(TEXT(AI454,"0.#"),1)=".",FALSE,TRUE)</formula>
    </cfRule>
    <cfRule type="expression" dxfId="2014" priority="2090">
      <formula>IF(RIGHT(TEXT(AI454,"0.#"),1)=".",TRUE,FALSE)</formula>
    </cfRule>
  </conditionalFormatting>
  <conditionalFormatting sqref="AQ454">
    <cfRule type="expression" dxfId="2013" priority="2085">
      <formula>IF(RIGHT(TEXT(AQ454,"0.#"),1)=".",FALSE,TRUE)</formula>
    </cfRule>
    <cfRule type="expression" dxfId="2012" priority="2086">
      <formula>IF(RIGHT(TEXT(AQ454,"0.#"),1)=".",TRUE,FALSE)</formula>
    </cfRule>
  </conditionalFormatting>
  <conditionalFormatting sqref="AQ455">
    <cfRule type="expression" dxfId="2011" priority="2083">
      <formula>IF(RIGHT(TEXT(AQ455,"0.#"),1)=".",FALSE,TRUE)</formula>
    </cfRule>
    <cfRule type="expression" dxfId="2010" priority="2084">
      <formula>IF(RIGHT(TEXT(AQ455,"0.#"),1)=".",TRUE,FALSE)</formula>
    </cfRule>
  </conditionalFormatting>
  <conditionalFormatting sqref="AQ453">
    <cfRule type="expression" dxfId="2009" priority="2081">
      <formula>IF(RIGHT(TEXT(AQ453,"0.#"),1)=".",FALSE,TRUE)</formula>
    </cfRule>
    <cfRule type="expression" dxfId="2008" priority="2082">
      <formula>IF(RIGHT(TEXT(AQ453,"0.#"),1)=".",TRUE,FALSE)</formula>
    </cfRule>
  </conditionalFormatting>
  <conditionalFormatting sqref="AE487">
    <cfRule type="expression" dxfId="2007" priority="1959">
      <formula>IF(RIGHT(TEXT(AE487,"0.#"),1)=".",FALSE,TRUE)</formula>
    </cfRule>
    <cfRule type="expression" dxfId="2006" priority="1960">
      <formula>IF(RIGHT(TEXT(AE487,"0.#"),1)=".",TRUE,FALSE)</formula>
    </cfRule>
  </conditionalFormatting>
  <conditionalFormatting sqref="AE488">
    <cfRule type="expression" dxfId="2005" priority="1957">
      <formula>IF(RIGHT(TEXT(AE488,"0.#"),1)=".",FALSE,TRUE)</formula>
    </cfRule>
    <cfRule type="expression" dxfId="2004" priority="1958">
      <formula>IF(RIGHT(TEXT(AE488,"0.#"),1)=".",TRUE,FALSE)</formula>
    </cfRule>
  </conditionalFormatting>
  <conditionalFormatting sqref="AE489">
    <cfRule type="expression" dxfId="2003" priority="1955">
      <formula>IF(RIGHT(TEXT(AE489,"0.#"),1)=".",FALSE,TRUE)</formula>
    </cfRule>
    <cfRule type="expression" dxfId="2002" priority="1956">
      <formula>IF(RIGHT(TEXT(AE489,"0.#"),1)=".",TRUE,FALSE)</formula>
    </cfRule>
  </conditionalFormatting>
  <conditionalFormatting sqref="AU487">
    <cfRule type="expression" dxfId="2001" priority="1947">
      <formula>IF(RIGHT(TEXT(AU487,"0.#"),1)=".",FALSE,TRUE)</formula>
    </cfRule>
    <cfRule type="expression" dxfId="2000" priority="1948">
      <formula>IF(RIGHT(TEXT(AU487,"0.#"),1)=".",TRUE,FALSE)</formula>
    </cfRule>
  </conditionalFormatting>
  <conditionalFormatting sqref="AU488">
    <cfRule type="expression" dxfId="1999" priority="1945">
      <formula>IF(RIGHT(TEXT(AU488,"0.#"),1)=".",FALSE,TRUE)</formula>
    </cfRule>
    <cfRule type="expression" dxfId="1998" priority="1946">
      <formula>IF(RIGHT(TEXT(AU488,"0.#"),1)=".",TRUE,FALSE)</formula>
    </cfRule>
  </conditionalFormatting>
  <conditionalFormatting sqref="AU489">
    <cfRule type="expression" dxfId="1997" priority="1943">
      <formula>IF(RIGHT(TEXT(AU489,"0.#"),1)=".",FALSE,TRUE)</formula>
    </cfRule>
    <cfRule type="expression" dxfId="1996" priority="1944">
      <formula>IF(RIGHT(TEXT(AU489,"0.#"),1)=".",TRUE,FALSE)</formula>
    </cfRule>
  </conditionalFormatting>
  <conditionalFormatting sqref="AQ488">
    <cfRule type="expression" dxfId="1995" priority="1935">
      <formula>IF(RIGHT(TEXT(AQ488,"0.#"),1)=".",FALSE,TRUE)</formula>
    </cfRule>
    <cfRule type="expression" dxfId="1994" priority="1936">
      <formula>IF(RIGHT(TEXT(AQ488,"0.#"),1)=".",TRUE,FALSE)</formula>
    </cfRule>
  </conditionalFormatting>
  <conditionalFormatting sqref="AQ489">
    <cfRule type="expression" dxfId="1993" priority="1933">
      <formula>IF(RIGHT(TEXT(AQ489,"0.#"),1)=".",FALSE,TRUE)</formula>
    </cfRule>
    <cfRule type="expression" dxfId="1992" priority="1934">
      <formula>IF(RIGHT(TEXT(AQ489,"0.#"),1)=".",TRUE,FALSE)</formula>
    </cfRule>
  </conditionalFormatting>
  <conditionalFormatting sqref="AQ487">
    <cfRule type="expression" dxfId="1991" priority="1931">
      <formula>IF(RIGHT(TEXT(AQ487,"0.#"),1)=".",FALSE,TRUE)</formula>
    </cfRule>
    <cfRule type="expression" dxfId="1990" priority="1932">
      <formula>IF(RIGHT(TEXT(AQ487,"0.#"),1)=".",TRUE,FALSE)</formula>
    </cfRule>
  </conditionalFormatting>
  <conditionalFormatting sqref="AE512">
    <cfRule type="expression" dxfId="1989" priority="1929">
      <formula>IF(RIGHT(TEXT(AE512,"0.#"),1)=".",FALSE,TRUE)</formula>
    </cfRule>
    <cfRule type="expression" dxfId="1988" priority="1930">
      <formula>IF(RIGHT(TEXT(AE512,"0.#"),1)=".",TRUE,FALSE)</formula>
    </cfRule>
  </conditionalFormatting>
  <conditionalFormatting sqref="AE513">
    <cfRule type="expression" dxfId="1987" priority="1927">
      <formula>IF(RIGHT(TEXT(AE513,"0.#"),1)=".",FALSE,TRUE)</formula>
    </cfRule>
    <cfRule type="expression" dxfId="1986" priority="1928">
      <formula>IF(RIGHT(TEXT(AE513,"0.#"),1)=".",TRUE,FALSE)</formula>
    </cfRule>
  </conditionalFormatting>
  <conditionalFormatting sqref="AE514">
    <cfRule type="expression" dxfId="1985" priority="1925">
      <formula>IF(RIGHT(TEXT(AE514,"0.#"),1)=".",FALSE,TRUE)</formula>
    </cfRule>
    <cfRule type="expression" dxfId="1984" priority="1926">
      <formula>IF(RIGHT(TEXT(AE514,"0.#"),1)=".",TRUE,FALSE)</formula>
    </cfRule>
  </conditionalFormatting>
  <conditionalFormatting sqref="AU512">
    <cfRule type="expression" dxfId="1983" priority="1917">
      <formula>IF(RIGHT(TEXT(AU512,"0.#"),1)=".",FALSE,TRUE)</formula>
    </cfRule>
    <cfRule type="expression" dxfId="1982" priority="1918">
      <formula>IF(RIGHT(TEXT(AU512,"0.#"),1)=".",TRUE,FALSE)</formula>
    </cfRule>
  </conditionalFormatting>
  <conditionalFormatting sqref="AU513">
    <cfRule type="expression" dxfId="1981" priority="1915">
      <formula>IF(RIGHT(TEXT(AU513,"0.#"),1)=".",FALSE,TRUE)</formula>
    </cfRule>
    <cfRule type="expression" dxfId="1980" priority="1916">
      <formula>IF(RIGHT(TEXT(AU513,"0.#"),1)=".",TRUE,FALSE)</formula>
    </cfRule>
  </conditionalFormatting>
  <conditionalFormatting sqref="AU514">
    <cfRule type="expression" dxfId="1979" priority="1913">
      <formula>IF(RIGHT(TEXT(AU514,"0.#"),1)=".",FALSE,TRUE)</formula>
    </cfRule>
    <cfRule type="expression" dxfId="1978" priority="1914">
      <formula>IF(RIGHT(TEXT(AU514,"0.#"),1)=".",TRUE,FALSE)</formula>
    </cfRule>
  </conditionalFormatting>
  <conditionalFormatting sqref="AQ513">
    <cfRule type="expression" dxfId="1977" priority="1905">
      <formula>IF(RIGHT(TEXT(AQ513,"0.#"),1)=".",FALSE,TRUE)</formula>
    </cfRule>
    <cfRule type="expression" dxfId="1976" priority="1906">
      <formula>IF(RIGHT(TEXT(AQ513,"0.#"),1)=".",TRUE,FALSE)</formula>
    </cfRule>
  </conditionalFormatting>
  <conditionalFormatting sqref="AQ514">
    <cfRule type="expression" dxfId="1975" priority="1903">
      <formula>IF(RIGHT(TEXT(AQ514,"0.#"),1)=".",FALSE,TRUE)</formula>
    </cfRule>
    <cfRule type="expression" dxfId="1974" priority="1904">
      <formula>IF(RIGHT(TEXT(AQ514,"0.#"),1)=".",TRUE,FALSE)</formula>
    </cfRule>
  </conditionalFormatting>
  <conditionalFormatting sqref="AQ512">
    <cfRule type="expression" dxfId="1973" priority="1901">
      <formula>IF(RIGHT(TEXT(AQ512,"0.#"),1)=".",FALSE,TRUE)</formula>
    </cfRule>
    <cfRule type="expression" dxfId="1972" priority="1902">
      <formula>IF(RIGHT(TEXT(AQ512,"0.#"),1)=".",TRUE,FALSE)</formula>
    </cfRule>
  </conditionalFormatting>
  <conditionalFormatting sqref="AE517">
    <cfRule type="expression" dxfId="1971" priority="1779">
      <formula>IF(RIGHT(TEXT(AE517,"0.#"),1)=".",FALSE,TRUE)</formula>
    </cfRule>
    <cfRule type="expression" dxfId="1970" priority="1780">
      <formula>IF(RIGHT(TEXT(AE517,"0.#"),1)=".",TRUE,FALSE)</formula>
    </cfRule>
  </conditionalFormatting>
  <conditionalFormatting sqref="AE518">
    <cfRule type="expression" dxfId="1969" priority="1777">
      <formula>IF(RIGHT(TEXT(AE518,"0.#"),1)=".",FALSE,TRUE)</formula>
    </cfRule>
    <cfRule type="expression" dxfId="1968" priority="1778">
      <formula>IF(RIGHT(TEXT(AE518,"0.#"),1)=".",TRUE,FALSE)</formula>
    </cfRule>
  </conditionalFormatting>
  <conditionalFormatting sqref="AE519">
    <cfRule type="expression" dxfId="1967" priority="1775">
      <formula>IF(RIGHT(TEXT(AE519,"0.#"),1)=".",FALSE,TRUE)</formula>
    </cfRule>
    <cfRule type="expression" dxfId="1966" priority="1776">
      <formula>IF(RIGHT(TEXT(AE519,"0.#"),1)=".",TRUE,FALSE)</formula>
    </cfRule>
  </conditionalFormatting>
  <conditionalFormatting sqref="AU517">
    <cfRule type="expression" dxfId="1965" priority="1767">
      <formula>IF(RIGHT(TEXT(AU517,"0.#"),1)=".",FALSE,TRUE)</formula>
    </cfRule>
    <cfRule type="expression" dxfId="1964" priority="1768">
      <formula>IF(RIGHT(TEXT(AU517,"0.#"),1)=".",TRUE,FALSE)</formula>
    </cfRule>
  </conditionalFormatting>
  <conditionalFormatting sqref="AU519">
    <cfRule type="expression" dxfId="1963" priority="1763">
      <formula>IF(RIGHT(TEXT(AU519,"0.#"),1)=".",FALSE,TRUE)</formula>
    </cfRule>
    <cfRule type="expression" dxfId="1962" priority="1764">
      <formula>IF(RIGHT(TEXT(AU519,"0.#"),1)=".",TRUE,FALSE)</formula>
    </cfRule>
  </conditionalFormatting>
  <conditionalFormatting sqref="AQ518">
    <cfRule type="expression" dxfId="1961" priority="1755">
      <formula>IF(RIGHT(TEXT(AQ518,"0.#"),1)=".",FALSE,TRUE)</formula>
    </cfRule>
    <cfRule type="expression" dxfId="1960" priority="1756">
      <formula>IF(RIGHT(TEXT(AQ518,"0.#"),1)=".",TRUE,FALSE)</formula>
    </cfRule>
  </conditionalFormatting>
  <conditionalFormatting sqref="AQ519">
    <cfRule type="expression" dxfId="1959" priority="1753">
      <formula>IF(RIGHT(TEXT(AQ519,"0.#"),1)=".",FALSE,TRUE)</formula>
    </cfRule>
    <cfRule type="expression" dxfId="1958" priority="1754">
      <formula>IF(RIGHT(TEXT(AQ519,"0.#"),1)=".",TRUE,FALSE)</formula>
    </cfRule>
  </conditionalFormatting>
  <conditionalFormatting sqref="AQ517">
    <cfRule type="expression" dxfId="1957" priority="1751">
      <formula>IF(RIGHT(TEXT(AQ517,"0.#"),1)=".",FALSE,TRUE)</formula>
    </cfRule>
    <cfRule type="expression" dxfId="1956" priority="1752">
      <formula>IF(RIGHT(TEXT(AQ517,"0.#"),1)=".",TRUE,FALSE)</formula>
    </cfRule>
  </conditionalFormatting>
  <conditionalFormatting sqref="AE522">
    <cfRule type="expression" dxfId="1955" priority="1749">
      <formula>IF(RIGHT(TEXT(AE522,"0.#"),1)=".",FALSE,TRUE)</formula>
    </cfRule>
    <cfRule type="expression" dxfId="1954" priority="1750">
      <formula>IF(RIGHT(TEXT(AE522,"0.#"),1)=".",TRUE,FALSE)</formula>
    </cfRule>
  </conditionalFormatting>
  <conditionalFormatting sqref="AE523">
    <cfRule type="expression" dxfId="1953" priority="1747">
      <formula>IF(RIGHT(TEXT(AE523,"0.#"),1)=".",FALSE,TRUE)</formula>
    </cfRule>
    <cfRule type="expression" dxfId="1952" priority="1748">
      <formula>IF(RIGHT(TEXT(AE523,"0.#"),1)=".",TRUE,FALSE)</formula>
    </cfRule>
  </conditionalFormatting>
  <conditionalFormatting sqref="AE524">
    <cfRule type="expression" dxfId="1951" priority="1745">
      <formula>IF(RIGHT(TEXT(AE524,"0.#"),1)=".",FALSE,TRUE)</formula>
    </cfRule>
    <cfRule type="expression" dxfId="1950" priority="1746">
      <formula>IF(RIGHT(TEXT(AE524,"0.#"),1)=".",TRUE,FALSE)</formula>
    </cfRule>
  </conditionalFormatting>
  <conditionalFormatting sqref="AU522">
    <cfRule type="expression" dxfId="1949" priority="1737">
      <formula>IF(RIGHT(TEXT(AU522,"0.#"),1)=".",FALSE,TRUE)</formula>
    </cfRule>
    <cfRule type="expression" dxfId="1948" priority="1738">
      <formula>IF(RIGHT(TEXT(AU522,"0.#"),1)=".",TRUE,FALSE)</formula>
    </cfRule>
  </conditionalFormatting>
  <conditionalFormatting sqref="AU523">
    <cfRule type="expression" dxfId="1947" priority="1735">
      <formula>IF(RIGHT(TEXT(AU523,"0.#"),1)=".",FALSE,TRUE)</formula>
    </cfRule>
    <cfRule type="expression" dxfId="1946" priority="1736">
      <formula>IF(RIGHT(TEXT(AU523,"0.#"),1)=".",TRUE,FALSE)</formula>
    </cfRule>
  </conditionalFormatting>
  <conditionalFormatting sqref="AU524">
    <cfRule type="expression" dxfId="1945" priority="1733">
      <formula>IF(RIGHT(TEXT(AU524,"0.#"),1)=".",FALSE,TRUE)</formula>
    </cfRule>
    <cfRule type="expression" dxfId="1944" priority="1734">
      <formula>IF(RIGHT(TEXT(AU524,"0.#"),1)=".",TRUE,FALSE)</formula>
    </cfRule>
  </conditionalFormatting>
  <conditionalFormatting sqref="AQ523">
    <cfRule type="expression" dxfId="1943" priority="1725">
      <formula>IF(RIGHT(TEXT(AQ523,"0.#"),1)=".",FALSE,TRUE)</formula>
    </cfRule>
    <cfRule type="expression" dxfId="1942" priority="1726">
      <formula>IF(RIGHT(TEXT(AQ523,"0.#"),1)=".",TRUE,FALSE)</formula>
    </cfRule>
  </conditionalFormatting>
  <conditionalFormatting sqref="AQ524">
    <cfRule type="expression" dxfId="1941" priority="1723">
      <formula>IF(RIGHT(TEXT(AQ524,"0.#"),1)=".",FALSE,TRUE)</formula>
    </cfRule>
    <cfRule type="expression" dxfId="1940" priority="1724">
      <formula>IF(RIGHT(TEXT(AQ524,"0.#"),1)=".",TRUE,FALSE)</formula>
    </cfRule>
  </conditionalFormatting>
  <conditionalFormatting sqref="AQ522">
    <cfRule type="expression" dxfId="1939" priority="1721">
      <formula>IF(RIGHT(TEXT(AQ522,"0.#"),1)=".",FALSE,TRUE)</formula>
    </cfRule>
    <cfRule type="expression" dxfId="1938" priority="1722">
      <formula>IF(RIGHT(TEXT(AQ522,"0.#"),1)=".",TRUE,FALSE)</formula>
    </cfRule>
  </conditionalFormatting>
  <conditionalFormatting sqref="AE527">
    <cfRule type="expression" dxfId="1937" priority="1719">
      <formula>IF(RIGHT(TEXT(AE527,"0.#"),1)=".",FALSE,TRUE)</formula>
    </cfRule>
    <cfRule type="expression" dxfId="1936" priority="1720">
      <formula>IF(RIGHT(TEXT(AE527,"0.#"),1)=".",TRUE,FALSE)</formula>
    </cfRule>
  </conditionalFormatting>
  <conditionalFormatting sqref="AE528">
    <cfRule type="expression" dxfId="1935" priority="1717">
      <formula>IF(RIGHT(TEXT(AE528,"0.#"),1)=".",FALSE,TRUE)</formula>
    </cfRule>
    <cfRule type="expression" dxfId="1934" priority="1718">
      <formula>IF(RIGHT(TEXT(AE528,"0.#"),1)=".",TRUE,FALSE)</formula>
    </cfRule>
  </conditionalFormatting>
  <conditionalFormatting sqref="AE529">
    <cfRule type="expression" dxfId="1933" priority="1715">
      <formula>IF(RIGHT(TEXT(AE529,"0.#"),1)=".",FALSE,TRUE)</formula>
    </cfRule>
    <cfRule type="expression" dxfId="1932" priority="1716">
      <formula>IF(RIGHT(TEXT(AE529,"0.#"),1)=".",TRUE,FALSE)</formula>
    </cfRule>
  </conditionalFormatting>
  <conditionalFormatting sqref="AU527">
    <cfRule type="expression" dxfId="1931" priority="1707">
      <formula>IF(RIGHT(TEXT(AU527,"0.#"),1)=".",FALSE,TRUE)</formula>
    </cfRule>
    <cfRule type="expression" dxfId="1930" priority="1708">
      <formula>IF(RIGHT(TEXT(AU527,"0.#"),1)=".",TRUE,FALSE)</formula>
    </cfRule>
  </conditionalFormatting>
  <conditionalFormatting sqref="AU528">
    <cfRule type="expression" dxfId="1929" priority="1705">
      <formula>IF(RIGHT(TEXT(AU528,"0.#"),1)=".",FALSE,TRUE)</formula>
    </cfRule>
    <cfRule type="expression" dxfId="1928" priority="1706">
      <formula>IF(RIGHT(TEXT(AU528,"0.#"),1)=".",TRUE,FALSE)</formula>
    </cfRule>
  </conditionalFormatting>
  <conditionalFormatting sqref="AU529">
    <cfRule type="expression" dxfId="1927" priority="1703">
      <formula>IF(RIGHT(TEXT(AU529,"0.#"),1)=".",FALSE,TRUE)</formula>
    </cfRule>
    <cfRule type="expression" dxfId="1926" priority="1704">
      <formula>IF(RIGHT(TEXT(AU529,"0.#"),1)=".",TRUE,FALSE)</formula>
    </cfRule>
  </conditionalFormatting>
  <conditionalFormatting sqref="AQ528">
    <cfRule type="expression" dxfId="1925" priority="1695">
      <formula>IF(RIGHT(TEXT(AQ528,"0.#"),1)=".",FALSE,TRUE)</formula>
    </cfRule>
    <cfRule type="expression" dxfId="1924" priority="1696">
      <formula>IF(RIGHT(TEXT(AQ528,"0.#"),1)=".",TRUE,FALSE)</formula>
    </cfRule>
  </conditionalFormatting>
  <conditionalFormatting sqref="AQ529">
    <cfRule type="expression" dxfId="1923" priority="1693">
      <formula>IF(RIGHT(TEXT(AQ529,"0.#"),1)=".",FALSE,TRUE)</formula>
    </cfRule>
    <cfRule type="expression" dxfId="1922" priority="1694">
      <formula>IF(RIGHT(TEXT(AQ529,"0.#"),1)=".",TRUE,FALSE)</formula>
    </cfRule>
  </conditionalFormatting>
  <conditionalFormatting sqref="AQ527">
    <cfRule type="expression" dxfId="1921" priority="1691">
      <formula>IF(RIGHT(TEXT(AQ527,"0.#"),1)=".",FALSE,TRUE)</formula>
    </cfRule>
    <cfRule type="expression" dxfId="1920" priority="1692">
      <formula>IF(RIGHT(TEXT(AQ527,"0.#"),1)=".",TRUE,FALSE)</formula>
    </cfRule>
  </conditionalFormatting>
  <conditionalFormatting sqref="AE532">
    <cfRule type="expression" dxfId="1919" priority="1689">
      <formula>IF(RIGHT(TEXT(AE532,"0.#"),1)=".",FALSE,TRUE)</formula>
    </cfRule>
    <cfRule type="expression" dxfId="1918" priority="1690">
      <formula>IF(RIGHT(TEXT(AE532,"0.#"),1)=".",TRUE,FALSE)</formula>
    </cfRule>
  </conditionalFormatting>
  <conditionalFormatting sqref="AM534">
    <cfRule type="expression" dxfId="1917" priority="1679">
      <formula>IF(RIGHT(TEXT(AM534,"0.#"),1)=".",FALSE,TRUE)</formula>
    </cfRule>
    <cfRule type="expression" dxfId="1916" priority="1680">
      <formula>IF(RIGHT(TEXT(AM534,"0.#"),1)=".",TRUE,FALSE)</formula>
    </cfRule>
  </conditionalFormatting>
  <conditionalFormatting sqref="AE533">
    <cfRule type="expression" dxfId="1915" priority="1687">
      <formula>IF(RIGHT(TEXT(AE533,"0.#"),1)=".",FALSE,TRUE)</formula>
    </cfRule>
    <cfRule type="expression" dxfId="1914" priority="1688">
      <formula>IF(RIGHT(TEXT(AE533,"0.#"),1)=".",TRUE,FALSE)</formula>
    </cfRule>
  </conditionalFormatting>
  <conditionalFormatting sqref="AE534">
    <cfRule type="expression" dxfId="1913" priority="1685">
      <formula>IF(RIGHT(TEXT(AE534,"0.#"),1)=".",FALSE,TRUE)</formula>
    </cfRule>
    <cfRule type="expression" dxfId="1912" priority="1686">
      <formula>IF(RIGHT(TEXT(AE534,"0.#"),1)=".",TRUE,FALSE)</formula>
    </cfRule>
  </conditionalFormatting>
  <conditionalFormatting sqref="AM532">
    <cfRule type="expression" dxfId="1911" priority="1683">
      <formula>IF(RIGHT(TEXT(AM532,"0.#"),1)=".",FALSE,TRUE)</formula>
    </cfRule>
    <cfRule type="expression" dxfId="1910" priority="1684">
      <formula>IF(RIGHT(TEXT(AM532,"0.#"),1)=".",TRUE,FALSE)</formula>
    </cfRule>
  </conditionalFormatting>
  <conditionalFormatting sqref="AM533">
    <cfRule type="expression" dxfId="1909" priority="1681">
      <formula>IF(RIGHT(TEXT(AM533,"0.#"),1)=".",FALSE,TRUE)</formula>
    </cfRule>
    <cfRule type="expression" dxfId="1908" priority="1682">
      <formula>IF(RIGHT(TEXT(AM533,"0.#"),1)=".",TRUE,FALSE)</formula>
    </cfRule>
  </conditionalFormatting>
  <conditionalFormatting sqref="AU532">
    <cfRule type="expression" dxfId="1907" priority="1677">
      <formula>IF(RIGHT(TEXT(AU532,"0.#"),1)=".",FALSE,TRUE)</formula>
    </cfRule>
    <cfRule type="expression" dxfId="1906" priority="1678">
      <formula>IF(RIGHT(TEXT(AU532,"0.#"),1)=".",TRUE,FALSE)</formula>
    </cfRule>
  </conditionalFormatting>
  <conditionalFormatting sqref="AU533">
    <cfRule type="expression" dxfId="1905" priority="1675">
      <formula>IF(RIGHT(TEXT(AU533,"0.#"),1)=".",FALSE,TRUE)</formula>
    </cfRule>
    <cfRule type="expression" dxfId="1904" priority="1676">
      <formula>IF(RIGHT(TEXT(AU533,"0.#"),1)=".",TRUE,FALSE)</formula>
    </cfRule>
  </conditionalFormatting>
  <conditionalFormatting sqref="AU534">
    <cfRule type="expression" dxfId="1903" priority="1673">
      <formula>IF(RIGHT(TEXT(AU534,"0.#"),1)=".",FALSE,TRUE)</formula>
    </cfRule>
    <cfRule type="expression" dxfId="1902" priority="1674">
      <formula>IF(RIGHT(TEXT(AU534,"0.#"),1)=".",TRUE,FALSE)</formula>
    </cfRule>
  </conditionalFormatting>
  <conditionalFormatting sqref="AI534">
    <cfRule type="expression" dxfId="1901" priority="1667">
      <formula>IF(RIGHT(TEXT(AI534,"0.#"),1)=".",FALSE,TRUE)</formula>
    </cfRule>
    <cfRule type="expression" dxfId="1900" priority="1668">
      <formula>IF(RIGHT(TEXT(AI534,"0.#"),1)=".",TRUE,FALSE)</formula>
    </cfRule>
  </conditionalFormatting>
  <conditionalFormatting sqref="AI532">
    <cfRule type="expression" dxfId="1899" priority="1671">
      <formula>IF(RIGHT(TEXT(AI532,"0.#"),1)=".",FALSE,TRUE)</formula>
    </cfRule>
    <cfRule type="expression" dxfId="1898" priority="1672">
      <formula>IF(RIGHT(TEXT(AI532,"0.#"),1)=".",TRUE,FALSE)</formula>
    </cfRule>
  </conditionalFormatting>
  <conditionalFormatting sqref="AI533">
    <cfRule type="expression" dxfId="1897" priority="1669">
      <formula>IF(RIGHT(TEXT(AI533,"0.#"),1)=".",FALSE,TRUE)</formula>
    </cfRule>
    <cfRule type="expression" dxfId="1896" priority="1670">
      <formula>IF(RIGHT(TEXT(AI533,"0.#"),1)=".",TRUE,FALSE)</formula>
    </cfRule>
  </conditionalFormatting>
  <conditionalFormatting sqref="AQ533">
    <cfRule type="expression" dxfId="1895" priority="1665">
      <formula>IF(RIGHT(TEXT(AQ533,"0.#"),1)=".",FALSE,TRUE)</formula>
    </cfRule>
    <cfRule type="expression" dxfId="1894" priority="1666">
      <formula>IF(RIGHT(TEXT(AQ533,"0.#"),1)=".",TRUE,FALSE)</formula>
    </cfRule>
  </conditionalFormatting>
  <conditionalFormatting sqref="AQ534">
    <cfRule type="expression" dxfId="1893" priority="1663">
      <formula>IF(RIGHT(TEXT(AQ534,"0.#"),1)=".",FALSE,TRUE)</formula>
    </cfRule>
    <cfRule type="expression" dxfId="1892" priority="1664">
      <formula>IF(RIGHT(TEXT(AQ534,"0.#"),1)=".",TRUE,FALSE)</formula>
    </cfRule>
  </conditionalFormatting>
  <conditionalFormatting sqref="AQ532">
    <cfRule type="expression" dxfId="1891" priority="1661">
      <formula>IF(RIGHT(TEXT(AQ532,"0.#"),1)=".",FALSE,TRUE)</formula>
    </cfRule>
    <cfRule type="expression" dxfId="1890" priority="1662">
      <formula>IF(RIGHT(TEXT(AQ532,"0.#"),1)=".",TRUE,FALSE)</formula>
    </cfRule>
  </conditionalFormatting>
  <conditionalFormatting sqref="AE541">
    <cfRule type="expression" dxfId="1889" priority="1659">
      <formula>IF(RIGHT(TEXT(AE541,"0.#"),1)=".",FALSE,TRUE)</formula>
    </cfRule>
    <cfRule type="expression" dxfId="1888" priority="1660">
      <formula>IF(RIGHT(TEXT(AE541,"0.#"),1)=".",TRUE,FALSE)</formula>
    </cfRule>
  </conditionalFormatting>
  <conditionalFormatting sqref="AE542">
    <cfRule type="expression" dxfId="1887" priority="1657">
      <formula>IF(RIGHT(TEXT(AE542,"0.#"),1)=".",FALSE,TRUE)</formula>
    </cfRule>
    <cfRule type="expression" dxfId="1886" priority="1658">
      <formula>IF(RIGHT(TEXT(AE542,"0.#"),1)=".",TRUE,FALSE)</formula>
    </cfRule>
  </conditionalFormatting>
  <conditionalFormatting sqref="AE543">
    <cfRule type="expression" dxfId="1885" priority="1655">
      <formula>IF(RIGHT(TEXT(AE543,"0.#"),1)=".",FALSE,TRUE)</formula>
    </cfRule>
    <cfRule type="expression" dxfId="1884" priority="1656">
      <formula>IF(RIGHT(TEXT(AE543,"0.#"),1)=".",TRUE,FALSE)</formula>
    </cfRule>
  </conditionalFormatting>
  <conditionalFormatting sqref="AU541">
    <cfRule type="expression" dxfId="1883" priority="1647">
      <formula>IF(RIGHT(TEXT(AU541,"0.#"),1)=".",FALSE,TRUE)</formula>
    </cfRule>
    <cfRule type="expression" dxfId="1882" priority="1648">
      <formula>IF(RIGHT(TEXT(AU541,"0.#"),1)=".",TRUE,FALSE)</formula>
    </cfRule>
  </conditionalFormatting>
  <conditionalFormatting sqref="AU542">
    <cfRule type="expression" dxfId="1881" priority="1645">
      <formula>IF(RIGHT(TEXT(AU542,"0.#"),1)=".",FALSE,TRUE)</formula>
    </cfRule>
    <cfRule type="expression" dxfId="1880" priority="1646">
      <formula>IF(RIGHT(TEXT(AU542,"0.#"),1)=".",TRUE,FALSE)</formula>
    </cfRule>
  </conditionalFormatting>
  <conditionalFormatting sqref="AU543">
    <cfRule type="expression" dxfId="1879" priority="1643">
      <formula>IF(RIGHT(TEXT(AU543,"0.#"),1)=".",FALSE,TRUE)</formula>
    </cfRule>
    <cfRule type="expression" dxfId="1878" priority="1644">
      <formula>IF(RIGHT(TEXT(AU543,"0.#"),1)=".",TRUE,FALSE)</formula>
    </cfRule>
  </conditionalFormatting>
  <conditionalFormatting sqref="AQ542">
    <cfRule type="expression" dxfId="1877" priority="1635">
      <formula>IF(RIGHT(TEXT(AQ542,"0.#"),1)=".",FALSE,TRUE)</formula>
    </cfRule>
    <cfRule type="expression" dxfId="1876" priority="1636">
      <formula>IF(RIGHT(TEXT(AQ542,"0.#"),1)=".",TRUE,FALSE)</formula>
    </cfRule>
  </conditionalFormatting>
  <conditionalFormatting sqref="AQ543">
    <cfRule type="expression" dxfId="1875" priority="1633">
      <formula>IF(RIGHT(TEXT(AQ543,"0.#"),1)=".",FALSE,TRUE)</formula>
    </cfRule>
    <cfRule type="expression" dxfId="1874" priority="1634">
      <formula>IF(RIGHT(TEXT(AQ543,"0.#"),1)=".",TRUE,FALSE)</formula>
    </cfRule>
  </conditionalFormatting>
  <conditionalFormatting sqref="AQ541">
    <cfRule type="expression" dxfId="1873" priority="1631">
      <formula>IF(RIGHT(TEXT(AQ541,"0.#"),1)=".",FALSE,TRUE)</formula>
    </cfRule>
    <cfRule type="expression" dxfId="1872" priority="1632">
      <formula>IF(RIGHT(TEXT(AQ541,"0.#"),1)=".",TRUE,FALSE)</formula>
    </cfRule>
  </conditionalFormatting>
  <conditionalFormatting sqref="AE566">
    <cfRule type="expression" dxfId="1871" priority="1629">
      <formula>IF(RIGHT(TEXT(AE566,"0.#"),1)=".",FALSE,TRUE)</formula>
    </cfRule>
    <cfRule type="expression" dxfId="1870" priority="1630">
      <formula>IF(RIGHT(TEXT(AE566,"0.#"),1)=".",TRUE,FALSE)</formula>
    </cfRule>
  </conditionalFormatting>
  <conditionalFormatting sqref="AE567">
    <cfRule type="expression" dxfId="1869" priority="1627">
      <formula>IF(RIGHT(TEXT(AE567,"0.#"),1)=".",FALSE,TRUE)</formula>
    </cfRule>
    <cfRule type="expression" dxfId="1868" priority="1628">
      <formula>IF(RIGHT(TEXT(AE567,"0.#"),1)=".",TRUE,FALSE)</formula>
    </cfRule>
  </conditionalFormatting>
  <conditionalFormatting sqref="AE568">
    <cfRule type="expression" dxfId="1867" priority="1625">
      <formula>IF(RIGHT(TEXT(AE568,"0.#"),1)=".",FALSE,TRUE)</formula>
    </cfRule>
    <cfRule type="expression" dxfId="1866" priority="1626">
      <formula>IF(RIGHT(TEXT(AE568,"0.#"),1)=".",TRUE,FALSE)</formula>
    </cfRule>
  </conditionalFormatting>
  <conditionalFormatting sqref="AU566">
    <cfRule type="expression" dxfId="1865" priority="1617">
      <formula>IF(RIGHT(TEXT(AU566,"0.#"),1)=".",FALSE,TRUE)</formula>
    </cfRule>
    <cfRule type="expression" dxfId="1864" priority="1618">
      <formula>IF(RIGHT(TEXT(AU566,"0.#"),1)=".",TRUE,FALSE)</formula>
    </cfRule>
  </conditionalFormatting>
  <conditionalFormatting sqref="AU567">
    <cfRule type="expression" dxfId="1863" priority="1615">
      <formula>IF(RIGHT(TEXT(AU567,"0.#"),1)=".",FALSE,TRUE)</formula>
    </cfRule>
    <cfRule type="expression" dxfId="1862" priority="1616">
      <formula>IF(RIGHT(TEXT(AU567,"0.#"),1)=".",TRUE,FALSE)</formula>
    </cfRule>
  </conditionalFormatting>
  <conditionalFormatting sqref="AU568">
    <cfRule type="expression" dxfId="1861" priority="1613">
      <formula>IF(RIGHT(TEXT(AU568,"0.#"),1)=".",FALSE,TRUE)</formula>
    </cfRule>
    <cfRule type="expression" dxfId="1860" priority="1614">
      <formula>IF(RIGHT(TEXT(AU568,"0.#"),1)=".",TRUE,FALSE)</formula>
    </cfRule>
  </conditionalFormatting>
  <conditionalFormatting sqref="AQ567">
    <cfRule type="expression" dxfId="1859" priority="1605">
      <formula>IF(RIGHT(TEXT(AQ567,"0.#"),1)=".",FALSE,TRUE)</formula>
    </cfRule>
    <cfRule type="expression" dxfId="1858" priority="1606">
      <formula>IF(RIGHT(TEXT(AQ567,"0.#"),1)=".",TRUE,FALSE)</formula>
    </cfRule>
  </conditionalFormatting>
  <conditionalFormatting sqref="AQ568">
    <cfRule type="expression" dxfId="1857" priority="1603">
      <formula>IF(RIGHT(TEXT(AQ568,"0.#"),1)=".",FALSE,TRUE)</formula>
    </cfRule>
    <cfRule type="expression" dxfId="1856" priority="1604">
      <formula>IF(RIGHT(TEXT(AQ568,"0.#"),1)=".",TRUE,FALSE)</formula>
    </cfRule>
  </conditionalFormatting>
  <conditionalFormatting sqref="AQ566">
    <cfRule type="expression" dxfId="1855" priority="1601">
      <formula>IF(RIGHT(TEXT(AQ566,"0.#"),1)=".",FALSE,TRUE)</formula>
    </cfRule>
    <cfRule type="expression" dxfId="1854" priority="1602">
      <formula>IF(RIGHT(TEXT(AQ566,"0.#"),1)=".",TRUE,FALSE)</formula>
    </cfRule>
  </conditionalFormatting>
  <conditionalFormatting sqref="AE546">
    <cfRule type="expression" dxfId="1853" priority="1599">
      <formula>IF(RIGHT(TEXT(AE546,"0.#"),1)=".",FALSE,TRUE)</formula>
    </cfRule>
    <cfRule type="expression" dxfId="1852" priority="1600">
      <formula>IF(RIGHT(TEXT(AE546,"0.#"),1)=".",TRUE,FALSE)</formula>
    </cfRule>
  </conditionalFormatting>
  <conditionalFormatting sqref="AE547">
    <cfRule type="expression" dxfId="1851" priority="1597">
      <formula>IF(RIGHT(TEXT(AE547,"0.#"),1)=".",FALSE,TRUE)</formula>
    </cfRule>
    <cfRule type="expression" dxfId="1850" priority="1598">
      <formula>IF(RIGHT(TEXT(AE547,"0.#"),1)=".",TRUE,FALSE)</formula>
    </cfRule>
  </conditionalFormatting>
  <conditionalFormatting sqref="AE548">
    <cfRule type="expression" dxfId="1849" priority="1595">
      <formula>IF(RIGHT(TEXT(AE548,"0.#"),1)=".",FALSE,TRUE)</formula>
    </cfRule>
    <cfRule type="expression" dxfId="1848" priority="1596">
      <formula>IF(RIGHT(TEXT(AE548,"0.#"),1)=".",TRUE,FALSE)</formula>
    </cfRule>
  </conditionalFormatting>
  <conditionalFormatting sqref="AU546">
    <cfRule type="expression" dxfId="1847" priority="1587">
      <formula>IF(RIGHT(TEXT(AU546,"0.#"),1)=".",FALSE,TRUE)</formula>
    </cfRule>
    <cfRule type="expression" dxfId="1846" priority="1588">
      <formula>IF(RIGHT(TEXT(AU546,"0.#"),1)=".",TRUE,FALSE)</formula>
    </cfRule>
  </conditionalFormatting>
  <conditionalFormatting sqref="AU547">
    <cfRule type="expression" dxfId="1845" priority="1585">
      <formula>IF(RIGHT(TEXT(AU547,"0.#"),1)=".",FALSE,TRUE)</formula>
    </cfRule>
    <cfRule type="expression" dxfId="1844" priority="1586">
      <formula>IF(RIGHT(TEXT(AU547,"0.#"),1)=".",TRUE,FALSE)</formula>
    </cfRule>
  </conditionalFormatting>
  <conditionalFormatting sqref="AU548">
    <cfRule type="expression" dxfId="1843" priority="1583">
      <formula>IF(RIGHT(TEXT(AU548,"0.#"),1)=".",FALSE,TRUE)</formula>
    </cfRule>
    <cfRule type="expression" dxfId="1842" priority="1584">
      <formula>IF(RIGHT(TEXT(AU548,"0.#"),1)=".",TRUE,FALSE)</formula>
    </cfRule>
  </conditionalFormatting>
  <conditionalFormatting sqref="AQ547">
    <cfRule type="expression" dxfId="1841" priority="1575">
      <formula>IF(RIGHT(TEXT(AQ547,"0.#"),1)=".",FALSE,TRUE)</formula>
    </cfRule>
    <cfRule type="expression" dxfId="1840" priority="1576">
      <formula>IF(RIGHT(TEXT(AQ547,"0.#"),1)=".",TRUE,FALSE)</formula>
    </cfRule>
  </conditionalFormatting>
  <conditionalFormatting sqref="AQ546">
    <cfRule type="expression" dxfId="1839" priority="1571">
      <formula>IF(RIGHT(TEXT(AQ546,"0.#"),1)=".",FALSE,TRUE)</formula>
    </cfRule>
    <cfRule type="expression" dxfId="1838" priority="1572">
      <formula>IF(RIGHT(TEXT(AQ546,"0.#"),1)=".",TRUE,FALSE)</formula>
    </cfRule>
  </conditionalFormatting>
  <conditionalFormatting sqref="AE551">
    <cfRule type="expression" dxfId="1837" priority="1569">
      <formula>IF(RIGHT(TEXT(AE551,"0.#"),1)=".",FALSE,TRUE)</formula>
    </cfRule>
    <cfRule type="expression" dxfId="1836" priority="1570">
      <formula>IF(RIGHT(TEXT(AE551,"0.#"),1)=".",TRUE,FALSE)</formula>
    </cfRule>
  </conditionalFormatting>
  <conditionalFormatting sqref="AE553">
    <cfRule type="expression" dxfId="1835" priority="1565">
      <formula>IF(RIGHT(TEXT(AE553,"0.#"),1)=".",FALSE,TRUE)</formula>
    </cfRule>
    <cfRule type="expression" dxfId="1834" priority="1566">
      <formula>IF(RIGHT(TEXT(AE553,"0.#"),1)=".",TRUE,FALSE)</formula>
    </cfRule>
  </conditionalFormatting>
  <conditionalFormatting sqref="AU551">
    <cfRule type="expression" dxfId="1833" priority="1557">
      <formula>IF(RIGHT(TEXT(AU551,"0.#"),1)=".",FALSE,TRUE)</formula>
    </cfRule>
    <cfRule type="expression" dxfId="1832" priority="1558">
      <formula>IF(RIGHT(TEXT(AU551,"0.#"),1)=".",TRUE,FALSE)</formula>
    </cfRule>
  </conditionalFormatting>
  <conditionalFormatting sqref="AU553">
    <cfRule type="expression" dxfId="1831" priority="1553">
      <formula>IF(RIGHT(TEXT(AU553,"0.#"),1)=".",FALSE,TRUE)</formula>
    </cfRule>
    <cfRule type="expression" dxfId="1830" priority="1554">
      <formula>IF(RIGHT(TEXT(AU553,"0.#"),1)=".",TRUE,FALSE)</formula>
    </cfRule>
  </conditionalFormatting>
  <conditionalFormatting sqref="AQ552">
    <cfRule type="expression" dxfId="1829" priority="1545">
      <formula>IF(RIGHT(TEXT(AQ552,"0.#"),1)=".",FALSE,TRUE)</formula>
    </cfRule>
    <cfRule type="expression" dxfId="1828" priority="1546">
      <formula>IF(RIGHT(TEXT(AQ552,"0.#"),1)=".",TRUE,FALSE)</formula>
    </cfRule>
  </conditionalFormatting>
  <conditionalFormatting sqref="AU561">
    <cfRule type="expression" dxfId="1827" priority="1497">
      <formula>IF(RIGHT(TEXT(AU561,"0.#"),1)=".",FALSE,TRUE)</formula>
    </cfRule>
    <cfRule type="expression" dxfId="1826" priority="1498">
      <formula>IF(RIGHT(TEXT(AU561,"0.#"),1)=".",TRUE,FALSE)</formula>
    </cfRule>
  </conditionalFormatting>
  <conditionalFormatting sqref="AU562">
    <cfRule type="expression" dxfId="1825" priority="1495">
      <formula>IF(RIGHT(TEXT(AU562,"0.#"),1)=".",FALSE,TRUE)</formula>
    </cfRule>
    <cfRule type="expression" dxfId="1824" priority="1496">
      <formula>IF(RIGHT(TEXT(AU562,"0.#"),1)=".",TRUE,FALSE)</formula>
    </cfRule>
  </conditionalFormatting>
  <conditionalFormatting sqref="AU563">
    <cfRule type="expression" dxfId="1823" priority="1493">
      <formula>IF(RIGHT(TEXT(AU563,"0.#"),1)=".",FALSE,TRUE)</formula>
    </cfRule>
    <cfRule type="expression" dxfId="1822" priority="1494">
      <formula>IF(RIGHT(TEXT(AU563,"0.#"),1)=".",TRUE,FALSE)</formula>
    </cfRule>
  </conditionalFormatting>
  <conditionalFormatting sqref="AQ562">
    <cfRule type="expression" dxfId="1821" priority="1485">
      <formula>IF(RIGHT(TEXT(AQ562,"0.#"),1)=".",FALSE,TRUE)</formula>
    </cfRule>
    <cfRule type="expression" dxfId="1820" priority="1486">
      <formula>IF(RIGHT(TEXT(AQ562,"0.#"),1)=".",TRUE,FALSE)</formula>
    </cfRule>
  </conditionalFormatting>
  <conditionalFormatting sqref="AQ563">
    <cfRule type="expression" dxfId="1819" priority="1483">
      <formula>IF(RIGHT(TEXT(AQ563,"0.#"),1)=".",FALSE,TRUE)</formula>
    </cfRule>
    <cfRule type="expression" dxfId="1818" priority="1484">
      <formula>IF(RIGHT(TEXT(AQ563,"0.#"),1)=".",TRUE,FALSE)</formula>
    </cfRule>
  </conditionalFormatting>
  <conditionalFormatting sqref="AQ561">
    <cfRule type="expression" dxfId="1817" priority="1481">
      <formula>IF(RIGHT(TEXT(AQ561,"0.#"),1)=".",FALSE,TRUE)</formula>
    </cfRule>
    <cfRule type="expression" dxfId="1816" priority="1482">
      <formula>IF(RIGHT(TEXT(AQ561,"0.#"),1)=".",TRUE,FALSE)</formula>
    </cfRule>
  </conditionalFormatting>
  <conditionalFormatting sqref="AE571">
    <cfRule type="expression" dxfId="1815" priority="1479">
      <formula>IF(RIGHT(TEXT(AE571,"0.#"),1)=".",FALSE,TRUE)</formula>
    </cfRule>
    <cfRule type="expression" dxfId="1814" priority="1480">
      <formula>IF(RIGHT(TEXT(AE571,"0.#"),1)=".",TRUE,FALSE)</formula>
    </cfRule>
  </conditionalFormatting>
  <conditionalFormatting sqref="AE572">
    <cfRule type="expression" dxfId="1813" priority="1477">
      <formula>IF(RIGHT(TEXT(AE572,"0.#"),1)=".",FALSE,TRUE)</formula>
    </cfRule>
    <cfRule type="expression" dxfId="1812" priority="1478">
      <formula>IF(RIGHT(TEXT(AE572,"0.#"),1)=".",TRUE,FALSE)</formula>
    </cfRule>
  </conditionalFormatting>
  <conditionalFormatting sqref="AE573">
    <cfRule type="expression" dxfId="1811" priority="1475">
      <formula>IF(RIGHT(TEXT(AE573,"0.#"),1)=".",FALSE,TRUE)</formula>
    </cfRule>
    <cfRule type="expression" dxfId="1810" priority="1476">
      <formula>IF(RIGHT(TEXT(AE573,"0.#"),1)=".",TRUE,FALSE)</formula>
    </cfRule>
  </conditionalFormatting>
  <conditionalFormatting sqref="AU571">
    <cfRule type="expression" dxfId="1809" priority="1467">
      <formula>IF(RIGHT(TEXT(AU571,"0.#"),1)=".",FALSE,TRUE)</formula>
    </cfRule>
    <cfRule type="expression" dxfId="1808" priority="1468">
      <formula>IF(RIGHT(TEXT(AU571,"0.#"),1)=".",TRUE,FALSE)</formula>
    </cfRule>
  </conditionalFormatting>
  <conditionalFormatting sqref="AU572">
    <cfRule type="expression" dxfId="1807" priority="1465">
      <formula>IF(RIGHT(TEXT(AU572,"0.#"),1)=".",FALSE,TRUE)</formula>
    </cfRule>
    <cfRule type="expression" dxfId="1806" priority="1466">
      <formula>IF(RIGHT(TEXT(AU572,"0.#"),1)=".",TRUE,FALSE)</formula>
    </cfRule>
  </conditionalFormatting>
  <conditionalFormatting sqref="AU573">
    <cfRule type="expression" dxfId="1805" priority="1463">
      <formula>IF(RIGHT(TEXT(AU573,"0.#"),1)=".",FALSE,TRUE)</formula>
    </cfRule>
    <cfRule type="expression" dxfId="1804" priority="1464">
      <formula>IF(RIGHT(TEXT(AU573,"0.#"),1)=".",TRUE,FALSE)</formula>
    </cfRule>
  </conditionalFormatting>
  <conditionalFormatting sqref="AQ572">
    <cfRule type="expression" dxfId="1803" priority="1455">
      <formula>IF(RIGHT(TEXT(AQ572,"0.#"),1)=".",FALSE,TRUE)</formula>
    </cfRule>
    <cfRule type="expression" dxfId="1802" priority="1456">
      <formula>IF(RIGHT(TEXT(AQ572,"0.#"),1)=".",TRUE,FALSE)</formula>
    </cfRule>
  </conditionalFormatting>
  <conditionalFormatting sqref="AQ573">
    <cfRule type="expression" dxfId="1801" priority="1453">
      <formula>IF(RIGHT(TEXT(AQ573,"0.#"),1)=".",FALSE,TRUE)</formula>
    </cfRule>
    <cfRule type="expression" dxfId="1800" priority="1454">
      <formula>IF(RIGHT(TEXT(AQ573,"0.#"),1)=".",TRUE,FALSE)</formula>
    </cfRule>
  </conditionalFormatting>
  <conditionalFormatting sqref="AQ571">
    <cfRule type="expression" dxfId="1799" priority="1451">
      <formula>IF(RIGHT(TEXT(AQ571,"0.#"),1)=".",FALSE,TRUE)</formula>
    </cfRule>
    <cfRule type="expression" dxfId="1798" priority="1452">
      <formula>IF(RIGHT(TEXT(AQ571,"0.#"),1)=".",TRUE,FALSE)</formula>
    </cfRule>
  </conditionalFormatting>
  <conditionalFormatting sqref="AE576">
    <cfRule type="expression" dxfId="1797" priority="1449">
      <formula>IF(RIGHT(TEXT(AE576,"0.#"),1)=".",FALSE,TRUE)</formula>
    </cfRule>
    <cfRule type="expression" dxfId="1796" priority="1450">
      <formula>IF(RIGHT(TEXT(AE576,"0.#"),1)=".",TRUE,FALSE)</formula>
    </cfRule>
  </conditionalFormatting>
  <conditionalFormatting sqref="AE577">
    <cfRule type="expression" dxfId="1795" priority="1447">
      <formula>IF(RIGHT(TEXT(AE577,"0.#"),1)=".",FALSE,TRUE)</formula>
    </cfRule>
    <cfRule type="expression" dxfId="1794" priority="1448">
      <formula>IF(RIGHT(TEXT(AE577,"0.#"),1)=".",TRUE,FALSE)</formula>
    </cfRule>
  </conditionalFormatting>
  <conditionalFormatting sqref="AE578">
    <cfRule type="expression" dxfId="1793" priority="1445">
      <formula>IF(RIGHT(TEXT(AE578,"0.#"),1)=".",FALSE,TRUE)</formula>
    </cfRule>
    <cfRule type="expression" dxfId="1792" priority="1446">
      <formula>IF(RIGHT(TEXT(AE578,"0.#"),1)=".",TRUE,FALSE)</formula>
    </cfRule>
  </conditionalFormatting>
  <conditionalFormatting sqref="AU576">
    <cfRule type="expression" dxfId="1791" priority="1437">
      <formula>IF(RIGHT(TEXT(AU576,"0.#"),1)=".",FALSE,TRUE)</formula>
    </cfRule>
    <cfRule type="expression" dxfId="1790" priority="1438">
      <formula>IF(RIGHT(TEXT(AU576,"0.#"),1)=".",TRUE,FALSE)</formula>
    </cfRule>
  </conditionalFormatting>
  <conditionalFormatting sqref="AU577">
    <cfRule type="expression" dxfId="1789" priority="1435">
      <formula>IF(RIGHT(TEXT(AU577,"0.#"),1)=".",FALSE,TRUE)</formula>
    </cfRule>
    <cfRule type="expression" dxfId="1788" priority="1436">
      <formula>IF(RIGHT(TEXT(AU577,"0.#"),1)=".",TRUE,FALSE)</formula>
    </cfRule>
  </conditionalFormatting>
  <conditionalFormatting sqref="AU578">
    <cfRule type="expression" dxfId="1787" priority="1433">
      <formula>IF(RIGHT(TEXT(AU578,"0.#"),1)=".",FALSE,TRUE)</formula>
    </cfRule>
    <cfRule type="expression" dxfId="1786" priority="1434">
      <formula>IF(RIGHT(TEXT(AU578,"0.#"),1)=".",TRUE,FALSE)</formula>
    </cfRule>
  </conditionalFormatting>
  <conditionalFormatting sqref="AQ577">
    <cfRule type="expression" dxfId="1785" priority="1425">
      <formula>IF(RIGHT(TEXT(AQ577,"0.#"),1)=".",FALSE,TRUE)</formula>
    </cfRule>
    <cfRule type="expression" dxfId="1784" priority="1426">
      <formula>IF(RIGHT(TEXT(AQ577,"0.#"),1)=".",TRUE,FALSE)</formula>
    </cfRule>
  </conditionalFormatting>
  <conditionalFormatting sqref="AQ578">
    <cfRule type="expression" dxfId="1783" priority="1423">
      <formula>IF(RIGHT(TEXT(AQ578,"0.#"),1)=".",FALSE,TRUE)</formula>
    </cfRule>
    <cfRule type="expression" dxfId="1782" priority="1424">
      <formula>IF(RIGHT(TEXT(AQ578,"0.#"),1)=".",TRUE,FALSE)</formula>
    </cfRule>
  </conditionalFormatting>
  <conditionalFormatting sqref="AQ576">
    <cfRule type="expression" dxfId="1781" priority="1421">
      <formula>IF(RIGHT(TEXT(AQ576,"0.#"),1)=".",FALSE,TRUE)</formula>
    </cfRule>
    <cfRule type="expression" dxfId="1780" priority="1422">
      <formula>IF(RIGHT(TEXT(AQ576,"0.#"),1)=".",TRUE,FALSE)</formula>
    </cfRule>
  </conditionalFormatting>
  <conditionalFormatting sqref="AE581">
    <cfRule type="expression" dxfId="1779" priority="1419">
      <formula>IF(RIGHT(TEXT(AE581,"0.#"),1)=".",FALSE,TRUE)</formula>
    </cfRule>
    <cfRule type="expression" dxfId="1778" priority="1420">
      <formula>IF(RIGHT(TEXT(AE581,"0.#"),1)=".",TRUE,FALSE)</formula>
    </cfRule>
  </conditionalFormatting>
  <conditionalFormatting sqref="AE582">
    <cfRule type="expression" dxfId="1777" priority="1417">
      <formula>IF(RIGHT(TEXT(AE582,"0.#"),1)=".",FALSE,TRUE)</formula>
    </cfRule>
    <cfRule type="expression" dxfId="1776" priority="1418">
      <formula>IF(RIGHT(TEXT(AE582,"0.#"),1)=".",TRUE,FALSE)</formula>
    </cfRule>
  </conditionalFormatting>
  <conditionalFormatting sqref="AE583">
    <cfRule type="expression" dxfId="1775" priority="1415">
      <formula>IF(RIGHT(TEXT(AE583,"0.#"),1)=".",FALSE,TRUE)</formula>
    </cfRule>
    <cfRule type="expression" dxfId="1774" priority="1416">
      <formula>IF(RIGHT(TEXT(AE583,"0.#"),1)=".",TRUE,FALSE)</formula>
    </cfRule>
  </conditionalFormatting>
  <conditionalFormatting sqref="AU581">
    <cfRule type="expression" dxfId="1773" priority="1407">
      <formula>IF(RIGHT(TEXT(AU581,"0.#"),1)=".",FALSE,TRUE)</formula>
    </cfRule>
    <cfRule type="expression" dxfId="1772" priority="1408">
      <formula>IF(RIGHT(TEXT(AU581,"0.#"),1)=".",TRUE,FALSE)</formula>
    </cfRule>
  </conditionalFormatting>
  <conditionalFormatting sqref="AQ582">
    <cfRule type="expression" dxfId="1771" priority="1395">
      <formula>IF(RIGHT(TEXT(AQ582,"0.#"),1)=".",FALSE,TRUE)</formula>
    </cfRule>
    <cfRule type="expression" dxfId="1770" priority="1396">
      <formula>IF(RIGHT(TEXT(AQ582,"0.#"),1)=".",TRUE,FALSE)</formula>
    </cfRule>
  </conditionalFormatting>
  <conditionalFormatting sqref="AQ583">
    <cfRule type="expression" dxfId="1769" priority="1393">
      <formula>IF(RIGHT(TEXT(AQ583,"0.#"),1)=".",FALSE,TRUE)</formula>
    </cfRule>
    <cfRule type="expression" dxfId="1768" priority="1394">
      <formula>IF(RIGHT(TEXT(AQ583,"0.#"),1)=".",TRUE,FALSE)</formula>
    </cfRule>
  </conditionalFormatting>
  <conditionalFormatting sqref="AQ581">
    <cfRule type="expression" dxfId="1767" priority="1391">
      <formula>IF(RIGHT(TEXT(AQ581,"0.#"),1)=".",FALSE,TRUE)</formula>
    </cfRule>
    <cfRule type="expression" dxfId="1766" priority="1392">
      <formula>IF(RIGHT(TEXT(AQ581,"0.#"),1)=".",TRUE,FALSE)</formula>
    </cfRule>
  </conditionalFormatting>
  <conditionalFormatting sqref="AE586">
    <cfRule type="expression" dxfId="1765" priority="1389">
      <formula>IF(RIGHT(TEXT(AE586,"0.#"),1)=".",FALSE,TRUE)</formula>
    </cfRule>
    <cfRule type="expression" dxfId="1764" priority="1390">
      <formula>IF(RIGHT(TEXT(AE586,"0.#"),1)=".",TRUE,FALSE)</formula>
    </cfRule>
  </conditionalFormatting>
  <conditionalFormatting sqref="AM588">
    <cfRule type="expression" dxfId="1763" priority="1379">
      <formula>IF(RIGHT(TEXT(AM588,"0.#"),1)=".",FALSE,TRUE)</formula>
    </cfRule>
    <cfRule type="expression" dxfId="1762" priority="1380">
      <formula>IF(RIGHT(TEXT(AM588,"0.#"),1)=".",TRUE,FALSE)</formula>
    </cfRule>
  </conditionalFormatting>
  <conditionalFormatting sqref="AE587">
    <cfRule type="expression" dxfId="1761" priority="1387">
      <formula>IF(RIGHT(TEXT(AE587,"0.#"),1)=".",FALSE,TRUE)</formula>
    </cfRule>
    <cfRule type="expression" dxfId="1760" priority="1388">
      <formula>IF(RIGHT(TEXT(AE587,"0.#"),1)=".",TRUE,FALSE)</formula>
    </cfRule>
  </conditionalFormatting>
  <conditionalFormatting sqref="AE588">
    <cfRule type="expression" dxfId="1759" priority="1385">
      <formula>IF(RIGHT(TEXT(AE588,"0.#"),1)=".",FALSE,TRUE)</formula>
    </cfRule>
    <cfRule type="expression" dxfId="1758" priority="1386">
      <formula>IF(RIGHT(TEXT(AE588,"0.#"),1)=".",TRUE,FALSE)</formula>
    </cfRule>
  </conditionalFormatting>
  <conditionalFormatting sqref="AM586">
    <cfRule type="expression" dxfId="1757" priority="1383">
      <formula>IF(RIGHT(TEXT(AM586,"0.#"),1)=".",FALSE,TRUE)</formula>
    </cfRule>
    <cfRule type="expression" dxfId="1756" priority="1384">
      <formula>IF(RIGHT(TEXT(AM586,"0.#"),1)=".",TRUE,FALSE)</formula>
    </cfRule>
  </conditionalFormatting>
  <conditionalFormatting sqref="AM587">
    <cfRule type="expression" dxfId="1755" priority="1381">
      <formula>IF(RIGHT(TEXT(AM587,"0.#"),1)=".",FALSE,TRUE)</formula>
    </cfRule>
    <cfRule type="expression" dxfId="1754" priority="1382">
      <formula>IF(RIGHT(TEXT(AM587,"0.#"),1)=".",TRUE,FALSE)</formula>
    </cfRule>
  </conditionalFormatting>
  <conditionalFormatting sqref="AU586">
    <cfRule type="expression" dxfId="1753" priority="1377">
      <formula>IF(RIGHT(TEXT(AU586,"0.#"),1)=".",FALSE,TRUE)</formula>
    </cfRule>
    <cfRule type="expression" dxfId="1752" priority="1378">
      <formula>IF(RIGHT(TEXT(AU586,"0.#"),1)=".",TRUE,FALSE)</formula>
    </cfRule>
  </conditionalFormatting>
  <conditionalFormatting sqref="AU587">
    <cfRule type="expression" dxfId="1751" priority="1375">
      <formula>IF(RIGHT(TEXT(AU587,"0.#"),1)=".",FALSE,TRUE)</formula>
    </cfRule>
    <cfRule type="expression" dxfId="1750" priority="1376">
      <formula>IF(RIGHT(TEXT(AU587,"0.#"),1)=".",TRUE,FALSE)</formula>
    </cfRule>
  </conditionalFormatting>
  <conditionalFormatting sqref="AU588">
    <cfRule type="expression" dxfId="1749" priority="1373">
      <formula>IF(RIGHT(TEXT(AU588,"0.#"),1)=".",FALSE,TRUE)</formula>
    </cfRule>
    <cfRule type="expression" dxfId="1748" priority="1374">
      <formula>IF(RIGHT(TEXT(AU588,"0.#"),1)=".",TRUE,FALSE)</formula>
    </cfRule>
  </conditionalFormatting>
  <conditionalFormatting sqref="AI588">
    <cfRule type="expression" dxfId="1747" priority="1367">
      <formula>IF(RIGHT(TEXT(AI588,"0.#"),1)=".",FALSE,TRUE)</formula>
    </cfRule>
    <cfRule type="expression" dxfId="1746" priority="1368">
      <formula>IF(RIGHT(TEXT(AI588,"0.#"),1)=".",TRUE,FALSE)</formula>
    </cfRule>
  </conditionalFormatting>
  <conditionalFormatting sqref="AI586">
    <cfRule type="expression" dxfId="1745" priority="1371">
      <formula>IF(RIGHT(TEXT(AI586,"0.#"),1)=".",FALSE,TRUE)</formula>
    </cfRule>
    <cfRule type="expression" dxfId="1744" priority="1372">
      <formula>IF(RIGHT(TEXT(AI586,"0.#"),1)=".",TRUE,FALSE)</formula>
    </cfRule>
  </conditionalFormatting>
  <conditionalFormatting sqref="AI587">
    <cfRule type="expression" dxfId="1743" priority="1369">
      <formula>IF(RIGHT(TEXT(AI587,"0.#"),1)=".",FALSE,TRUE)</formula>
    </cfRule>
    <cfRule type="expression" dxfId="1742" priority="1370">
      <formula>IF(RIGHT(TEXT(AI587,"0.#"),1)=".",TRUE,FALSE)</formula>
    </cfRule>
  </conditionalFormatting>
  <conditionalFormatting sqref="AQ587">
    <cfRule type="expression" dxfId="1741" priority="1365">
      <formula>IF(RIGHT(TEXT(AQ587,"0.#"),1)=".",FALSE,TRUE)</formula>
    </cfRule>
    <cfRule type="expression" dxfId="1740" priority="1366">
      <formula>IF(RIGHT(TEXT(AQ587,"0.#"),1)=".",TRUE,FALSE)</formula>
    </cfRule>
  </conditionalFormatting>
  <conditionalFormatting sqref="AQ588">
    <cfRule type="expression" dxfId="1739" priority="1363">
      <formula>IF(RIGHT(TEXT(AQ588,"0.#"),1)=".",FALSE,TRUE)</formula>
    </cfRule>
    <cfRule type="expression" dxfId="1738" priority="1364">
      <formula>IF(RIGHT(TEXT(AQ588,"0.#"),1)=".",TRUE,FALSE)</formula>
    </cfRule>
  </conditionalFormatting>
  <conditionalFormatting sqref="AQ586">
    <cfRule type="expression" dxfId="1737" priority="1361">
      <formula>IF(RIGHT(TEXT(AQ586,"0.#"),1)=".",FALSE,TRUE)</formula>
    </cfRule>
    <cfRule type="expression" dxfId="1736" priority="1362">
      <formula>IF(RIGHT(TEXT(AQ586,"0.#"),1)=".",TRUE,FALSE)</formula>
    </cfRule>
  </conditionalFormatting>
  <conditionalFormatting sqref="AE595">
    <cfRule type="expression" dxfId="1735" priority="1359">
      <formula>IF(RIGHT(TEXT(AE595,"0.#"),1)=".",FALSE,TRUE)</formula>
    </cfRule>
    <cfRule type="expression" dxfId="1734" priority="1360">
      <formula>IF(RIGHT(TEXT(AE595,"0.#"),1)=".",TRUE,FALSE)</formula>
    </cfRule>
  </conditionalFormatting>
  <conditionalFormatting sqref="AE596">
    <cfRule type="expression" dxfId="1733" priority="1357">
      <formula>IF(RIGHT(TEXT(AE596,"0.#"),1)=".",FALSE,TRUE)</formula>
    </cfRule>
    <cfRule type="expression" dxfId="1732" priority="1358">
      <formula>IF(RIGHT(TEXT(AE596,"0.#"),1)=".",TRUE,FALSE)</formula>
    </cfRule>
  </conditionalFormatting>
  <conditionalFormatting sqref="AE597">
    <cfRule type="expression" dxfId="1731" priority="1355">
      <formula>IF(RIGHT(TEXT(AE597,"0.#"),1)=".",FALSE,TRUE)</formula>
    </cfRule>
    <cfRule type="expression" dxfId="1730" priority="1356">
      <formula>IF(RIGHT(TEXT(AE597,"0.#"),1)=".",TRUE,FALSE)</formula>
    </cfRule>
  </conditionalFormatting>
  <conditionalFormatting sqref="AU595">
    <cfRule type="expression" dxfId="1729" priority="1347">
      <formula>IF(RIGHT(TEXT(AU595,"0.#"),1)=".",FALSE,TRUE)</formula>
    </cfRule>
    <cfRule type="expression" dxfId="1728" priority="1348">
      <formula>IF(RIGHT(TEXT(AU595,"0.#"),1)=".",TRUE,FALSE)</formula>
    </cfRule>
  </conditionalFormatting>
  <conditionalFormatting sqref="AU596">
    <cfRule type="expression" dxfId="1727" priority="1345">
      <formula>IF(RIGHT(TEXT(AU596,"0.#"),1)=".",FALSE,TRUE)</formula>
    </cfRule>
    <cfRule type="expression" dxfId="1726" priority="1346">
      <formula>IF(RIGHT(TEXT(AU596,"0.#"),1)=".",TRUE,FALSE)</formula>
    </cfRule>
  </conditionalFormatting>
  <conditionalFormatting sqref="AU597">
    <cfRule type="expression" dxfId="1725" priority="1343">
      <formula>IF(RIGHT(TEXT(AU597,"0.#"),1)=".",FALSE,TRUE)</formula>
    </cfRule>
    <cfRule type="expression" dxfId="1724" priority="1344">
      <formula>IF(RIGHT(TEXT(AU597,"0.#"),1)=".",TRUE,FALSE)</formula>
    </cfRule>
  </conditionalFormatting>
  <conditionalFormatting sqref="AQ596">
    <cfRule type="expression" dxfId="1723" priority="1335">
      <formula>IF(RIGHT(TEXT(AQ596,"0.#"),1)=".",FALSE,TRUE)</formula>
    </cfRule>
    <cfRule type="expression" dxfId="1722" priority="1336">
      <formula>IF(RIGHT(TEXT(AQ596,"0.#"),1)=".",TRUE,FALSE)</formula>
    </cfRule>
  </conditionalFormatting>
  <conditionalFormatting sqref="AQ597">
    <cfRule type="expression" dxfId="1721" priority="1333">
      <formula>IF(RIGHT(TEXT(AQ597,"0.#"),1)=".",FALSE,TRUE)</formula>
    </cfRule>
    <cfRule type="expression" dxfId="1720" priority="1334">
      <formula>IF(RIGHT(TEXT(AQ597,"0.#"),1)=".",TRUE,FALSE)</formula>
    </cfRule>
  </conditionalFormatting>
  <conditionalFormatting sqref="AQ595">
    <cfRule type="expression" dxfId="1719" priority="1331">
      <formula>IF(RIGHT(TEXT(AQ595,"0.#"),1)=".",FALSE,TRUE)</formula>
    </cfRule>
    <cfRule type="expression" dxfId="1718" priority="1332">
      <formula>IF(RIGHT(TEXT(AQ595,"0.#"),1)=".",TRUE,FALSE)</formula>
    </cfRule>
  </conditionalFormatting>
  <conditionalFormatting sqref="AE620">
    <cfRule type="expression" dxfId="1717" priority="1329">
      <formula>IF(RIGHT(TEXT(AE620,"0.#"),1)=".",FALSE,TRUE)</formula>
    </cfRule>
    <cfRule type="expression" dxfId="1716" priority="1330">
      <formula>IF(RIGHT(TEXT(AE620,"0.#"),1)=".",TRUE,FALSE)</formula>
    </cfRule>
  </conditionalFormatting>
  <conditionalFormatting sqref="AE621">
    <cfRule type="expression" dxfId="1715" priority="1327">
      <formula>IF(RIGHT(TEXT(AE621,"0.#"),1)=".",FALSE,TRUE)</formula>
    </cfRule>
    <cfRule type="expression" dxfId="1714" priority="1328">
      <formula>IF(RIGHT(TEXT(AE621,"0.#"),1)=".",TRUE,FALSE)</formula>
    </cfRule>
  </conditionalFormatting>
  <conditionalFormatting sqref="AE622">
    <cfRule type="expression" dxfId="1713" priority="1325">
      <formula>IF(RIGHT(TEXT(AE622,"0.#"),1)=".",FALSE,TRUE)</formula>
    </cfRule>
    <cfRule type="expression" dxfId="1712" priority="1326">
      <formula>IF(RIGHT(TEXT(AE622,"0.#"),1)=".",TRUE,FALSE)</formula>
    </cfRule>
  </conditionalFormatting>
  <conditionalFormatting sqref="AU620">
    <cfRule type="expression" dxfId="1711" priority="1317">
      <formula>IF(RIGHT(TEXT(AU620,"0.#"),1)=".",FALSE,TRUE)</formula>
    </cfRule>
    <cfRule type="expression" dxfId="1710" priority="1318">
      <formula>IF(RIGHT(TEXT(AU620,"0.#"),1)=".",TRUE,FALSE)</formula>
    </cfRule>
  </conditionalFormatting>
  <conditionalFormatting sqref="AU621">
    <cfRule type="expression" dxfId="1709" priority="1315">
      <formula>IF(RIGHT(TEXT(AU621,"0.#"),1)=".",FALSE,TRUE)</formula>
    </cfRule>
    <cfRule type="expression" dxfId="1708" priority="1316">
      <formula>IF(RIGHT(TEXT(AU621,"0.#"),1)=".",TRUE,FALSE)</formula>
    </cfRule>
  </conditionalFormatting>
  <conditionalFormatting sqref="AU622">
    <cfRule type="expression" dxfId="1707" priority="1313">
      <formula>IF(RIGHT(TEXT(AU622,"0.#"),1)=".",FALSE,TRUE)</formula>
    </cfRule>
    <cfRule type="expression" dxfId="1706" priority="1314">
      <formula>IF(RIGHT(TEXT(AU622,"0.#"),1)=".",TRUE,FALSE)</formula>
    </cfRule>
  </conditionalFormatting>
  <conditionalFormatting sqref="AQ621">
    <cfRule type="expression" dxfId="1705" priority="1305">
      <formula>IF(RIGHT(TEXT(AQ621,"0.#"),1)=".",FALSE,TRUE)</formula>
    </cfRule>
    <cfRule type="expression" dxfId="1704" priority="1306">
      <formula>IF(RIGHT(TEXT(AQ621,"0.#"),1)=".",TRUE,FALSE)</formula>
    </cfRule>
  </conditionalFormatting>
  <conditionalFormatting sqref="AQ622">
    <cfRule type="expression" dxfId="1703" priority="1303">
      <formula>IF(RIGHT(TEXT(AQ622,"0.#"),1)=".",FALSE,TRUE)</formula>
    </cfRule>
    <cfRule type="expression" dxfId="1702" priority="1304">
      <formula>IF(RIGHT(TEXT(AQ622,"0.#"),1)=".",TRUE,FALSE)</formula>
    </cfRule>
  </conditionalFormatting>
  <conditionalFormatting sqref="AQ620">
    <cfRule type="expression" dxfId="1701" priority="1301">
      <formula>IF(RIGHT(TEXT(AQ620,"0.#"),1)=".",FALSE,TRUE)</formula>
    </cfRule>
    <cfRule type="expression" dxfId="1700" priority="1302">
      <formula>IF(RIGHT(TEXT(AQ620,"0.#"),1)=".",TRUE,FALSE)</formula>
    </cfRule>
  </conditionalFormatting>
  <conditionalFormatting sqref="AE600">
    <cfRule type="expression" dxfId="1699" priority="1299">
      <formula>IF(RIGHT(TEXT(AE600,"0.#"),1)=".",FALSE,TRUE)</formula>
    </cfRule>
    <cfRule type="expression" dxfId="1698" priority="1300">
      <formula>IF(RIGHT(TEXT(AE600,"0.#"),1)=".",TRUE,FALSE)</formula>
    </cfRule>
  </conditionalFormatting>
  <conditionalFormatting sqref="AE601">
    <cfRule type="expression" dxfId="1697" priority="1297">
      <formula>IF(RIGHT(TEXT(AE601,"0.#"),1)=".",FALSE,TRUE)</formula>
    </cfRule>
    <cfRule type="expression" dxfId="1696" priority="1298">
      <formula>IF(RIGHT(TEXT(AE601,"0.#"),1)=".",TRUE,FALSE)</formula>
    </cfRule>
  </conditionalFormatting>
  <conditionalFormatting sqref="AE602">
    <cfRule type="expression" dxfId="1695" priority="1295">
      <formula>IF(RIGHT(TEXT(AE602,"0.#"),1)=".",FALSE,TRUE)</formula>
    </cfRule>
    <cfRule type="expression" dxfId="1694" priority="1296">
      <formula>IF(RIGHT(TEXT(AE602,"0.#"),1)=".",TRUE,FALSE)</formula>
    </cfRule>
  </conditionalFormatting>
  <conditionalFormatting sqref="AU600">
    <cfRule type="expression" dxfId="1693" priority="1287">
      <formula>IF(RIGHT(TEXT(AU600,"0.#"),1)=".",FALSE,TRUE)</formula>
    </cfRule>
    <cfRule type="expression" dxfId="1692" priority="1288">
      <formula>IF(RIGHT(TEXT(AU600,"0.#"),1)=".",TRUE,FALSE)</formula>
    </cfRule>
  </conditionalFormatting>
  <conditionalFormatting sqref="AU601">
    <cfRule type="expression" dxfId="1691" priority="1285">
      <formula>IF(RIGHT(TEXT(AU601,"0.#"),1)=".",FALSE,TRUE)</formula>
    </cfRule>
    <cfRule type="expression" dxfId="1690" priority="1286">
      <formula>IF(RIGHT(TEXT(AU601,"0.#"),1)=".",TRUE,FALSE)</formula>
    </cfRule>
  </conditionalFormatting>
  <conditionalFormatting sqref="AU602">
    <cfRule type="expression" dxfId="1689" priority="1283">
      <formula>IF(RIGHT(TEXT(AU602,"0.#"),1)=".",FALSE,TRUE)</formula>
    </cfRule>
    <cfRule type="expression" dxfId="1688" priority="1284">
      <formula>IF(RIGHT(TEXT(AU602,"0.#"),1)=".",TRUE,FALSE)</formula>
    </cfRule>
  </conditionalFormatting>
  <conditionalFormatting sqref="AQ601">
    <cfRule type="expression" dxfId="1687" priority="1275">
      <formula>IF(RIGHT(TEXT(AQ601,"0.#"),1)=".",FALSE,TRUE)</formula>
    </cfRule>
    <cfRule type="expression" dxfId="1686" priority="1276">
      <formula>IF(RIGHT(TEXT(AQ601,"0.#"),1)=".",TRUE,FALSE)</formula>
    </cfRule>
  </conditionalFormatting>
  <conditionalFormatting sqref="AQ602">
    <cfRule type="expression" dxfId="1685" priority="1273">
      <formula>IF(RIGHT(TEXT(AQ602,"0.#"),1)=".",FALSE,TRUE)</formula>
    </cfRule>
    <cfRule type="expression" dxfId="1684" priority="1274">
      <formula>IF(RIGHT(TEXT(AQ602,"0.#"),1)=".",TRUE,FALSE)</formula>
    </cfRule>
  </conditionalFormatting>
  <conditionalFormatting sqref="AQ600">
    <cfRule type="expression" dxfId="1683" priority="1271">
      <formula>IF(RIGHT(TEXT(AQ600,"0.#"),1)=".",FALSE,TRUE)</formula>
    </cfRule>
    <cfRule type="expression" dxfId="1682" priority="1272">
      <formula>IF(RIGHT(TEXT(AQ600,"0.#"),1)=".",TRUE,FALSE)</formula>
    </cfRule>
  </conditionalFormatting>
  <conditionalFormatting sqref="AE605">
    <cfRule type="expression" dxfId="1681" priority="1269">
      <formula>IF(RIGHT(TEXT(AE605,"0.#"),1)=".",FALSE,TRUE)</formula>
    </cfRule>
    <cfRule type="expression" dxfId="1680" priority="1270">
      <formula>IF(RIGHT(TEXT(AE605,"0.#"),1)=".",TRUE,FALSE)</formula>
    </cfRule>
  </conditionalFormatting>
  <conditionalFormatting sqref="AE606">
    <cfRule type="expression" dxfId="1679" priority="1267">
      <formula>IF(RIGHT(TEXT(AE606,"0.#"),1)=".",FALSE,TRUE)</formula>
    </cfRule>
    <cfRule type="expression" dxfId="1678" priority="1268">
      <formula>IF(RIGHT(TEXT(AE606,"0.#"),1)=".",TRUE,FALSE)</formula>
    </cfRule>
  </conditionalFormatting>
  <conditionalFormatting sqref="AE607">
    <cfRule type="expression" dxfId="1677" priority="1265">
      <formula>IF(RIGHT(TEXT(AE607,"0.#"),1)=".",FALSE,TRUE)</formula>
    </cfRule>
    <cfRule type="expression" dxfId="1676" priority="1266">
      <formula>IF(RIGHT(TEXT(AE607,"0.#"),1)=".",TRUE,FALSE)</formula>
    </cfRule>
  </conditionalFormatting>
  <conditionalFormatting sqref="AU605">
    <cfRule type="expression" dxfId="1675" priority="1257">
      <formula>IF(RIGHT(TEXT(AU605,"0.#"),1)=".",FALSE,TRUE)</formula>
    </cfRule>
    <cfRule type="expression" dxfId="1674" priority="1258">
      <formula>IF(RIGHT(TEXT(AU605,"0.#"),1)=".",TRUE,FALSE)</formula>
    </cfRule>
  </conditionalFormatting>
  <conditionalFormatting sqref="AU606">
    <cfRule type="expression" dxfId="1673" priority="1255">
      <formula>IF(RIGHT(TEXT(AU606,"0.#"),1)=".",FALSE,TRUE)</formula>
    </cfRule>
    <cfRule type="expression" dxfId="1672" priority="1256">
      <formula>IF(RIGHT(TEXT(AU606,"0.#"),1)=".",TRUE,FALSE)</formula>
    </cfRule>
  </conditionalFormatting>
  <conditionalFormatting sqref="AU607">
    <cfRule type="expression" dxfId="1671" priority="1253">
      <formula>IF(RIGHT(TEXT(AU607,"0.#"),1)=".",FALSE,TRUE)</formula>
    </cfRule>
    <cfRule type="expression" dxfId="1670" priority="1254">
      <formula>IF(RIGHT(TEXT(AU607,"0.#"),1)=".",TRUE,FALSE)</formula>
    </cfRule>
  </conditionalFormatting>
  <conditionalFormatting sqref="AQ606">
    <cfRule type="expression" dxfId="1669" priority="1245">
      <formula>IF(RIGHT(TEXT(AQ606,"0.#"),1)=".",FALSE,TRUE)</formula>
    </cfRule>
    <cfRule type="expression" dxfId="1668" priority="1246">
      <formula>IF(RIGHT(TEXT(AQ606,"0.#"),1)=".",TRUE,FALSE)</formula>
    </cfRule>
  </conditionalFormatting>
  <conditionalFormatting sqref="AQ607">
    <cfRule type="expression" dxfId="1667" priority="1243">
      <formula>IF(RIGHT(TEXT(AQ607,"0.#"),1)=".",FALSE,TRUE)</formula>
    </cfRule>
    <cfRule type="expression" dxfId="1666" priority="1244">
      <formula>IF(RIGHT(TEXT(AQ607,"0.#"),1)=".",TRUE,FALSE)</formula>
    </cfRule>
  </conditionalFormatting>
  <conditionalFormatting sqref="AQ605">
    <cfRule type="expression" dxfId="1665" priority="1241">
      <formula>IF(RIGHT(TEXT(AQ605,"0.#"),1)=".",FALSE,TRUE)</formula>
    </cfRule>
    <cfRule type="expression" dxfId="1664" priority="1242">
      <formula>IF(RIGHT(TEXT(AQ605,"0.#"),1)=".",TRUE,FALSE)</formula>
    </cfRule>
  </conditionalFormatting>
  <conditionalFormatting sqref="AE610">
    <cfRule type="expression" dxfId="1663" priority="1239">
      <formula>IF(RIGHT(TEXT(AE610,"0.#"),1)=".",FALSE,TRUE)</formula>
    </cfRule>
    <cfRule type="expression" dxfId="1662" priority="1240">
      <formula>IF(RIGHT(TEXT(AE610,"0.#"),1)=".",TRUE,FALSE)</formula>
    </cfRule>
  </conditionalFormatting>
  <conditionalFormatting sqref="AE611">
    <cfRule type="expression" dxfId="1661" priority="1237">
      <formula>IF(RIGHT(TEXT(AE611,"0.#"),1)=".",FALSE,TRUE)</formula>
    </cfRule>
    <cfRule type="expression" dxfId="1660" priority="1238">
      <formula>IF(RIGHT(TEXT(AE611,"0.#"),1)=".",TRUE,FALSE)</formula>
    </cfRule>
  </conditionalFormatting>
  <conditionalFormatting sqref="AE612">
    <cfRule type="expression" dxfId="1659" priority="1235">
      <formula>IF(RIGHT(TEXT(AE612,"0.#"),1)=".",FALSE,TRUE)</formula>
    </cfRule>
    <cfRule type="expression" dxfId="1658" priority="1236">
      <formula>IF(RIGHT(TEXT(AE612,"0.#"),1)=".",TRUE,FALSE)</formula>
    </cfRule>
  </conditionalFormatting>
  <conditionalFormatting sqref="AU610">
    <cfRule type="expression" dxfId="1657" priority="1227">
      <formula>IF(RIGHT(TEXT(AU610,"0.#"),1)=".",FALSE,TRUE)</formula>
    </cfRule>
    <cfRule type="expression" dxfId="1656" priority="1228">
      <formula>IF(RIGHT(TEXT(AU610,"0.#"),1)=".",TRUE,FALSE)</formula>
    </cfRule>
  </conditionalFormatting>
  <conditionalFormatting sqref="AU611">
    <cfRule type="expression" dxfId="1655" priority="1225">
      <formula>IF(RIGHT(TEXT(AU611,"0.#"),1)=".",FALSE,TRUE)</formula>
    </cfRule>
    <cfRule type="expression" dxfId="1654" priority="1226">
      <formula>IF(RIGHT(TEXT(AU611,"0.#"),1)=".",TRUE,FALSE)</formula>
    </cfRule>
  </conditionalFormatting>
  <conditionalFormatting sqref="AU612">
    <cfRule type="expression" dxfId="1653" priority="1223">
      <formula>IF(RIGHT(TEXT(AU612,"0.#"),1)=".",FALSE,TRUE)</formula>
    </cfRule>
    <cfRule type="expression" dxfId="1652" priority="1224">
      <formula>IF(RIGHT(TEXT(AU612,"0.#"),1)=".",TRUE,FALSE)</formula>
    </cfRule>
  </conditionalFormatting>
  <conditionalFormatting sqref="AQ611">
    <cfRule type="expression" dxfId="1651" priority="1215">
      <formula>IF(RIGHT(TEXT(AQ611,"0.#"),1)=".",FALSE,TRUE)</formula>
    </cfRule>
    <cfRule type="expression" dxfId="1650" priority="1216">
      <formula>IF(RIGHT(TEXT(AQ611,"0.#"),1)=".",TRUE,FALSE)</formula>
    </cfRule>
  </conditionalFormatting>
  <conditionalFormatting sqref="AQ612">
    <cfRule type="expression" dxfId="1649" priority="1213">
      <formula>IF(RIGHT(TEXT(AQ612,"0.#"),1)=".",FALSE,TRUE)</formula>
    </cfRule>
    <cfRule type="expression" dxfId="1648" priority="1214">
      <formula>IF(RIGHT(TEXT(AQ612,"0.#"),1)=".",TRUE,FALSE)</formula>
    </cfRule>
  </conditionalFormatting>
  <conditionalFormatting sqref="AQ610">
    <cfRule type="expression" dxfId="1647" priority="1211">
      <formula>IF(RIGHT(TEXT(AQ610,"0.#"),1)=".",FALSE,TRUE)</formula>
    </cfRule>
    <cfRule type="expression" dxfId="1646" priority="1212">
      <formula>IF(RIGHT(TEXT(AQ610,"0.#"),1)=".",TRUE,FALSE)</formula>
    </cfRule>
  </conditionalFormatting>
  <conditionalFormatting sqref="AE615">
    <cfRule type="expression" dxfId="1645" priority="1209">
      <formula>IF(RIGHT(TEXT(AE615,"0.#"),1)=".",FALSE,TRUE)</formula>
    </cfRule>
    <cfRule type="expression" dxfId="1644" priority="1210">
      <formula>IF(RIGHT(TEXT(AE615,"0.#"),1)=".",TRUE,FALSE)</formula>
    </cfRule>
  </conditionalFormatting>
  <conditionalFormatting sqref="AE616">
    <cfRule type="expression" dxfId="1643" priority="1207">
      <formula>IF(RIGHT(TEXT(AE616,"0.#"),1)=".",FALSE,TRUE)</formula>
    </cfRule>
    <cfRule type="expression" dxfId="1642" priority="1208">
      <formula>IF(RIGHT(TEXT(AE616,"0.#"),1)=".",TRUE,FALSE)</formula>
    </cfRule>
  </conditionalFormatting>
  <conditionalFormatting sqref="AE617">
    <cfRule type="expression" dxfId="1641" priority="1205">
      <formula>IF(RIGHT(TEXT(AE617,"0.#"),1)=".",FALSE,TRUE)</formula>
    </cfRule>
    <cfRule type="expression" dxfId="1640" priority="1206">
      <formula>IF(RIGHT(TEXT(AE617,"0.#"),1)=".",TRUE,FALSE)</formula>
    </cfRule>
  </conditionalFormatting>
  <conditionalFormatting sqref="AU615">
    <cfRule type="expression" dxfId="1639" priority="1197">
      <formula>IF(RIGHT(TEXT(AU615,"0.#"),1)=".",FALSE,TRUE)</formula>
    </cfRule>
    <cfRule type="expression" dxfId="1638" priority="1198">
      <formula>IF(RIGHT(TEXT(AU615,"0.#"),1)=".",TRUE,FALSE)</formula>
    </cfRule>
  </conditionalFormatting>
  <conditionalFormatting sqref="AU616">
    <cfRule type="expression" dxfId="1637" priority="1195">
      <formula>IF(RIGHT(TEXT(AU616,"0.#"),1)=".",FALSE,TRUE)</formula>
    </cfRule>
    <cfRule type="expression" dxfId="1636" priority="1196">
      <formula>IF(RIGHT(TEXT(AU616,"0.#"),1)=".",TRUE,FALSE)</formula>
    </cfRule>
  </conditionalFormatting>
  <conditionalFormatting sqref="AU617">
    <cfRule type="expression" dxfId="1635" priority="1193">
      <formula>IF(RIGHT(TEXT(AU617,"0.#"),1)=".",FALSE,TRUE)</formula>
    </cfRule>
    <cfRule type="expression" dxfId="1634" priority="1194">
      <formula>IF(RIGHT(TEXT(AU617,"0.#"),1)=".",TRUE,FALSE)</formula>
    </cfRule>
  </conditionalFormatting>
  <conditionalFormatting sqref="AQ616">
    <cfRule type="expression" dxfId="1633" priority="1185">
      <formula>IF(RIGHT(TEXT(AQ616,"0.#"),1)=".",FALSE,TRUE)</formula>
    </cfRule>
    <cfRule type="expression" dxfId="1632" priority="1186">
      <formula>IF(RIGHT(TEXT(AQ616,"0.#"),1)=".",TRUE,FALSE)</formula>
    </cfRule>
  </conditionalFormatting>
  <conditionalFormatting sqref="AQ617">
    <cfRule type="expression" dxfId="1631" priority="1183">
      <formula>IF(RIGHT(TEXT(AQ617,"0.#"),1)=".",FALSE,TRUE)</formula>
    </cfRule>
    <cfRule type="expression" dxfId="1630" priority="1184">
      <formula>IF(RIGHT(TEXT(AQ617,"0.#"),1)=".",TRUE,FALSE)</formula>
    </cfRule>
  </conditionalFormatting>
  <conditionalFormatting sqref="AQ615">
    <cfRule type="expression" dxfId="1629" priority="1181">
      <formula>IF(RIGHT(TEXT(AQ615,"0.#"),1)=".",FALSE,TRUE)</formula>
    </cfRule>
    <cfRule type="expression" dxfId="1628" priority="1182">
      <formula>IF(RIGHT(TEXT(AQ615,"0.#"),1)=".",TRUE,FALSE)</formula>
    </cfRule>
  </conditionalFormatting>
  <conditionalFormatting sqref="AE625">
    <cfRule type="expression" dxfId="1627" priority="1179">
      <formula>IF(RIGHT(TEXT(AE625,"0.#"),1)=".",FALSE,TRUE)</formula>
    </cfRule>
    <cfRule type="expression" dxfId="1626" priority="1180">
      <formula>IF(RIGHT(TEXT(AE625,"0.#"),1)=".",TRUE,FALSE)</formula>
    </cfRule>
  </conditionalFormatting>
  <conditionalFormatting sqref="AE626">
    <cfRule type="expression" dxfId="1625" priority="1177">
      <formula>IF(RIGHT(TEXT(AE626,"0.#"),1)=".",FALSE,TRUE)</formula>
    </cfRule>
    <cfRule type="expression" dxfId="1624" priority="1178">
      <formula>IF(RIGHT(TEXT(AE626,"0.#"),1)=".",TRUE,FALSE)</formula>
    </cfRule>
  </conditionalFormatting>
  <conditionalFormatting sqref="AE627">
    <cfRule type="expression" dxfId="1623" priority="1175">
      <formula>IF(RIGHT(TEXT(AE627,"0.#"),1)=".",FALSE,TRUE)</formula>
    </cfRule>
    <cfRule type="expression" dxfId="1622" priority="1176">
      <formula>IF(RIGHT(TEXT(AE627,"0.#"),1)=".",TRUE,FALSE)</formula>
    </cfRule>
  </conditionalFormatting>
  <conditionalFormatting sqref="AU625">
    <cfRule type="expression" dxfId="1621" priority="1167">
      <formula>IF(RIGHT(TEXT(AU625,"0.#"),1)=".",FALSE,TRUE)</formula>
    </cfRule>
    <cfRule type="expression" dxfId="1620" priority="1168">
      <formula>IF(RIGHT(TEXT(AU625,"0.#"),1)=".",TRUE,FALSE)</formula>
    </cfRule>
  </conditionalFormatting>
  <conditionalFormatting sqref="AU626">
    <cfRule type="expression" dxfId="1619" priority="1165">
      <formula>IF(RIGHT(TEXT(AU626,"0.#"),1)=".",FALSE,TRUE)</formula>
    </cfRule>
    <cfRule type="expression" dxfId="1618" priority="1166">
      <formula>IF(RIGHT(TEXT(AU626,"0.#"),1)=".",TRUE,FALSE)</formula>
    </cfRule>
  </conditionalFormatting>
  <conditionalFormatting sqref="AU627">
    <cfRule type="expression" dxfId="1617" priority="1163">
      <formula>IF(RIGHT(TEXT(AU627,"0.#"),1)=".",FALSE,TRUE)</formula>
    </cfRule>
    <cfRule type="expression" dxfId="1616" priority="1164">
      <formula>IF(RIGHT(TEXT(AU627,"0.#"),1)=".",TRUE,FALSE)</formula>
    </cfRule>
  </conditionalFormatting>
  <conditionalFormatting sqref="AQ626">
    <cfRule type="expression" dxfId="1615" priority="1155">
      <formula>IF(RIGHT(TEXT(AQ626,"0.#"),1)=".",FALSE,TRUE)</formula>
    </cfRule>
    <cfRule type="expression" dxfId="1614" priority="1156">
      <formula>IF(RIGHT(TEXT(AQ626,"0.#"),1)=".",TRUE,FALSE)</formula>
    </cfRule>
  </conditionalFormatting>
  <conditionalFormatting sqref="AQ627">
    <cfRule type="expression" dxfId="1613" priority="1153">
      <formula>IF(RIGHT(TEXT(AQ627,"0.#"),1)=".",FALSE,TRUE)</formula>
    </cfRule>
    <cfRule type="expression" dxfId="1612" priority="1154">
      <formula>IF(RIGHT(TEXT(AQ627,"0.#"),1)=".",TRUE,FALSE)</formula>
    </cfRule>
  </conditionalFormatting>
  <conditionalFormatting sqref="AQ625">
    <cfRule type="expression" dxfId="1611" priority="1151">
      <formula>IF(RIGHT(TEXT(AQ625,"0.#"),1)=".",FALSE,TRUE)</formula>
    </cfRule>
    <cfRule type="expression" dxfId="1610" priority="1152">
      <formula>IF(RIGHT(TEXT(AQ625,"0.#"),1)=".",TRUE,FALSE)</formula>
    </cfRule>
  </conditionalFormatting>
  <conditionalFormatting sqref="AE630">
    <cfRule type="expression" dxfId="1609" priority="1149">
      <formula>IF(RIGHT(TEXT(AE630,"0.#"),1)=".",FALSE,TRUE)</formula>
    </cfRule>
    <cfRule type="expression" dxfId="1608" priority="1150">
      <formula>IF(RIGHT(TEXT(AE630,"0.#"),1)=".",TRUE,FALSE)</formula>
    </cfRule>
  </conditionalFormatting>
  <conditionalFormatting sqref="AE631">
    <cfRule type="expression" dxfId="1607" priority="1147">
      <formula>IF(RIGHT(TEXT(AE631,"0.#"),1)=".",FALSE,TRUE)</formula>
    </cfRule>
    <cfRule type="expression" dxfId="1606" priority="1148">
      <formula>IF(RIGHT(TEXT(AE631,"0.#"),1)=".",TRUE,FALSE)</formula>
    </cfRule>
  </conditionalFormatting>
  <conditionalFormatting sqref="AE632">
    <cfRule type="expression" dxfId="1605" priority="1145">
      <formula>IF(RIGHT(TEXT(AE632,"0.#"),1)=".",FALSE,TRUE)</formula>
    </cfRule>
    <cfRule type="expression" dxfId="1604" priority="1146">
      <formula>IF(RIGHT(TEXT(AE632,"0.#"),1)=".",TRUE,FALSE)</formula>
    </cfRule>
  </conditionalFormatting>
  <conditionalFormatting sqref="AU630">
    <cfRule type="expression" dxfId="1603" priority="1137">
      <formula>IF(RIGHT(TEXT(AU630,"0.#"),1)=".",FALSE,TRUE)</formula>
    </cfRule>
    <cfRule type="expression" dxfId="1602" priority="1138">
      <formula>IF(RIGHT(TEXT(AU630,"0.#"),1)=".",TRUE,FALSE)</formula>
    </cfRule>
  </conditionalFormatting>
  <conditionalFormatting sqref="AU631">
    <cfRule type="expression" dxfId="1601" priority="1135">
      <formula>IF(RIGHT(TEXT(AU631,"0.#"),1)=".",FALSE,TRUE)</formula>
    </cfRule>
    <cfRule type="expression" dxfId="1600" priority="1136">
      <formula>IF(RIGHT(TEXT(AU631,"0.#"),1)=".",TRUE,FALSE)</formula>
    </cfRule>
  </conditionalFormatting>
  <conditionalFormatting sqref="AU632">
    <cfRule type="expression" dxfId="1599" priority="1133">
      <formula>IF(RIGHT(TEXT(AU632,"0.#"),1)=".",FALSE,TRUE)</formula>
    </cfRule>
    <cfRule type="expression" dxfId="1598" priority="1134">
      <formula>IF(RIGHT(TEXT(AU632,"0.#"),1)=".",TRUE,FALSE)</formula>
    </cfRule>
  </conditionalFormatting>
  <conditionalFormatting sqref="AQ631">
    <cfRule type="expression" dxfId="1597" priority="1125">
      <formula>IF(RIGHT(TEXT(AQ631,"0.#"),1)=".",FALSE,TRUE)</formula>
    </cfRule>
    <cfRule type="expression" dxfId="1596" priority="1126">
      <formula>IF(RIGHT(TEXT(AQ631,"0.#"),1)=".",TRUE,FALSE)</formula>
    </cfRule>
  </conditionalFormatting>
  <conditionalFormatting sqref="AQ632">
    <cfRule type="expression" dxfId="1595" priority="1123">
      <formula>IF(RIGHT(TEXT(AQ632,"0.#"),1)=".",FALSE,TRUE)</formula>
    </cfRule>
    <cfRule type="expression" dxfId="1594" priority="1124">
      <formula>IF(RIGHT(TEXT(AQ632,"0.#"),1)=".",TRUE,FALSE)</formula>
    </cfRule>
  </conditionalFormatting>
  <conditionalFormatting sqref="AQ630">
    <cfRule type="expression" dxfId="1593" priority="1121">
      <formula>IF(RIGHT(TEXT(AQ630,"0.#"),1)=".",FALSE,TRUE)</formula>
    </cfRule>
    <cfRule type="expression" dxfId="1592" priority="1122">
      <formula>IF(RIGHT(TEXT(AQ630,"0.#"),1)=".",TRUE,FALSE)</formula>
    </cfRule>
  </conditionalFormatting>
  <conditionalFormatting sqref="AE635">
    <cfRule type="expression" dxfId="1591" priority="1119">
      <formula>IF(RIGHT(TEXT(AE635,"0.#"),1)=".",FALSE,TRUE)</formula>
    </cfRule>
    <cfRule type="expression" dxfId="1590" priority="1120">
      <formula>IF(RIGHT(TEXT(AE635,"0.#"),1)=".",TRUE,FALSE)</formula>
    </cfRule>
  </conditionalFormatting>
  <conditionalFormatting sqref="AE636">
    <cfRule type="expression" dxfId="1589" priority="1117">
      <formula>IF(RIGHT(TEXT(AE636,"0.#"),1)=".",FALSE,TRUE)</formula>
    </cfRule>
    <cfRule type="expression" dxfId="1588" priority="1118">
      <formula>IF(RIGHT(TEXT(AE636,"0.#"),1)=".",TRUE,FALSE)</formula>
    </cfRule>
  </conditionalFormatting>
  <conditionalFormatting sqref="AE637">
    <cfRule type="expression" dxfId="1587" priority="1115">
      <formula>IF(RIGHT(TEXT(AE637,"0.#"),1)=".",FALSE,TRUE)</formula>
    </cfRule>
    <cfRule type="expression" dxfId="1586" priority="1116">
      <formula>IF(RIGHT(TEXT(AE637,"0.#"),1)=".",TRUE,FALSE)</formula>
    </cfRule>
  </conditionalFormatting>
  <conditionalFormatting sqref="AU635">
    <cfRule type="expression" dxfId="1585" priority="1107">
      <formula>IF(RIGHT(TEXT(AU635,"0.#"),1)=".",FALSE,TRUE)</formula>
    </cfRule>
    <cfRule type="expression" dxfId="1584" priority="1108">
      <formula>IF(RIGHT(TEXT(AU635,"0.#"),1)=".",TRUE,FALSE)</formula>
    </cfRule>
  </conditionalFormatting>
  <conditionalFormatting sqref="AU636">
    <cfRule type="expression" dxfId="1583" priority="1105">
      <formula>IF(RIGHT(TEXT(AU636,"0.#"),1)=".",FALSE,TRUE)</formula>
    </cfRule>
    <cfRule type="expression" dxfId="1582" priority="1106">
      <formula>IF(RIGHT(TEXT(AU636,"0.#"),1)=".",TRUE,FALSE)</formula>
    </cfRule>
  </conditionalFormatting>
  <conditionalFormatting sqref="AU637">
    <cfRule type="expression" dxfId="1581" priority="1103">
      <formula>IF(RIGHT(TEXT(AU637,"0.#"),1)=".",FALSE,TRUE)</formula>
    </cfRule>
    <cfRule type="expression" dxfId="1580" priority="1104">
      <formula>IF(RIGHT(TEXT(AU637,"0.#"),1)=".",TRUE,FALSE)</formula>
    </cfRule>
  </conditionalFormatting>
  <conditionalFormatting sqref="AQ636">
    <cfRule type="expression" dxfId="1579" priority="1095">
      <formula>IF(RIGHT(TEXT(AQ636,"0.#"),1)=".",FALSE,TRUE)</formula>
    </cfRule>
    <cfRule type="expression" dxfId="1578" priority="1096">
      <formula>IF(RIGHT(TEXT(AQ636,"0.#"),1)=".",TRUE,FALSE)</formula>
    </cfRule>
  </conditionalFormatting>
  <conditionalFormatting sqref="AQ637">
    <cfRule type="expression" dxfId="1577" priority="1093">
      <formula>IF(RIGHT(TEXT(AQ637,"0.#"),1)=".",FALSE,TRUE)</formula>
    </cfRule>
    <cfRule type="expression" dxfId="1576" priority="1094">
      <formula>IF(RIGHT(TEXT(AQ637,"0.#"),1)=".",TRUE,FALSE)</formula>
    </cfRule>
  </conditionalFormatting>
  <conditionalFormatting sqref="AQ635">
    <cfRule type="expression" dxfId="1575" priority="1091">
      <formula>IF(RIGHT(TEXT(AQ635,"0.#"),1)=".",FALSE,TRUE)</formula>
    </cfRule>
    <cfRule type="expression" dxfId="1574" priority="1092">
      <formula>IF(RIGHT(TEXT(AQ635,"0.#"),1)=".",TRUE,FALSE)</formula>
    </cfRule>
  </conditionalFormatting>
  <conditionalFormatting sqref="AE640">
    <cfRule type="expression" dxfId="1573" priority="1089">
      <formula>IF(RIGHT(TEXT(AE640,"0.#"),1)=".",FALSE,TRUE)</formula>
    </cfRule>
    <cfRule type="expression" dxfId="1572" priority="1090">
      <formula>IF(RIGHT(TEXT(AE640,"0.#"),1)=".",TRUE,FALSE)</formula>
    </cfRule>
  </conditionalFormatting>
  <conditionalFormatting sqref="AM642">
    <cfRule type="expression" dxfId="1571" priority="1079">
      <formula>IF(RIGHT(TEXT(AM642,"0.#"),1)=".",FALSE,TRUE)</formula>
    </cfRule>
    <cfRule type="expression" dxfId="1570" priority="1080">
      <formula>IF(RIGHT(TEXT(AM642,"0.#"),1)=".",TRUE,FALSE)</formula>
    </cfRule>
  </conditionalFormatting>
  <conditionalFormatting sqref="AE641">
    <cfRule type="expression" dxfId="1569" priority="1087">
      <formula>IF(RIGHT(TEXT(AE641,"0.#"),1)=".",FALSE,TRUE)</formula>
    </cfRule>
    <cfRule type="expression" dxfId="1568" priority="1088">
      <formula>IF(RIGHT(TEXT(AE641,"0.#"),1)=".",TRUE,FALSE)</formula>
    </cfRule>
  </conditionalFormatting>
  <conditionalFormatting sqref="AE642">
    <cfRule type="expression" dxfId="1567" priority="1085">
      <formula>IF(RIGHT(TEXT(AE642,"0.#"),1)=".",FALSE,TRUE)</formula>
    </cfRule>
    <cfRule type="expression" dxfId="1566" priority="1086">
      <formula>IF(RIGHT(TEXT(AE642,"0.#"),1)=".",TRUE,FALSE)</formula>
    </cfRule>
  </conditionalFormatting>
  <conditionalFormatting sqref="AM640">
    <cfRule type="expression" dxfId="1565" priority="1083">
      <formula>IF(RIGHT(TEXT(AM640,"0.#"),1)=".",FALSE,TRUE)</formula>
    </cfRule>
    <cfRule type="expression" dxfId="1564" priority="1084">
      <formula>IF(RIGHT(TEXT(AM640,"0.#"),1)=".",TRUE,FALSE)</formula>
    </cfRule>
  </conditionalFormatting>
  <conditionalFormatting sqref="AM641">
    <cfRule type="expression" dxfId="1563" priority="1081">
      <formula>IF(RIGHT(TEXT(AM641,"0.#"),1)=".",FALSE,TRUE)</formula>
    </cfRule>
    <cfRule type="expression" dxfId="1562" priority="1082">
      <formula>IF(RIGHT(TEXT(AM641,"0.#"),1)=".",TRUE,FALSE)</formula>
    </cfRule>
  </conditionalFormatting>
  <conditionalFormatting sqref="AU640">
    <cfRule type="expression" dxfId="1561" priority="1077">
      <formula>IF(RIGHT(TEXT(AU640,"0.#"),1)=".",FALSE,TRUE)</formula>
    </cfRule>
    <cfRule type="expression" dxfId="1560" priority="1078">
      <formula>IF(RIGHT(TEXT(AU640,"0.#"),1)=".",TRUE,FALSE)</formula>
    </cfRule>
  </conditionalFormatting>
  <conditionalFormatting sqref="AU641">
    <cfRule type="expression" dxfId="1559" priority="1075">
      <formula>IF(RIGHT(TEXT(AU641,"0.#"),1)=".",FALSE,TRUE)</formula>
    </cfRule>
    <cfRule type="expression" dxfId="1558" priority="1076">
      <formula>IF(RIGHT(TEXT(AU641,"0.#"),1)=".",TRUE,FALSE)</formula>
    </cfRule>
  </conditionalFormatting>
  <conditionalFormatting sqref="AU642">
    <cfRule type="expression" dxfId="1557" priority="1073">
      <formula>IF(RIGHT(TEXT(AU642,"0.#"),1)=".",FALSE,TRUE)</formula>
    </cfRule>
    <cfRule type="expression" dxfId="1556" priority="1074">
      <formula>IF(RIGHT(TEXT(AU642,"0.#"),1)=".",TRUE,FALSE)</formula>
    </cfRule>
  </conditionalFormatting>
  <conditionalFormatting sqref="AI642">
    <cfRule type="expression" dxfId="1555" priority="1067">
      <formula>IF(RIGHT(TEXT(AI642,"0.#"),1)=".",FALSE,TRUE)</formula>
    </cfRule>
    <cfRule type="expression" dxfId="1554" priority="1068">
      <formula>IF(RIGHT(TEXT(AI642,"0.#"),1)=".",TRUE,FALSE)</formula>
    </cfRule>
  </conditionalFormatting>
  <conditionalFormatting sqref="AI640">
    <cfRule type="expression" dxfId="1553" priority="1071">
      <formula>IF(RIGHT(TEXT(AI640,"0.#"),1)=".",FALSE,TRUE)</formula>
    </cfRule>
    <cfRule type="expression" dxfId="1552" priority="1072">
      <formula>IF(RIGHT(TEXT(AI640,"0.#"),1)=".",TRUE,FALSE)</formula>
    </cfRule>
  </conditionalFormatting>
  <conditionalFormatting sqref="AI641">
    <cfRule type="expression" dxfId="1551" priority="1069">
      <formula>IF(RIGHT(TEXT(AI641,"0.#"),1)=".",FALSE,TRUE)</formula>
    </cfRule>
    <cfRule type="expression" dxfId="1550" priority="1070">
      <formula>IF(RIGHT(TEXT(AI641,"0.#"),1)=".",TRUE,FALSE)</formula>
    </cfRule>
  </conditionalFormatting>
  <conditionalFormatting sqref="AQ641">
    <cfRule type="expression" dxfId="1549" priority="1065">
      <formula>IF(RIGHT(TEXT(AQ641,"0.#"),1)=".",FALSE,TRUE)</formula>
    </cfRule>
    <cfRule type="expression" dxfId="1548" priority="1066">
      <formula>IF(RIGHT(TEXT(AQ641,"0.#"),1)=".",TRUE,FALSE)</formula>
    </cfRule>
  </conditionalFormatting>
  <conditionalFormatting sqref="AQ642">
    <cfRule type="expression" dxfId="1547" priority="1063">
      <formula>IF(RIGHT(TEXT(AQ642,"0.#"),1)=".",FALSE,TRUE)</formula>
    </cfRule>
    <cfRule type="expression" dxfId="1546" priority="1064">
      <formula>IF(RIGHT(TEXT(AQ642,"0.#"),1)=".",TRUE,FALSE)</formula>
    </cfRule>
  </conditionalFormatting>
  <conditionalFormatting sqref="AQ640">
    <cfRule type="expression" dxfId="1545" priority="1061">
      <formula>IF(RIGHT(TEXT(AQ640,"0.#"),1)=".",FALSE,TRUE)</formula>
    </cfRule>
    <cfRule type="expression" dxfId="1544" priority="1062">
      <formula>IF(RIGHT(TEXT(AQ640,"0.#"),1)=".",TRUE,FALSE)</formula>
    </cfRule>
  </conditionalFormatting>
  <conditionalFormatting sqref="AE649">
    <cfRule type="expression" dxfId="1543" priority="1059">
      <formula>IF(RIGHT(TEXT(AE649,"0.#"),1)=".",FALSE,TRUE)</formula>
    </cfRule>
    <cfRule type="expression" dxfId="1542" priority="1060">
      <formula>IF(RIGHT(TEXT(AE649,"0.#"),1)=".",TRUE,FALSE)</formula>
    </cfRule>
  </conditionalFormatting>
  <conditionalFormatting sqref="AE650">
    <cfRule type="expression" dxfId="1541" priority="1057">
      <formula>IF(RIGHT(TEXT(AE650,"0.#"),1)=".",FALSE,TRUE)</formula>
    </cfRule>
    <cfRule type="expression" dxfId="1540" priority="1058">
      <formula>IF(RIGHT(TEXT(AE650,"0.#"),1)=".",TRUE,FALSE)</formula>
    </cfRule>
  </conditionalFormatting>
  <conditionalFormatting sqref="AE651">
    <cfRule type="expression" dxfId="1539" priority="1055">
      <formula>IF(RIGHT(TEXT(AE651,"0.#"),1)=".",FALSE,TRUE)</formula>
    </cfRule>
    <cfRule type="expression" dxfId="1538" priority="1056">
      <formula>IF(RIGHT(TEXT(AE651,"0.#"),1)=".",TRUE,FALSE)</formula>
    </cfRule>
  </conditionalFormatting>
  <conditionalFormatting sqref="AU649">
    <cfRule type="expression" dxfId="1537" priority="1047">
      <formula>IF(RIGHT(TEXT(AU649,"0.#"),1)=".",FALSE,TRUE)</formula>
    </cfRule>
    <cfRule type="expression" dxfId="1536" priority="1048">
      <formula>IF(RIGHT(TEXT(AU649,"0.#"),1)=".",TRUE,FALSE)</formula>
    </cfRule>
  </conditionalFormatting>
  <conditionalFormatting sqref="AU650">
    <cfRule type="expression" dxfId="1535" priority="1045">
      <formula>IF(RIGHT(TEXT(AU650,"0.#"),1)=".",FALSE,TRUE)</formula>
    </cfRule>
    <cfRule type="expression" dxfId="1534" priority="1046">
      <formula>IF(RIGHT(TEXT(AU650,"0.#"),1)=".",TRUE,FALSE)</formula>
    </cfRule>
  </conditionalFormatting>
  <conditionalFormatting sqref="AU651">
    <cfRule type="expression" dxfId="1533" priority="1043">
      <formula>IF(RIGHT(TEXT(AU651,"0.#"),1)=".",FALSE,TRUE)</formula>
    </cfRule>
    <cfRule type="expression" dxfId="1532" priority="1044">
      <formula>IF(RIGHT(TEXT(AU651,"0.#"),1)=".",TRUE,FALSE)</formula>
    </cfRule>
  </conditionalFormatting>
  <conditionalFormatting sqref="AQ650">
    <cfRule type="expression" dxfId="1531" priority="1035">
      <formula>IF(RIGHT(TEXT(AQ650,"0.#"),1)=".",FALSE,TRUE)</formula>
    </cfRule>
    <cfRule type="expression" dxfId="1530" priority="1036">
      <formula>IF(RIGHT(TEXT(AQ650,"0.#"),1)=".",TRUE,FALSE)</formula>
    </cfRule>
  </conditionalFormatting>
  <conditionalFormatting sqref="AQ651">
    <cfRule type="expression" dxfId="1529" priority="1033">
      <formula>IF(RIGHT(TEXT(AQ651,"0.#"),1)=".",FALSE,TRUE)</formula>
    </cfRule>
    <cfRule type="expression" dxfId="1528" priority="1034">
      <formula>IF(RIGHT(TEXT(AQ651,"0.#"),1)=".",TRUE,FALSE)</formula>
    </cfRule>
  </conditionalFormatting>
  <conditionalFormatting sqref="AQ649">
    <cfRule type="expression" dxfId="1527" priority="1031">
      <formula>IF(RIGHT(TEXT(AQ649,"0.#"),1)=".",FALSE,TRUE)</formula>
    </cfRule>
    <cfRule type="expression" dxfId="1526" priority="1032">
      <formula>IF(RIGHT(TEXT(AQ649,"0.#"),1)=".",TRUE,FALSE)</formula>
    </cfRule>
  </conditionalFormatting>
  <conditionalFormatting sqref="AE674">
    <cfRule type="expression" dxfId="1525" priority="1029">
      <formula>IF(RIGHT(TEXT(AE674,"0.#"),1)=".",FALSE,TRUE)</formula>
    </cfRule>
    <cfRule type="expression" dxfId="1524" priority="1030">
      <formula>IF(RIGHT(TEXT(AE674,"0.#"),1)=".",TRUE,FALSE)</formula>
    </cfRule>
  </conditionalFormatting>
  <conditionalFormatting sqref="AE675">
    <cfRule type="expression" dxfId="1523" priority="1027">
      <formula>IF(RIGHT(TEXT(AE675,"0.#"),1)=".",FALSE,TRUE)</formula>
    </cfRule>
    <cfRule type="expression" dxfId="1522" priority="1028">
      <formula>IF(RIGHT(TEXT(AE675,"0.#"),1)=".",TRUE,FALSE)</formula>
    </cfRule>
  </conditionalFormatting>
  <conditionalFormatting sqref="AE676">
    <cfRule type="expression" dxfId="1521" priority="1025">
      <formula>IF(RIGHT(TEXT(AE676,"0.#"),1)=".",FALSE,TRUE)</formula>
    </cfRule>
    <cfRule type="expression" dxfId="1520" priority="1026">
      <formula>IF(RIGHT(TEXT(AE676,"0.#"),1)=".",TRUE,FALSE)</formula>
    </cfRule>
  </conditionalFormatting>
  <conditionalFormatting sqref="AU674">
    <cfRule type="expression" dxfId="1519" priority="1017">
      <formula>IF(RIGHT(TEXT(AU674,"0.#"),1)=".",FALSE,TRUE)</formula>
    </cfRule>
    <cfRule type="expression" dxfId="1518" priority="1018">
      <formula>IF(RIGHT(TEXT(AU674,"0.#"),1)=".",TRUE,FALSE)</formula>
    </cfRule>
  </conditionalFormatting>
  <conditionalFormatting sqref="AU675">
    <cfRule type="expression" dxfId="1517" priority="1015">
      <formula>IF(RIGHT(TEXT(AU675,"0.#"),1)=".",FALSE,TRUE)</formula>
    </cfRule>
    <cfRule type="expression" dxfId="1516" priority="1016">
      <formula>IF(RIGHT(TEXT(AU675,"0.#"),1)=".",TRUE,FALSE)</formula>
    </cfRule>
  </conditionalFormatting>
  <conditionalFormatting sqref="AU676">
    <cfRule type="expression" dxfId="1515" priority="1013">
      <formula>IF(RIGHT(TEXT(AU676,"0.#"),1)=".",FALSE,TRUE)</formula>
    </cfRule>
    <cfRule type="expression" dxfId="1514" priority="1014">
      <formula>IF(RIGHT(TEXT(AU676,"0.#"),1)=".",TRUE,FALSE)</formula>
    </cfRule>
  </conditionalFormatting>
  <conditionalFormatting sqref="AQ675">
    <cfRule type="expression" dxfId="1513" priority="1005">
      <formula>IF(RIGHT(TEXT(AQ675,"0.#"),1)=".",FALSE,TRUE)</formula>
    </cfRule>
    <cfRule type="expression" dxfId="1512" priority="1006">
      <formula>IF(RIGHT(TEXT(AQ675,"0.#"),1)=".",TRUE,FALSE)</formula>
    </cfRule>
  </conditionalFormatting>
  <conditionalFormatting sqref="AQ676">
    <cfRule type="expression" dxfId="1511" priority="1003">
      <formula>IF(RIGHT(TEXT(AQ676,"0.#"),1)=".",FALSE,TRUE)</formula>
    </cfRule>
    <cfRule type="expression" dxfId="1510" priority="1004">
      <formula>IF(RIGHT(TEXT(AQ676,"0.#"),1)=".",TRUE,FALSE)</formula>
    </cfRule>
  </conditionalFormatting>
  <conditionalFormatting sqref="AQ674">
    <cfRule type="expression" dxfId="1509" priority="1001">
      <formula>IF(RIGHT(TEXT(AQ674,"0.#"),1)=".",FALSE,TRUE)</formula>
    </cfRule>
    <cfRule type="expression" dxfId="1508" priority="1002">
      <formula>IF(RIGHT(TEXT(AQ674,"0.#"),1)=".",TRUE,FALSE)</formula>
    </cfRule>
  </conditionalFormatting>
  <conditionalFormatting sqref="AE654">
    <cfRule type="expression" dxfId="1507" priority="999">
      <formula>IF(RIGHT(TEXT(AE654,"0.#"),1)=".",FALSE,TRUE)</formula>
    </cfRule>
    <cfRule type="expression" dxfId="1506" priority="1000">
      <formula>IF(RIGHT(TEXT(AE654,"0.#"),1)=".",TRUE,FALSE)</formula>
    </cfRule>
  </conditionalFormatting>
  <conditionalFormatting sqref="AE655">
    <cfRule type="expression" dxfId="1505" priority="997">
      <formula>IF(RIGHT(TEXT(AE655,"0.#"),1)=".",FALSE,TRUE)</formula>
    </cfRule>
    <cfRule type="expression" dxfId="1504" priority="998">
      <formula>IF(RIGHT(TEXT(AE655,"0.#"),1)=".",TRUE,FALSE)</formula>
    </cfRule>
  </conditionalFormatting>
  <conditionalFormatting sqref="AE656">
    <cfRule type="expression" dxfId="1503" priority="995">
      <formula>IF(RIGHT(TEXT(AE656,"0.#"),1)=".",FALSE,TRUE)</formula>
    </cfRule>
    <cfRule type="expression" dxfId="1502" priority="996">
      <formula>IF(RIGHT(TEXT(AE656,"0.#"),1)=".",TRUE,FALSE)</formula>
    </cfRule>
  </conditionalFormatting>
  <conditionalFormatting sqref="AU654">
    <cfRule type="expression" dxfId="1501" priority="987">
      <formula>IF(RIGHT(TEXT(AU654,"0.#"),1)=".",FALSE,TRUE)</formula>
    </cfRule>
    <cfRule type="expression" dxfId="1500" priority="988">
      <formula>IF(RIGHT(TEXT(AU654,"0.#"),1)=".",TRUE,FALSE)</formula>
    </cfRule>
  </conditionalFormatting>
  <conditionalFormatting sqref="AU655">
    <cfRule type="expression" dxfId="1499" priority="985">
      <formula>IF(RIGHT(TEXT(AU655,"0.#"),1)=".",FALSE,TRUE)</formula>
    </cfRule>
    <cfRule type="expression" dxfId="1498" priority="986">
      <formula>IF(RIGHT(TEXT(AU655,"0.#"),1)=".",TRUE,FALSE)</formula>
    </cfRule>
  </conditionalFormatting>
  <conditionalFormatting sqref="AQ656">
    <cfRule type="expression" dxfId="1497" priority="973">
      <formula>IF(RIGHT(TEXT(AQ656,"0.#"),1)=".",FALSE,TRUE)</formula>
    </cfRule>
    <cfRule type="expression" dxfId="1496" priority="974">
      <formula>IF(RIGHT(TEXT(AQ656,"0.#"),1)=".",TRUE,FALSE)</formula>
    </cfRule>
  </conditionalFormatting>
  <conditionalFormatting sqref="AQ654">
    <cfRule type="expression" dxfId="1495" priority="971">
      <formula>IF(RIGHT(TEXT(AQ654,"0.#"),1)=".",FALSE,TRUE)</formula>
    </cfRule>
    <cfRule type="expression" dxfId="1494" priority="972">
      <formula>IF(RIGHT(TEXT(AQ654,"0.#"),1)=".",TRUE,FALSE)</formula>
    </cfRule>
  </conditionalFormatting>
  <conditionalFormatting sqref="AE659">
    <cfRule type="expression" dxfId="1493" priority="969">
      <formula>IF(RIGHT(TEXT(AE659,"0.#"),1)=".",FALSE,TRUE)</formula>
    </cfRule>
    <cfRule type="expression" dxfId="1492" priority="970">
      <formula>IF(RIGHT(TEXT(AE659,"0.#"),1)=".",TRUE,FALSE)</formula>
    </cfRule>
  </conditionalFormatting>
  <conditionalFormatting sqref="AE660">
    <cfRule type="expression" dxfId="1491" priority="967">
      <formula>IF(RIGHT(TEXT(AE660,"0.#"),1)=".",FALSE,TRUE)</formula>
    </cfRule>
    <cfRule type="expression" dxfId="1490" priority="968">
      <formula>IF(RIGHT(TEXT(AE660,"0.#"),1)=".",TRUE,FALSE)</formula>
    </cfRule>
  </conditionalFormatting>
  <conditionalFormatting sqref="AE661">
    <cfRule type="expression" dxfId="1489" priority="965">
      <formula>IF(RIGHT(TEXT(AE661,"0.#"),1)=".",FALSE,TRUE)</formula>
    </cfRule>
    <cfRule type="expression" dxfId="1488" priority="966">
      <formula>IF(RIGHT(TEXT(AE661,"0.#"),1)=".",TRUE,FALSE)</formula>
    </cfRule>
  </conditionalFormatting>
  <conditionalFormatting sqref="AU659">
    <cfRule type="expression" dxfId="1487" priority="957">
      <formula>IF(RIGHT(TEXT(AU659,"0.#"),1)=".",FALSE,TRUE)</formula>
    </cfRule>
    <cfRule type="expression" dxfId="1486" priority="958">
      <formula>IF(RIGHT(TEXT(AU659,"0.#"),1)=".",TRUE,FALSE)</formula>
    </cfRule>
  </conditionalFormatting>
  <conditionalFormatting sqref="AU660">
    <cfRule type="expression" dxfId="1485" priority="955">
      <formula>IF(RIGHT(TEXT(AU660,"0.#"),1)=".",FALSE,TRUE)</formula>
    </cfRule>
    <cfRule type="expression" dxfId="1484" priority="956">
      <formula>IF(RIGHT(TEXT(AU660,"0.#"),1)=".",TRUE,FALSE)</formula>
    </cfRule>
  </conditionalFormatting>
  <conditionalFormatting sqref="AU661">
    <cfRule type="expression" dxfId="1483" priority="953">
      <formula>IF(RIGHT(TEXT(AU661,"0.#"),1)=".",FALSE,TRUE)</formula>
    </cfRule>
    <cfRule type="expression" dxfId="1482" priority="954">
      <formula>IF(RIGHT(TEXT(AU661,"0.#"),1)=".",TRUE,FALSE)</formula>
    </cfRule>
  </conditionalFormatting>
  <conditionalFormatting sqref="AQ660">
    <cfRule type="expression" dxfId="1481" priority="945">
      <formula>IF(RIGHT(TEXT(AQ660,"0.#"),1)=".",FALSE,TRUE)</formula>
    </cfRule>
    <cfRule type="expression" dxfId="1480" priority="946">
      <formula>IF(RIGHT(TEXT(AQ660,"0.#"),1)=".",TRUE,FALSE)</formula>
    </cfRule>
  </conditionalFormatting>
  <conditionalFormatting sqref="AQ661">
    <cfRule type="expression" dxfId="1479" priority="943">
      <formula>IF(RIGHT(TEXT(AQ661,"0.#"),1)=".",FALSE,TRUE)</formula>
    </cfRule>
    <cfRule type="expression" dxfId="1478" priority="944">
      <formula>IF(RIGHT(TEXT(AQ661,"0.#"),1)=".",TRUE,FALSE)</formula>
    </cfRule>
  </conditionalFormatting>
  <conditionalFormatting sqref="AQ659">
    <cfRule type="expression" dxfId="1477" priority="941">
      <formula>IF(RIGHT(TEXT(AQ659,"0.#"),1)=".",FALSE,TRUE)</formula>
    </cfRule>
    <cfRule type="expression" dxfId="1476" priority="942">
      <formula>IF(RIGHT(TEXT(AQ659,"0.#"),1)=".",TRUE,FALSE)</formula>
    </cfRule>
  </conditionalFormatting>
  <conditionalFormatting sqref="AE664">
    <cfRule type="expression" dxfId="1475" priority="939">
      <formula>IF(RIGHT(TEXT(AE664,"0.#"),1)=".",FALSE,TRUE)</formula>
    </cfRule>
    <cfRule type="expression" dxfId="1474" priority="940">
      <formula>IF(RIGHT(TEXT(AE664,"0.#"),1)=".",TRUE,FALSE)</formula>
    </cfRule>
  </conditionalFormatting>
  <conditionalFormatting sqref="AE665">
    <cfRule type="expression" dxfId="1473" priority="937">
      <formula>IF(RIGHT(TEXT(AE665,"0.#"),1)=".",FALSE,TRUE)</formula>
    </cfRule>
    <cfRule type="expression" dxfId="1472" priority="938">
      <formula>IF(RIGHT(TEXT(AE665,"0.#"),1)=".",TRUE,FALSE)</formula>
    </cfRule>
  </conditionalFormatting>
  <conditionalFormatting sqref="AE666">
    <cfRule type="expression" dxfId="1471" priority="935">
      <formula>IF(RIGHT(TEXT(AE666,"0.#"),1)=".",FALSE,TRUE)</formula>
    </cfRule>
    <cfRule type="expression" dxfId="1470" priority="936">
      <formula>IF(RIGHT(TEXT(AE666,"0.#"),1)=".",TRUE,FALSE)</formula>
    </cfRule>
  </conditionalFormatting>
  <conditionalFormatting sqref="AU664">
    <cfRule type="expression" dxfId="1469" priority="927">
      <formula>IF(RIGHT(TEXT(AU664,"0.#"),1)=".",FALSE,TRUE)</formula>
    </cfRule>
    <cfRule type="expression" dxfId="1468" priority="928">
      <formula>IF(RIGHT(TEXT(AU664,"0.#"),1)=".",TRUE,FALSE)</formula>
    </cfRule>
  </conditionalFormatting>
  <conditionalFormatting sqref="AU665">
    <cfRule type="expression" dxfId="1467" priority="925">
      <formula>IF(RIGHT(TEXT(AU665,"0.#"),1)=".",FALSE,TRUE)</formula>
    </cfRule>
    <cfRule type="expression" dxfId="1466" priority="926">
      <formula>IF(RIGHT(TEXT(AU665,"0.#"),1)=".",TRUE,FALSE)</formula>
    </cfRule>
  </conditionalFormatting>
  <conditionalFormatting sqref="AU666">
    <cfRule type="expression" dxfId="1465" priority="923">
      <formula>IF(RIGHT(TEXT(AU666,"0.#"),1)=".",FALSE,TRUE)</formula>
    </cfRule>
    <cfRule type="expression" dxfId="1464" priority="924">
      <formula>IF(RIGHT(TEXT(AU666,"0.#"),1)=".",TRUE,FALSE)</formula>
    </cfRule>
  </conditionalFormatting>
  <conditionalFormatting sqref="AQ665">
    <cfRule type="expression" dxfId="1463" priority="915">
      <formula>IF(RIGHT(TEXT(AQ665,"0.#"),1)=".",FALSE,TRUE)</formula>
    </cfRule>
    <cfRule type="expression" dxfId="1462" priority="916">
      <formula>IF(RIGHT(TEXT(AQ665,"0.#"),1)=".",TRUE,FALSE)</formula>
    </cfRule>
  </conditionalFormatting>
  <conditionalFormatting sqref="AQ666">
    <cfRule type="expression" dxfId="1461" priority="913">
      <formula>IF(RIGHT(TEXT(AQ666,"0.#"),1)=".",FALSE,TRUE)</formula>
    </cfRule>
    <cfRule type="expression" dxfId="1460" priority="914">
      <formula>IF(RIGHT(TEXT(AQ666,"0.#"),1)=".",TRUE,FALSE)</formula>
    </cfRule>
  </conditionalFormatting>
  <conditionalFormatting sqref="AQ664">
    <cfRule type="expression" dxfId="1459" priority="911">
      <formula>IF(RIGHT(TEXT(AQ664,"0.#"),1)=".",FALSE,TRUE)</formula>
    </cfRule>
    <cfRule type="expression" dxfId="1458" priority="912">
      <formula>IF(RIGHT(TEXT(AQ664,"0.#"),1)=".",TRUE,FALSE)</formula>
    </cfRule>
  </conditionalFormatting>
  <conditionalFormatting sqref="AE669">
    <cfRule type="expression" dxfId="1457" priority="909">
      <formula>IF(RIGHT(TEXT(AE669,"0.#"),1)=".",FALSE,TRUE)</formula>
    </cfRule>
    <cfRule type="expression" dxfId="1456" priority="910">
      <formula>IF(RIGHT(TEXT(AE669,"0.#"),1)=".",TRUE,FALSE)</formula>
    </cfRule>
  </conditionalFormatting>
  <conditionalFormatting sqref="AE670">
    <cfRule type="expression" dxfId="1455" priority="907">
      <formula>IF(RIGHT(TEXT(AE670,"0.#"),1)=".",FALSE,TRUE)</formula>
    </cfRule>
    <cfRule type="expression" dxfId="1454" priority="908">
      <formula>IF(RIGHT(TEXT(AE670,"0.#"),1)=".",TRUE,FALSE)</formula>
    </cfRule>
  </conditionalFormatting>
  <conditionalFormatting sqref="AE671">
    <cfRule type="expression" dxfId="1453" priority="905">
      <formula>IF(RIGHT(TEXT(AE671,"0.#"),1)=".",FALSE,TRUE)</formula>
    </cfRule>
    <cfRule type="expression" dxfId="1452" priority="906">
      <formula>IF(RIGHT(TEXT(AE671,"0.#"),1)=".",TRUE,FALSE)</formula>
    </cfRule>
  </conditionalFormatting>
  <conditionalFormatting sqref="AU669">
    <cfRule type="expression" dxfId="1451" priority="897">
      <formula>IF(RIGHT(TEXT(AU669,"0.#"),1)=".",FALSE,TRUE)</formula>
    </cfRule>
    <cfRule type="expression" dxfId="1450" priority="898">
      <formula>IF(RIGHT(TEXT(AU669,"0.#"),1)=".",TRUE,FALSE)</formula>
    </cfRule>
  </conditionalFormatting>
  <conditionalFormatting sqref="AU670">
    <cfRule type="expression" dxfId="1449" priority="895">
      <formula>IF(RIGHT(TEXT(AU670,"0.#"),1)=".",FALSE,TRUE)</formula>
    </cfRule>
    <cfRule type="expression" dxfId="1448" priority="896">
      <formula>IF(RIGHT(TEXT(AU670,"0.#"),1)=".",TRUE,FALSE)</formula>
    </cfRule>
  </conditionalFormatting>
  <conditionalFormatting sqref="AU671">
    <cfRule type="expression" dxfId="1447" priority="893">
      <formula>IF(RIGHT(TEXT(AU671,"0.#"),1)=".",FALSE,TRUE)</formula>
    </cfRule>
    <cfRule type="expression" dxfId="1446" priority="894">
      <formula>IF(RIGHT(TEXT(AU671,"0.#"),1)=".",TRUE,FALSE)</formula>
    </cfRule>
  </conditionalFormatting>
  <conditionalFormatting sqref="AQ670">
    <cfRule type="expression" dxfId="1445" priority="885">
      <formula>IF(RIGHT(TEXT(AQ670,"0.#"),1)=".",FALSE,TRUE)</formula>
    </cfRule>
    <cfRule type="expression" dxfId="1444" priority="886">
      <formula>IF(RIGHT(TEXT(AQ670,"0.#"),1)=".",TRUE,FALSE)</formula>
    </cfRule>
  </conditionalFormatting>
  <conditionalFormatting sqref="AQ671">
    <cfRule type="expression" dxfId="1443" priority="883">
      <formula>IF(RIGHT(TEXT(AQ671,"0.#"),1)=".",FALSE,TRUE)</formula>
    </cfRule>
    <cfRule type="expression" dxfId="1442" priority="884">
      <formula>IF(RIGHT(TEXT(AQ671,"0.#"),1)=".",TRUE,FALSE)</formula>
    </cfRule>
  </conditionalFormatting>
  <conditionalFormatting sqref="AQ669">
    <cfRule type="expression" dxfId="1441" priority="881">
      <formula>IF(RIGHT(TEXT(AQ669,"0.#"),1)=".",FALSE,TRUE)</formula>
    </cfRule>
    <cfRule type="expression" dxfId="1440" priority="882">
      <formula>IF(RIGHT(TEXT(AQ669,"0.#"),1)=".",TRUE,FALSE)</formula>
    </cfRule>
  </conditionalFormatting>
  <conditionalFormatting sqref="AE679">
    <cfRule type="expression" dxfId="1439" priority="879">
      <formula>IF(RIGHT(TEXT(AE679,"0.#"),1)=".",FALSE,TRUE)</formula>
    </cfRule>
    <cfRule type="expression" dxfId="1438" priority="880">
      <formula>IF(RIGHT(TEXT(AE679,"0.#"),1)=".",TRUE,FALSE)</formula>
    </cfRule>
  </conditionalFormatting>
  <conditionalFormatting sqref="AE680">
    <cfRule type="expression" dxfId="1437" priority="877">
      <formula>IF(RIGHT(TEXT(AE680,"0.#"),1)=".",FALSE,TRUE)</formula>
    </cfRule>
    <cfRule type="expression" dxfId="1436" priority="878">
      <formula>IF(RIGHT(TEXT(AE680,"0.#"),1)=".",TRUE,FALSE)</formula>
    </cfRule>
  </conditionalFormatting>
  <conditionalFormatting sqref="AE681">
    <cfRule type="expression" dxfId="1435" priority="875">
      <formula>IF(RIGHT(TEXT(AE681,"0.#"),1)=".",FALSE,TRUE)</formula>
    </cfRule>
    <cfRule type="expression" dxfId="1434" priority="876">
      <formula>IF(RIGHT(TEXT(AE681,"0.#"),1)=".",TRUE,FALSE)</formula>
    </cfRule>
  </conditionalFormatting>
  <conditionalFormatting sqref="AU679">
    <cfRule type="expression" dxfId="1433" priority="867">
      <formula>IF(RIGHT(TEXT(AU679,"0.#"),1)=".",FALSE,TRUE)</formula>
    </cfRule>
    <cfRule type="expression" dxfId="1432" priority="868">
      <formula>IF(RIGHT(TEXT(AU679,"0.#"),1)=".",TRUE,FALSE)</formula>
    </cfRule>
  </conditionalFormatting>
  <conditionalFormatting sqref="AU680">
    <cfRule type="expression" dxfId="1431" priority="865">
      <formula>IF(RIGHT(TEXT(AU680,"0.#"),1)=".",FALSE,TRUE)</formula>
    </cfRule>
    <cfRule type="expression" dxfId="1430" priority="866">
      <formula>IF(RIGHT(TEXT(AU680,"0.#"),1)=".",TRUE,FALSE)</formula>
    </cfRule>
  </conditionalFormatting>
  <conditionalFormatting sqref="AU681">
    <cfRule type="expression" dxfId="1429" priority="863">
      <formula>IF(RIGHT(TEXT(AU681,"0.#"),1)=".",FALSE,TRUE)</formula>
    </cfRule>
    <cfRule type="expression" dxfId="1428" priority="864">
      <formula>IF(RIGHT(TEXT(AU681,"0.#"),1)=".",TRUE,FALSE)</formula>
    </cfRule>
  </conditionalFormatting>
  <conditionalFormatting sqref="AQ680">
    <cfRule type="expression" dxfId="1427" priority="855">
      <formula>IF(RIGHT(TEXT(AQ680,"0.#"),1)=".",FALSE,TRUE)</formula>
    </cfRule>
    <cfRule type="expression" dxfId="1426" priority="856">
      <formula>IF(RIGHT(TEXT(AQ680,"0.#"),1)=".",TRUE,FALSE)</formula>
    </cfRule>
  </conditionalFormatting>
  <conditionalFormatting sqref="AQ681">
    <cfRule type="expression" dxfId="1425" priority="853">
      <formula>IF(RIGHT(TEXT(AQ681,"0.#"),1)=".",FALSE,TRUE)</formula>
    </cfRule>
    <cfRule type="expression" dxfId="1424" priority="854">
      <formula>IF(RIGHT(TEXT(AQ681,"0.#"),1)=".",TRUE,FALSE)</formula>
    </cfRule>
  </conditionalFormatting>
  <conditionalFormatting sqref="AQ679">
    <cfRule type="expression" dxfId="1423" priority="851">
      <formula>IF(RIGHT(TEXT(AQ679,"0.#"),1)=".",FALSE,TRUE)</formula>
    </cfRule>
    <cfRule type="expression" dxfId="1422" priority="852">
      <formula>IF(RIGHT(TEXT(AQ679,"0.#"),1)=".",TRUE,FALSE)</formula>
    </cfRule>
  </conditionalFormatting>
  <conditionalFormatting sqref="AE684">
    <cfRule type="expression" dxfId="1421" priority="849">
      <formula>IF(RIGHT(TEXT(AE684,"0.#"),1)=".",FALSE,TRUE)</formula>
    </cfRule>
    <cfRule type="expression" dxfId="1420" priority="850">
      <formula>IF(RIGHT(TEXT(AE684,"0.#"),1)=".",TRUE,FALSE)</formula>
    </cfRule>
  </conditionalFormatting>
  <conditionalFormatting sqref="AE685">
    <cfRule type="expression" dxfId="1419" priority="847">
      <formula>IF(RIGHT(TEXT(AE685,"0.#"),1)=".",FALSE,TRUE)</formula>
    </cfRule>
    <cfRule type="expression" dxfId="1418" priority="848">
      <formula>IF(RIGHT(TEXT(AE685,"0.#"),1)=".",TRUE,FALSE)</formula>
    </cfRule>
  </conditionalFormatting>
  <conditionalFormatting sqref="AE686">
    <cfRule type="expression" dxfId="1417" priority="845">
      <formula>IF(RIGHT(TEXT(AE686,"0.#"),1)=".",FALSE,TRUE)</formula>
    </cfRule>
    <cfRule type="expression" dxfId="1416" priority="846">
      <formula>IF(RIGHT(TEXT(AE686,"0.#"),1)=".",TRUE,FALSE)</formula>
    </cfRule>
  </conditionalFormatting>
  <conditionalFormatting sqref="AU684">
    <cfRule type="expression" dxfId="1415" priority="837">
      <formula>IF(RIGHT(TEXT(AU684,"0.#"),1)=".",FALSE,TRUE)</formula>
    </cfRule>
    <cfRule type="expression" dxfId="1414" priority="838">
      <formula>IF(RIGHT(TEXT(AU684,"0.#"),1)=".",TRUE,FALSE)</formula>
    </cfRule>
  </conditionalFormatting>
  <conditionalFormatting sqref="AU685">
    <cfRule type="expression" dxfId="1413" priority="835">
      <formula>IF(RIGHT(TEXT(AU685,"0.#"),1)=".",FALSE,TRUE)</formula>
    </cfRule>
    <cfRule type="expression" dxfId="1412" priority="836">
      <formula>IF(RIGHT(TEXT(AU685,"0.#"),1)=".",TRUE,FALSE)</formula>
    </cfRule>
  </conditionalFormatting>
  <conditionalFormatting sqref="AU686">
    <cfRule type="expression" dxfId="1411" priority="833">
      <formula>IF(RIGHT(TEXT(AU686,"0.#"),1)=".",FALSE,TRUE)</formula>
    </cfRule>
    <cfRule type="expression" dxfId="1410" priority="834">
      <formula>IF(RIGHT(TEXT(AU686,"0.#"),1)=".",TRUE,FALSE)</formula>
    </cfRule>
  </conditionalFormatting>
  <conditionalFormatting sqref="AQ685">
    <cfRule type="expression" dxfId="1409" priority="825">
      <formula>IF(RIGHT(TEXT(AQ685,"0.#"),1)=".",FALSE,TRUE)</formula>
    </cfRule>
    <cfRule type="expression" dxfId="1408" priority="826">
      <formula>IF(RIGHT(TEXT(AQ685,"0.#"),1)=".",TRUE,FALSE)</formula>
    </cfRule>
  </conditionalFormatting>
  <conditionalFormatting sqref="AQ686">
    <cfRule type="expression" dxfId="1407" priority="823">
      <formula>IF(RIGHT(TEXT(AQ686,"0.#"),1)=".",FALSE,TRUE)</formula>
    </cfRule>
    <cfRule type="expression" dxfId="1406" priority="824">
      <formula>IF(RIGHT(TEXT(AQ686,"0.#"),1)=".",TRUE,FALSE)</formula>
    </cfRule>
  </conditionalFormatting>
  <conditionalFormatting sqref="AQ684">
    <cfRule type="expression" dxfId="1405" priority="821">
      <formula>IF(RIGHT(TEXT(AQ684,"0.#"),1)=".",FALSE,TRUE)</formula>
    </cfRule>
    <cfRule type="expression" dxfId="1404" priority="822">
      <formula>IF(RIGHT(TEXT(AQ684,"0.#"),1)=".",TRUE,FALSE)</formula>
    </cfRule>
  </conditionalFormatting>
  <conditionalFormatting sqref="AE689">
    <cfRule type="expression" dxfId="1403" priority="819">
      <formula>IF(RIGHT(TEXT(AE689,"0.#"),1)=".",FALSE,TRUE)</formula>
    </cfRule>
    <cfRule type="expression" dxfId="1402" priority="820">
      <formula>IF(RIGHT(TEXT(AE689,"0.#"),1)=".",TRUE,FALSE)</formula>
    </cfRule>
  </conditionalFormatting>
  <conditionalFormatting sqref="AE690">
    <cfRule type="expression" dxfId="1401" priority="817">
      <formula>IF(RIGHT(TEXT(AE690,"0.#"),1)=".",FALSE,TRUE)</formula>
    </cfRule>
    <cfRule type="expression" dxfId="1400" priority="818">
      <formula>IF(RIGHT(TEXT(AE690,"0.#"),1)=".",TRUE,FALSE)</formula>
    </cfRule>
  </conditionalFormatting>
  <conditionalFormatting sqref="AE691">
    <cfRule type="expression" dxfId="1399" priority="815">
      <formula>IF(RIGHT(TEXT(AE691,"0.#"),1)=".",FALSE,TRUE)</formula>
    </cfRule>
    <cfRule type="expression" dxfId="1398" priority="816">
      <formula>IF(RIGHT(TEXT(AE691,"0.#"),1)=".",TRUE,FALSE)</formula>
    </cfRule>
  </conditionalFormatting>
  <conditionalFormatting sqref="AU689">
    <cfRule type="expression" dxfId="1397" priority="807">
      <formula>IF(RIGHT(TEXT(AU689,"0.#"),1)=".",FALSE,TRUE)</formula>
    </cfRule>
    <cfRule type="expression" dxfId="1396" priority="808">
      <formula>IF(RIGHT(TEXT(AU689,"0.#"),1)=".",TRUE,FALSE)</formula>
    </cfRule>
  </conditionalFormatting>
  <conditionalFormatting sqref="AU690">
    <cfRule type="expression" dxfId="1395" priority="805">
      <formula>IF(RIGHT(TEXT(AU690,"0.#"),1)=".",FALSE,TRUE)</formula>
    </cfRule>
    <cfRule type="expression" dxfId="1394" priority="806">
      <formula>IF(RIGHT(TEXT(AU690,"0.#"),1)=".",TRUE,FALSE)</formula>
    </cfRule>
  </conditionalFormatting>
  <conditionalFormatting sqref="AU691">
    <cfRule type="expression" dxfId="1393" priority="803">
      <formula>IF(RIGHT(TEXT(AU691,"0.#"),1)=".",FALSE,TRUE)</formula>
    </cfRule>
    <cfRule type="expression" dxfId="1392" priority="804">
      <formula>IF(RIGHT(TEXT(AU691,"0.#"),1)=".",TRUE,FALSE)</formula>
    </cfRule>
  </conditionalFormatting>
  <conditionalFormatting sqref="AQ690">
    <cfRule type="expression" dxfId="1391" priority="795">
      <formula>IF(RIGHT(TEXT(AQ690,"0.#"),1)=".",FALSE,TRUE)</formula>
    </cfRule>
    <cfRule type="expression" dxfId="1390" priority="796">
      <formula>IF(RIGHT(TEXT(AQ690,"0.#"),1)=".",TRUE,FALSE)</formula>
    </cfRule>
  </conditionalFormatting>
  <conditionalFormatting sqref="AQ691">
    <cfRule type="expression" dxfId="1389" priority="793">
      <formula>IF(RIGHT(TEXT(AQ691,"0.#"),1)=".",FALSE,TRUE)</formula>
    </cfRule>
    <cfRule type="expression" dxfId="1388" priority="794">
      <formula>IF(RIGHT(TEXT(AQ691,"0.#"),1)=".",TRUE,FALSE)</formula>
    </cfRule>
  </conditionalFormatting>
  <conditionalFormatting sqref="AQ689">
    <cfRule type="expression" dxfId="1387" priority="791">
      <formula>IF(RIGHT(TEXT(AQ689,"0.#"),1)=".",FALSE,TRUE)</formula>
    </cfRule>
    <cfRule type="expression" dxfId="1386" priority="792">
      <formula>IF(RIGHT(TEXT(AQ689,"0.#"),1)=".",TRUE,FALSE)</formula>
    </cfRule>
  </conditionalFormatting>
  <conditionalFormatting sqref="AE694">
    <cfRule type="expression" dxfId="1385" priority="789">
      <formula>IF(RIGHT(TEXT(AE694,"0.#"),1)=".",FALSE,TRUE)</formula>
    </cfRule>
    <cfRule type="expression" dxfId="1384" priority="790">
      <formula>IF(RIGHT(TEXT(AE694,"0.#"),1)=".",TRUE,FALSE)</formula>
    </cfRule>
  </conditionalFormatting>
  <conditionalFormatting sqref="AM696">
    <cfRule type="expression" dxfId="1383" priority="779">
      <formula>IF(RIGHT(TEXT(AM696,"0.#"),1)=".",FALSE,TRUE)</formula>
    </cfRule>
    <cfRule type="expression" dxfId="1382" priority="780">
      <formula>IF(RIGHT(TEXT(AM696,"0.#"),1)=".",TRUE,FALSE)</formula>
    </cfRule>
  </conditionalFormatting>
  <conditionalFormatting sqref="AE695">
    <cfRule type="expression" dxfId="1381" priority="787">
      <formula>IF(RIGHT(TEXT(AE695,"0.#"),1)=".",FALSE,TRUE)</formula>
    </cfRule>
    <cfRule type="expression" dxfId="1380" priority="788">
      <formula>IF(RIGHT(TEXT(AE695,"0.#"),1)=".",TRUE,FALSE)</formula>
    </cfRule>
  </conditionalFormatting>
  <conditionalFormatting sqref="AE696">
    <cfRule type="expression" dxfId="1379" priority="785">
      <formula>IF(RIGHT(TEXT(AE696,"0.#"),1)=".",FALSE,TRUE)</formula>
    </cfRule>
    <cfRule type="expression" dxfId="1378" priority="786">
      <formula>IF(RIGHT(TEXT(AE696,"0.#"),1)=".",TRUE,FALSE)</formula>
    </cfRule>
  </conditionalFormatting>
  <conditionalFormatting sqref="AM694">
    <cfRule type="expression" dxfId="1377" priority="783">
      <formula>IF(RIGHT(TEXT(AM694,"0.#"),1)=".",FALSE,TRUE)</formula>
    </cfRule>
    <cfRule type="expression" dxfId="1376" priority="784">
      <formula>IF(RIGHT(TEXT(AM694,"0.#"),1)=".",TRUE,FALSE)</formula>
    </cfRule>
  </conditionalFormatting>
  <conditionalFormatting sqref="AM695">
    <cfRule type="expression" dxfId="1375" priority="781">
      <formula>IF(RIGHT(TEXT(AM695,"0.#"),1)=".",FALSE,TRUE)</formula>
    </cfRule>
    <cfRule type="expression" dxfId="1374" priority="782">
      <formula>IF(RIGHT(TEXT(AM695,"0.#"),1)=".",TRUE,FALSE)</formula>
    </cfRule>
  </conditionalFormatting>
  <conditionalFormatting sqref="AU694">
    <cfRule type="expression" dxfId="1373" priority="777">
      <formula>IF(RIGHT(TEXT(AU694,"0.#"),1)=".",FALSE,TRUE)</formula>
    </cfRule>
    <cfRule type="expression" dxfId="1372" priority="778">
      <formula>IF(RIGHT(TEXT(AU694,"0.#"),1)=".",TRUE,FALSE)</formula>
    </cfRule>
  </conditionalFormatting>
  <conditionalFormatting sqref="AU695">
    <cfRule type="expression" dxfId="1371" priority="775">
      <formula>IF(RIGHT(TEXT(AU695,"0.#"),1)=".",FALSE,TRUE)</formula>
    </cfRule>
    <cfRule type="expression" dxfId="1370" priority="776">
      <formula>IF(RIGHT(TEXT(AU695,"0.#"),1)=".",TRUE,FALSE)</formula>
    </cfRule>
  </conditionalFormatting>
  <conditionalFormatting sqref="AU696">
    <cfRule type="expression" dxfId="1369" priority="773">
      <formula>IF(RIGHT(TEXT(AU696,"0.#"),1)=".",FALSE,TRUE)</formula>
    </cfRule>
    <cfRule type="expression" dxfId="1368" priority="774">
      <formula>IF(RIGHT(TEXT(AU696,"0.#"),1)=".",TRUE,FALSE)</formula>
    </cfRule>
  </conditionalFormatting>
  <conditionalFormatting sqref="AI694">
    <cfRule type="expression" dxfId="1367" priority="771">
      <formula>IF(RIGHT(TEXT(AI694,"0.#"),1)=".",FALSE,TRUE)</formula>
    </cfRule>
    <cfRule type="expression" dxfId="1366" priority="772">
      <formula>IF(RIGHT(TEXT(AI694,"0.#"),1)=".",TRUE,FALSE)</formula>
    </cfRule>
  </conditionalFormatting>
  <conditionalFormatting sqref="AI695">
    <cfRule type="expression" dxfId="1365" priority="769">
      <formula>IF(RIGHT(TEXT(AI695,"0.#"),1)=".",FALSE,TRUE)</formula>
    </cfRule>
    <cfRule type="expression" dxfId="1364" priority="770">
      <formula>IF(RIGHT(TEXT(AI695,"0.#"),1)=".",TRUE,FALSE)</formula>
    </cfRule>
  </conditionalFormatting>
  <conditionalFormatting sqref="AQ695">
    <cfRule type="expression" dxfId="1363" priority="765">
      <formula>IF(RIGHT(TEXT(AQ695,"0.#"),1)=".",FALSE,TRUE)</formula>
    </cfRule>
    <cfRule type="expression" dxfId="1362" priority="766">
      <formula>IF(RIGHT(TEXT(AQ695,"0.#"),1)=".",TRUE,FALSE)</formula>
    </cfRule>
  </conditionalFormatting>
  <conditionalFormatting sqref="AQ696">
    <cfRule type="expression" dxfId="1361" priority="763">
      <formula>IF(RIGHT(TEXT(AQ696,"0.#"),1)=".",FALSE,TRUE)</formula>
    </cfRule>
    <cfRule type="expression" dxfId="1360" priority="764">
      <formula>IF(RIGHT(TEXT(AQ696,"0.#"),1)=".",TRUE,FALSE)</formula>
    </cfRule>
  </conditionalFormatting>
  <conditionalFormatting sqref="AU110">
    <cfRule type="expression" dxfId="1359" priority="743">
      <formula>IF(RIGHT(TEXT(AU110,"0.#"),1)=".",FALSE,TRUE)</formula>
    </cfRule>
    <cfRule type="expression" dxfId="1358" priority="744">
      <formula>IF(RIGHT(TEXT(AU110,"0.#"),1)=".",TRUE,FALSE)</formula>
    </cfRule>
  </conditionalFormatting>
  <conditionalFormatting sqref="AU111">
    <cfRule type="expression" dxfId="1357" priority="741">
      <formula>IF(RIGHT(TEXT(AU111,"0.#"),1)=".",FALSE,TRUE)</formula>
    </cfRule>
    <cfRule type="expression" dxfId="1356" priority="742">
      <formula>IF(RIGHT(TEXT(AU111,"0.#"),1)=".",TRUE,FALSE)</formula>
    </cfRule>
  </conditionalFormatting>
  <conditionalFormatting sqref="AU113">
    <cfRule type="expression" dxfId="1355" priority="739">
      <formula>IF(RIGHT(TEXT(AU113,"0.#"),1)=".",FALSE,TRUE)</formula>
    </cfRule>
    <cfRule type="expression" dxfId="1354" priority="740">
      <formula>IF(RIGHT(TEXT(AU113,"0.#"),1)=".",TRUE,FALSE)</formula>
    </cfRule>
  </conditionalFormatting>
  <conditionalFormatting sqref="AU114">
    <cfRule type="expression" dxfId="1353" priority="737">
      <formula>IF(RIGHT(TEXT(AU114,"0.#"),1)=".",FALSE,TRUE)</formula>
    </cfRule>
    <cfRule type="expression" dxfId="1352" priority="738">
      <formula>IF(RIGHT(TEXT(AU114,"0.#"),1)=".",TRUE,FALSE)</formula>
    </cfRule>
  </conditionalFormatting>
  <conditionalFormatting sqref="AM489">
    <cfRule type="expression" dxfId="1351" priority="731">
      <formula>IF(RIGHT(TEXT(AM489,"0.#"),1)=".",FALSE,TRUE)</formula>
    </cfRule>
    <cfRule type="expression" dxfId="1350" priority="732">
      <formula>IF(RIGHT(TEXT(AM489,"0.#"),1)=".",TRUE,FALSE)</formula>
    </cfRule>
  </conditionalFormatting>
  <conditionalFormatting sqref="AM487">
    <cfRule type="expression" dxfId="1349" priority="735">
      <formula>IF(RIGHT(TEXT(AM487,"0.#"),1)=".",FALSE,TRUE)</formula>
    </cfRule>
    <cfRule type="expression" dxfId="1348" priority="736">
      <formula>IF(RIGHT(TEXT(AM487,"0.#"),1)=".",TRUE,FALSE)</formula>
    </cfRule>
  </conditionalFormatting>
  <conditionalFormatting sqref="AM488">
    <cfRule type="expression" dxfId="1347" priority="733">
      <formula>IF(RIGHT(TEXT(AM488,"0.#"),1)=".",FALSE,TRUE)</formula>
    </cfRule>
    <cfRule type="expression" dxfId="1346" priority="734">
      <formula>IF(RIGHT(TEXT(AM488,"0.#"),1)=".",TRUE,FALSE)</formula>
    </cfRule>
  </conditionalFormatting>
  <conditionalFormatting sqref="AI489">
    <cfRule type="expression" dxfId="1345" priority="725">
      <formula>IF(RIGHT(TEXT(AI489,"0.#"),1)=".",FALSE,TRUE)</formula>
    </cfRule>
    <cfRule type="expression" dxfId="1344" priority="726">
      <formula>IF(RIGHT(TEXT(AI489,"0.#"),1)=".",TRUE,FALSE)</formula>
    </cfRule>
  </conditionalFormatting>
  <conditionalFormatting sqref="AI487">
    <cfRule type="expression" dxfId="1343" priority="729">
      <formula>IF(RIGHT(TEXT(AI487,"0.#"),1)=".",FALSE,TRUE)</formula>
    </cfRule>
    <cfRule type="expression" dxfId="1342" priority="730">
      <formula>IF(RIGHT(TEXT(AI487,"0.#"),1)=".",TRUE,FALSE)</formula>
    </cfRule>
  </conditionalFormatting>
  <conditionalFormatting sqref="AI488">
    <cfRule type="expression" dxfId="1341" priority="727">
      <formula>IF(RIGHT(TEXT(AI488,"0.#"),1)=".",FALSE,TRUE)</formula>
    </cfRule>
    <cfRule type="expression" dxfId="1340" priority="728">
      <formula>IF(RIGHT(TEXT(AI488,"0.#"),1)=".",TRUE,FALSE)</formula>
    </cfRule>
  </conditionalFormatting>
  <conditionalFormatting sqref="AM514">
    <cfRule type="expression" dxfId="1339" priority="719">
      <formula>IF(RIGHT(TEXT(AM514,"0.#"),1)=".",FALSE,TRUE)</formula>
    </cfRule>
    <cfRule type="expression" dxfId="1338" priority="720">
      <formula>IF(RIGHT(TEXT(AM514,"0.#"),1)=".",TRUE,FALSE)</formula>
    </cfRule>
  </conditionalFormatting>
  <conditionalFormatting sqref="AM512">
    <cfRule type="expression" dxfId="1337" priority="723">
      <formula>IF(RIGHT(TEXT(AM512,"0.#"),1)=".",FALSE,TRUE)</formula>
    </cfRule>
    <cfRule type="expression" dxfId="1336" priority="724">
      <formula>IF(RIGHT(TEXT(AM512,"0.#"),1)=".",TRUE,FALSE)</formula>
    </cfRule>
  </conditionalFormatting>
  <conditionalFormatting sqref="AM513">
    <cfRule type="expression" dxfId="1335" priority="721">
      <formula>IF(RIGHT(TEXT(AM513,"0.#"),1)=".",FALSE,TRUE)</formula>
    </cfRule>
    <cfRule type="expression" dxfId="1334" priority="722">
      <formula>IF(RIGHT(TEXT(AM513,"0.#"),1)=".",TRUE,FALSE)</formula>
    </cfRule>
  </conditionalFormatting>
  <conditionalFormatting sqref="AI514">
    <cfRule type="expression" dxfId="1333" priority="713">
      <formula>IF(RIGHT(TEXT(AI514,"0.#"),1)=".",FALSE,TRUE)</formula>
    </cfRule>
    <cfRule type="expression" dxfId="1332" priority="714">
      <formula>IF(RIGHT(TEXT(AI514,"0.#"),1)=".",TRUE,FALSE)</formula>
    </cfRule>
  </conditionalFormatting>
  <conditionalFormatting sqref="AI512">
    <cfRule type="expression" dxfId="1331" priority="717">
      <formula>IF(RIGHT(TEXT(AI512,"0.#"),1)=".",FALSE,TRUE)</formula>
    </cfRule>
    <cfRule type="expression" dxfId="1330" priority="718">
      <formula>IF(RIGHT(TEXT(AI512,"0.#"),1)=".",TRUE,FALSE)</formula>
    </cfRule>
  </conditionalFormatting>
  <conditionalFormatting sqref="AI513">
    <cfRule type="expression" dxfId="1329" priority="715">
      <formula>IF(RIGHT(TEXT(AI513,"0.#"),1)=".",FALSE,TRUE)</formula>
    </cfRule>
    <cfRule type="expression" dxfId="1328" priority="716">
      <formula>IF(RIGHT(TEXT(AI513,"0.#"),1)=".",TRUE,FALSE)</formula>
    </cfRule>
  </conditionalFormatting>
  <conditionalFormatting sqref="AM519">
    <cfRule type="expression" dxfId="1327" priority="659">
      <formula>IF(RIGHT(TEXT(AM519,"0.#"),1)=".",FALSE,TRUE)</formula>
    </cfRule>
    <cfRule type="expression" dxfId="1326" priority="660">
      <formula>IF(RIGHT(TEXT(AM519,"0.#"),1)=".",TRUE,FALSE)</formula>
    </cfRule>
  </conditionalFormatting>
  <conditionalFormatting sqref="AM517">
    <cfRule type="expression" dxfId="1325" priority="663">
      <formula>IF(RIGHT(TEXT(AM517,"0.#"),1)=".",FALSE,TRUE)</formula>
    </cfRule>
    <cfRule type="expression" dxfId="1324" priority="664">
      <formula>IF(RIGHT(TEXT(AM517,"0.#"),1)=".",TRUE,FALSE)</formula>
    </cfRule>
  </conditionalFormatting>
  <conditionalFormatting sqref="AM518">
    <cfRule type="expression" dxfId="1323" priority="661">
      <formula>IF(RIGHT(TEXT(AM518,"0.#"),1)=".",FALSE,TRUE)</formula>
    </cfRule>
    <cfRule type="expression" dxfId="1322" priority="662">
      <formula>IF(RIGHT(TEXT(AM518,"0.#"),1)=".",TRUE,FALSE)</formula>
    </cfRule>
  </conditionalFormatting>
  <conditionalFormatting sqref="AI519">
    <cfRule type="expression" dxfId="1321" priority="653">
      <formula>IF(RIGHT(TEXT(AI519,"0.#"),1)=".",FALSE,TRUE)</formula>
    </cfRule>
    <cfRule type="expression" dxfId="1320" priority="654">
      <formula>IF(RIGHT(TEXT(AI519,"0.#"),1)=".",TRUE,FALSE)</formula>
    </cfRule>
  </conditionalFormatting>
  <conditionalFormatting sqref="AI517">
    <cfRule type="expression" dxfId="1319" priority="657">
      <formula>IF(RIGHT(TEXT(AI517,"0.#"),1)=".",FALSE,TRUE)</formula>
    </cfRule>
    <cfRule type="expression" dxfId="1318" priority="658">
      <formula>IF(RIGHT(TEXT(AI517,"0.#"),1)=".",TRUE,FALSE)</formula>
    </cfRule>
  </conditionalFormatting>
  <conditionalFormatting sqref="AI518">
    <cfRule type="expression" dxfId="1317" priority="655">
      <formula>IF(RIGHT(TEXT(AI518,"0.#"),1)=".",FALSE,TRUE)</formula>
    </cfRule>
    <cfRule type="expression" dxfId="1316" priority="656">
      <formula>IF(RIGHT(TEXT(AI518,"0.#"),1)=".",TRUE,FALSE)</formula>
    </cfRule>
  </conditionalFormatting>
  <conditionalFormatting sqref="AM524">
    <cfRule type="expression" dxfId="1315" priority="647">
      <formula>IF(RIGHT(TEXT(AM524,"0.#"),1)=".",FALSE,TRUE)</formula>
    </cfRule>
    <cfRule type="expression" dxfId="1314" priority="648">
      <formula>IF(RIGHT(TEXT(AM524,"0.#"),1)=".",TRUE,FALSE)</formula>
    </cfRule>
  </conditionalFormatting>
  <conditionalFormatting sqref="AM522">
    <cfRule type="expression" dxfId="1313" priority="651">
      <formula>IF(RIGHT(TEXT(AM522,"0.#"),1)=".",FALSE,TRUE)</formula>
    </cfRule>
    <cfRule type="expression" dxfId="1312" priority="652">
      <formula>IF(RIGHT(TEXT(AM522,"0.#"),1)=".",TRUE,FALSE)</formula>
    </cfRule>
  </conditionalFormatting>
  <conditionalFormatting sqref="AM523">
    <cfRule type="expression" dxfId="1311" priority="649">
      <formula>IF(RIGHT(TEXT(AM523,"0.#"),1)=".",FALSE,TRUE)</formula>
    </cfRule>
    <cfRule type="expression" dxfId="1310" priority="650">
      <formula>IF(RIGHT(TEXT(AM523,"0.#"),1)=".",TRUE,FALSE)</formula>
    </cfRule>
  </conditionalFormatting>
  <conditionalFormatting sqref="AI524">
    <cfRule type="expression" dxfId="1309" priority="641">
      <formula>IF(RIGHT(TEXT(AI524,"0.#"),1)=".",FALSE,TRUE)</formula>
    </cfRule>
    <cfRule type="expression" dxfId="1308" priority="642">
      <formula>IF(RIGHT(TEXT(AI524,"0.#"),1)=".",TRUE,FALSE)</formula>
    </cfRule>
  </conditionalFormatting>
  <conditionalFormatting sqref="AI522">
    <cfRule type="expression" dxfId="1307" priority="645">
      <formula>IF(RIGHT(TEXT(AI522,"0.#"),1)=".",FALSE,TRUE)</formula>
    </cfRule>
    <cfRule type="expression" dxfId="1306" priority="646">
      <formula>IF(RIGHT(TEXT(AI522,"0.#"),1)=".",TRUE,FALSE)</formula>
    </cfRule>
  </conditionalFormatting>
  <conditionalFormatting sqref="AI523">
    <cfRule type="expression" dxfId="1305" priority="643">
      <formula>IF(RIGHT(TEXT(AI523,"0.#"),1)=".",FALSE,TRUE)</formula>
    </cfRule>
    <cfRule type="expression" dxfId="1304" priority="644">
      <formula>IF(RIGHT(TEXT(AI523,"0.#"),1)=".",TRUE,FALSE)</formula>
    </cfRule>
  </conditionalFormatting>
  <conditionalFormatting sqref="AM529">
    <cfRule type="expression" dxfId="1303" priority="635">
      <formula>IF(RIGHT(TEXT(AM529,"0.#"),1)=".",FALSE,TRUE)</formula>
    </cfRule>
    <cfRule type="expression" dxfId="1302" priority="636">
      <formula>IF(RIGHT(TEXT(AM529,"0.#"),1)=".",TRUE,FALSE)</formula>
    </cfRule>
  </conditionalFormatting>
  <conditionalFormatting sqref="AM527">
    <cfRule type="expression" dxfId="1301" priority="639">
      <formula>IF(RIGHT(TEXT(AM527,"0.#"),1)=".",FALSE,TRUE)</formula>
    </cfRule>
    <cfRule type="expression" dxfId="1300" priority="640">
      <formula>IF(RIGHT(TEXT(AM527,"0.#"),1)=".",TRUE,FALSE)</formula>
    </cfRule>
  </conditionalFormatting>
  <conditionalFormatting sqref="AM528">
    <cfRule type="expression" dxfId="1299" priority="637">
      <formula>IF(RIGHT(TEXT(AM528,"0.#"),1)=".",FALSE,TRUE)</formula>
    </cfRule>
    <cfRule type="expression" dxfId="1298" priority="638">
      <formula>IF(RIGHT(TEXT(AM528,"0.#"),1)=".",TRUE,FALSE)</formula>
    </cfRule>
  </conditionalFormatting>
  <conditionalFormatting sqref="AI529">
    <cfRule type="expression" dxfId="1297" priority="629">
      <formula>IF(RIGHT(TEXT(AI529,"0.#"),1)=".",FALSE,TRUE)</formula>
    </cfRule>
    <cfRule type="expression" dxfId="1296" priority="630">
      <formula>IF(RIGHT(TEXT(AI529,"0.#"),1)=".",TRUE,FALSE)</formula>
    </cfRule>
  </conditionalFormatting>
  <conditionalFormatting sqref="AI527">
    <cfRule type="expression" dxfId="1295" priority="633">
      <formula>IF(RIGHT(TEXT(AI527,"0.#"),1)=".",FALSE,TRUE)</formula>
    </cfRule>
    <cfRule type="expression" dxfId="1294" priority="634">
      <formula>IF(RIGHT(TEXT(AI527,"0.#"),1)=".",TRUE,FALSE)</formula>
    </cfRule>
  </conditionalFormatting>
  <conditionalFormatting sqref="AI528">
    <cfRule type="expression" dxfId="1293" priority="631">
      <formula>IF(RIGHT(TEXT(AI528,"0.#"),1)=".",FALSE,TRUE)</formula>
    </cfRule>
    <cfRule type="expression" dxfId="1292" priority="632">
      <formula>IF(RIGHT(TEXT(AI528,"0.#"),1)=".",TRUE,FALSE)</formula>
    </cfRule>
  </conditionalFormatting>
  <conditionalFormatting sqref="AM494">
    <cfRule type="expression" dxfId="1291" priority="707">
      <formula>IF(RIGHT(TEXT(AM494,"0.#"),1)=".",FALSE,TRUE)</formula>
    </cfRule>
    <cfRule type="expression" dxfId="1290" priority="708">
      <formula>IF(RIGHT(TEXT(AM494,"0.#"),1)=".",TRUE,FALSE)</formula>
    </cfRule>
  </conditionalFormatting>
  <conditionalFormatting sqref="AM492">
    <cfRule type="expression" dxfId="1289" priority="711">
      <formula>IF(RIGHT(TEXT(AM492,"0.#"),1)=".",FALSE,TRUE)</formula>
    </cfRule>
    <cfRule type="expression" dxfId="1288" priority="712">
      <formula>IF(RIGHT(TEXT(AM492,"0.#"),1)=".",TRUE,FALSE)</formula>
    </cfRule>
  </conditionalFormatting>
  <conditionalFormatting sqref="AM493">
    <cfRule type="expression" dxfId="1287" priority="709">
      <formula>IF(RIGHT(TEXT(AM493,"0.#"),1)=".",FALSE,TRUE)</formula>
    </cfRule>
    <cfRule type="expression" dxfId="1286" priority="710">
      <formula>IF(RIGHT(TEXT(AM493,"0.#"),1)=".",TRUE,FALSE)</formula>
    </cfRule>
  </conditionalFormatting>
  <conditionalFormatting sqref="AI494">
    <cfRule type="expression" dxfId="1285" priority="701">
      <formula>IF(RIGHT(TEXT(AI494,"0.#"),1)=".",FALSE,TRUE)</formula>
    </cfRule>
    <cfRule type="expression" dxfId="1284" priority="702">
      <formula>IF(RIGHT(TEXT(AI494,"0.#"),1)=".",TRUE,FALSE)</formula>
    </cfRule>
  </conditionalFormatting>
  <conditionalFormatting sqref="AI492">
    <cfRule type="expression" dxfId="1283" priority="705">
      <formula>IF(RIGHT(TEXT(AI492,"0.#"),1)=".",FALSE,TRUE)</formula>
    </cfRule>
    <cfRule type="expression" dxfId="1282" priority="706">
      <formula>IF(RIGHT(TEXT(AI492,"0.#"),1)=".",TRUE,FALSE)</formula>
    </cfRule>
  </conditionalFormatting>
  <conditionalFormatting sqref="AI493">
    <cfRule type="expression" dxfId="1281" priority="703">
      <formula>IF(RIGHT(TEXT(AI493,"0.#"),1)=".",FALSE,TRUE)</formula>
    </cfRule>
    <cfRule type="expression" dxfId="1280" priority="704">
      <formula>IF(RIGHT(TEXT(AI493,"0.#"),1)=".",TRUE,FALSE)</formula>
    </cfRule>
  </conditionalFormatting>
  <conditionalFormatting sqref="AM499">
    <cfRule type="expression" dxfId="1279" priority="695">
      <formula>IF(RIGHT(TEXT(AM499,"0.#"),1)=".",FALSE,TRUE)</formula>
    </cfRule>
    <cfRule type="expression" dxfId="1278" priority="696">
      <formula>IF(RIGHT(TEXT(AM499,"0.#"),1)=".",TRUE,FALSE)</formula>
    </cfRule>
  </conditionalFormatting>
  <conditionalFormatting sqref="AM497">
    <cfRule type="expression" dxfId="1277" priority="699">
      <formula>IF(RIGHT(TEXT(AM497,"0.#"),1)=".",FALSE,TRUE)</formula>
    </cfRule>
    <cfRule type="expression" dxfId="1276" priority="700">
      <formula>IF(RIGHT(TEXT(AM497,"0.#"),1)=".",TRUE,FALSE)</formula>
    </cfRule>
  </conditionalFormatting>
  <conditionalFormatting sqref="AM498">
    <cfRule type="expression" dxfId="1275" priority="697">
      <formula>IF(RIGHT(TEXT(AM498,"0.#"),1)=".",FALSE,TRUE)</formula>
    </cfRule>
    <cfRule type="expression" dxfId="1274" priority="698">
      <formula>IF(RIGHT(TEXT(AM498,"0.#"),1)=".",TRUE,FALSE)</formula>
    </cfRule>
  </conditionalFormatting>
  <conditionalFormatting sqref="AI499">
    <cfRule type="expression" dxfId="1273" priority="689">
      <formula>IF(RIGHT(TEXT(AI499,"0.#"),1)=".",FALSE,TRUE)</formula>
    </cfRule>
    <cfRule type="expression" dxfId="1272" priority="690">
      <formula>IF(RIGHT(TEXT(AI499,"0.#"),1)=".",TRUE,FALSE)</formula>
    </cfRule>
  </conditionalFormatting>
  <conditionalFormatting sqref="AI497">
    <cfRule type="expression" dxfId="1271" priority="693">
      <formula>IF(RIGHT(TEXT(AI497,"0.#"),1)=".",FALSE,TRUE)</formula>
    </cfRule>
    <cfRule type="expression" dxfId="1270" priority="694">
      <formula>IF(RIGHT(TEXT(AI497,"0.#"),1)=".",TRUE,FALSE)</formula>
    </cfRule>
  </conditionalFormatting>
  <conditionalFormatting sqref="AI498">
    <cfRule type="expression" dxfId="1269" priority="691">
      <formula>IF(RIGHT(TEXT(AI498,"0.#"),1)=".",FALSE,TRUE)</formula>
    </cfRule>
    <cfRule type="expression" dxfId="1268" priority="692">
      <formula>IF(RIGHT(TEXT(AI498,"0.#"),1)=".",TRUE,FALSE)</formula>
    </cfRule>
  </conditionalFormatting>
  <conditionalFormatting sqref="AM504">
    <cfRule type="expression" dxfId="1267" priority="683">
      <formula>IF(RIGHT(TEXT(AM504,"0.#"),1)=".",FALSE,TRUE)</formula>
    </cfRule>
    <cfRule type="expression" dxfId="1266" priority="684">
      <formula>IF(RIGHT(TEXT(AM504,"0.#"),1)=".",TRUE,FALSE)</formula>
    </cfRule>
  </conditionalFormatting>
  <conditionalFormatting sqref="AM502">
    <cfRule type="expression" dxfId="1265" priority="687">
      <formula>IF(RIGHT(TEXT(AM502,"0.#"),1)=".",FALSE,TRUE)</formula>
    </cfRule>
    <cfRule type="expression" dxfId="1264" priority="688">
      <formula>IF(RIGHT(TEXT(AM502,"0.#"),1)=".",TRUE,FALSE)</formula>
    </cfRule>
  </conditionalFormatting>
  <conditionalFormatting sqref="AM503">
    <cfRule type="expression" dxfId="1263" priority="685">
      <formula>IF(RIGHT(TEXT(AM503,"0.#"),1)=".",FALSE,TRUE)</formula>
    </cfRule>
    <cfRule type="expression" dxfId="1262" priority="686">
      <formula>IF(RIGHT(TEXT(AM503,"0.#"),1)=".",TRUE,FALSE)</formula>
    </cfRule>
  </conditionalFormatting>
  <conditionalFormatting sqref="AI504">
    <cfRule type="expression" dxfId="1261" priority="677">
      <formula>IF(RIGHT(TEXT(AI504,"0.#"),1)=".",FALSE,TRUE)</formula>
    </cfRule>
    <cfRule type="expression" dxfId="1260" priority="678">
      <formula>IF(RIGHT(TEXT(AI504,"0.#"),1)=".",TRUE,FALSE)</formula>
    </cfRule>
  </conditionalFormatting>
  <conditionalFormatting sqref="AI502">
    <cfRule type="expression" dxfId="1259" priority="681">
      <formula>IF(RIGHT(TEXT(AI502,"0.#"),1)=".",FALSE,TRUE)</formula>
    </cfRule>
    <cfRule type="expression" dxfId="1258" priority="682">
      <formula>IF(RIGHT(TEXT(AI502,"0.#"),1)=".",TRUE,FALSE)</formula>
    </cfRule>
  </conditionalFormatting>
  <conditionalFormatting sqref="AI503">
    <cfRule type="expression" dxfId="1257" priority="679">
      <formula>IF(RIGHT(TEXT(AI503,"0.#"),1)=".",FALSE,TRUE)</formula>
    </cfRule>
    <cfRule type="expression" dxfId="1256" priority="680">
      <formula>IF(RIGHT(TEXT(AI503,"0.#"),1)=".",TRUE,FALSE)</formula>
    </cfRule>
  </conditionalFormatting>
  <conditionalFormatting sqref="AM509">
    <cfRule type="expression" dxfId="1255" priority="671">
      <formula>IF(RIGHT(TEXT(AM509,"0.#"),1)=".",FALSE,TRUE)</formula>
    </cfRule>
    <cfRule type="expression" dxfId="1254" priority="672">
      <formula>IF(RIGHT(TEXT(AM509,"0.#"),1)=".",TRUE,FALSE)</formula>
    </cfRule>
  </conditionalFormatting>
  <conditionalFormatting sqref="AM507">
    <cfRule type="expression" dxfId="1253" priority="675">
      <formula>IF(RIGHT(TEXT(AM507,"0.#"),1)=".",FALSE,TRUE)</formula>
    </cfRule>
    <cfRule type="expression" dxfId="1252" priority="676">
      <formula>IF(RIGHT(TEXT(AM507,"0.#"),1)=".",TRUE,FALSE)</formula>
    </cfRule>
  </conditionalFormatting>
  <conditionalFormatting sqref="AM508">
    <cfRule type="expression" dxfId="1251" priority="673">
      <formula>IF(RIGHT(TEXT(AM508,"0.#"),1)=".",FALSE,TRUE)</formula>
    </cfRule>
    <cfRule type="expression" dxfId="1250" priority="674">
      <formula>IF(RIGHT(TEXT(AM508,"0.#"),1)=".",TRUE,FALSE)</formula>
    </cfRule>
  </conditionalFormatting>
  <conditionalFormatting sqref="AI509">
    <cfRule type="expression" dxfId="1249" priority="665">
      <formula>IF(RIGHT(TEXT(AI509,"0.#"),1)=".",FALSE,TRUE)</formula>
    </cfRule>
    <cfRule type="expression" dxfId="1248" priority="666">
      <formula>IF(RIGHT(TEXT(AI509,"0.#"),1)=".",TRUE,FALSE)</formula>
    </cfRule>
  </conditionalFormatting>
  <conditionalFormatting sqref="AI507">
    <cfRule type="expression" dxfId="1247" priority="669">
      <formula>IF(RIGHT(TEXT(AI507,"0.#"),1)=".",FALSE,TRUE)</formula>
    </cfRule>
    <cfRule type="expression" dxfId="1246" priority="670">
      <formula>IF(RIGHT(TEXT(AI507,"0.#"),1)=".",TRUE,FALSE)</formula>
    </cfRule>
  </conditionalFormatting>
  <conditionalFormatting sqref="AI508">
    <cfRule type="expression" dxfId="1245" priority="667">
      <formula>IF(RIGHT(TEXT(AI508,"0.#"),1)=".",FALSE,TRUE)</formula>
    </cfRule>
    <cfRule type="expression" dxfId="1244" priority="668">
      <formula>IF(RIGHT(TEXT(AI508,"0.#"),1)=".",TRUE,FALSE)</formula>
    </cfRule>
  </conditionalFormatting>
  <conditionalFormatting sqref="AM543">
    <cfRule type="expression" dxfId="1243" priority="623">
      <formula>IF(RIGHT(TEXT(AM543,"0.#"),1)=".",FALSE,TRUE)</formula>
    </cfRule>
    <cfRule type="expression" dxfId="1242" priority="624">
      <formula>IF(RIGHT(TEXT(AM543,"0.#"),1)=".",TRUE,FALSE)</formula>
    </cfRule>
  </conditionalFormatting>
  <conditionalFormatting sqref="AM541">
    <cfRule type="expression" dxfId="1241" priority="627">
      <formula>IF(RIGHT(TEXT(AM541,"0.#"),1)=".",FALSE,TRUE)</formula>
    </cfRule>
    <cfRule type="expression" dxfId="1240" priority="628">
      <formula>IF(RIGHT(TEXT(AM541,"0.#"),1)=".",TRUE,FALSE)</formula>
    </cfRule>
  </conditionalFormatting>
  <conditionalFormatting sqref="AM542">
    <cfRule type="expression" dxfId="1239" priority="625">
      <formula>IF(RIGHT(TEXT(AM542,"0.#"),1)=".",FALSE,TRUE)</formula>
    </cfRule>
    <cfRule type="expression" dxfId="1238" priority="626">
      <formula>IF(RIGHT(TEXT(AM542,"0.#"),1)=".",TRUE,FALSE)</formula>
    </cfRule>
  </conditionalFormatting>
  <conditionalFormatting sqref="AI543">
    <cfRule type="expression" dxfId="1237" priority="617">
      <formula>IF(RIGHT(TEXT(AI543,"0.#"),1)=".",FALSE,TRUE)</formula>
    </cfRule>
    <cfRule type="expression" dxfId="1236" priority="618">
      <formula>IF(RIGHT(TEXT(AI543,"0.#"),1)=".",TRUE,FALSE)</formula>
    </cfRule>
  </conditionalFormatting>
  <conditionalFormatting sqref="AI541">
    <cfRule type="expression" dxfId="1235" priority="621">
      <formula>IF(RIGHT(TEXT(AI541,"0.#"),1)=".",FALSE,TRUE)</formula>
    </cfRule>
    <cfRule type="expression" dxfId="1234" priority="622">
      <formula>IF(RIGHT(TEXT(AI541,"0.#"),1)=".",TRUE,FALSE)</formula>
    </cfRule>
  </conditionalFormatting>
  <conditionalFormatting sqref="AI542">
    <cfRule type="expression" dxfId="1233" priority="619">
      <formula>IF(RIGHT(TEXT(AI542,"0.#"),1)=".",FALSE,TRUE)</formula>
    </cfRule>
    <cfRule type="expression" dxfId="1232" priority="620">
      <formula>IF(RIGHT(TEXT(AI542,"0.#"),1)=".",TRUE,FALSE)</formula>
    </cfRule>
  </conditionalFormatting>
  <conditionalFormatting sqref="AM568">
    <cfRule type="expression" dxfId="1231" priority="611">
      <formula>IF(RIGHT(TEXT(AM568,"0.#"),1)=".",FALSE,TRUE)</formula>
    </cfRule>
    <cfRule type="expression" dxfId="1230" priority="612">
      <formula>IF(RIGHT(TEXT(AM568,"0.#"),1)=".",TRUE,FALSE)</formula>
    </cfRule>
  </conditionalFormatting>
  <conditionalFormatting sqref="AM566">
    <cfRule type="expression" dxfId="1229" priority="615">
      <formula>IF(RIGHT(TEXT(AM566,"0.#"),1)=".",FALSE,TRUE)</formula>
    </cfRule>
    <cfRule type="expression" dxfId="1228" priority="616">
      <formula>IF(RIGHT(TEXT(AM566,"0.#"),1)=".",TRUE,FALSE)</formula>
    </cfRule>
  </conditionalFormatting>
  <conditionalFormatting sqref="AM567">
    <cfRule type="expression" dxfId="1227" priority="613">
      <formula>IF(RIGHT(TEXT(AM567,"0.#"),1)=".",FALSE,TRUE)</formula>
    </cfRule>
    <cfRule type="expression" dxfId="1226" priority="614">
      <formula>IF(RIGHT(TEXT(AM567,"0.#"),1)=".",TRUE,FALSE)</formula>
    </cfRule>
  </conditionalFormatting>
  <conditionalFormatting sqref="AI568">
    <cfRule type="expression" dxfId="1225" priority="605">
      <formula>IF(RIGHT(TEXT(AI568,"0.#"),1)=".",FALSE,TRUE)</formula>
    </cfRule>
    <cfRule type="expression" dxfId="1224" priority="606">
      <formula>IF(RIGHT(TEXT(AI568,"0.#"),1)=".",TRUE,FALSE)</formula>
    </cfRule>
  </conditionalFormatting>
  <conditionalFormatting sqref="AI566">
    <cfRule type="expression" dxfId="1223" priority="609">
      <formula>IF(RIGHT(TEXT(AI566,"0.#"),1)=".",FALSE,TRUE)</formula>
    </cfRule>
    <cfRule type="expression" dxfId="1222" priority="610">
      <formula>IF(RIGHT(TEXT(AI566,"0.#"),1)=".",TRUE,FALSE)</formula>
    </cfRule>
  </conditionalFormatting>
  <conditionalFormatting sqref="AI567">
    <cfRule type="expression" dxfId="1221" priority="607">
      <formula>IF(RIGHT(TEXT(AI567,"0.#"),1)=".",FALSE,TRUE)</formula>
    </cfRule>
    <cfRule type="expression" dxfId="1220" priority="608">
      <formula>IF(RIGHT(TEXT(AI567,"0.#"),1)=".",TRUE,FALSE)</formula>
    </cfRule>
  </conditionalFormatting>
  <conditionalFormatting sqref="AM573">
    <cfRule type="expression" dxfId="1219" priority="551">
      <formula>IF(RIGHT(TEXT(AM573,"0.#"),1)=".",FALSE,TRUE)</formula>
    </cfRule>
    <cfRule type="expression" dxfId="1218" priority="552">
      <formula>IF(RIGHT(TEXT(AM573,"0.#"),1)=".",TRUE,FALSE)</formula>
    </cfRule>
  </conditionalFormatting>
  <conditionalFormatting sqref="AM571">
    <cfRule type="expression" dxfId="1217" priority="555">
      <formula>IF(RIGHT(TEXT(AM571,"0.#"),1)=".",FALSE,TRUE)</formula>
    </cfRule>
    <cfRule type="expression" dxfId="1216" priority="556">
      <formula>IF(RIGHT(TEXT(AM571,"0.#"),1)=".",TRUE,FALSE)</formula>
    </cfRule>
  </conditionalFormatting>
  <conditionalFormatting sqref="AM572">
    <cfRule type="expression" dxfId="1215" priority="553">
      <formula>IF(RIGHT(TEXT(AM572,"0.#"),1)=".",FALSE,TRUE)</formula>
    </cfRule>
    <cfRule type="expression" dxfId="1214" priority="554">
      <formula>IF(RIGHT(TEXT(AM572,"0.#"),1)=".",TRUE,FALSE)</formula>
    </cfRule>
  </conditionalFormatting>
  <conditionalFormatting sqref="AI573">
    <cfRule type="expression" dxfId="1213" priority="545">
      <formula>IF(RIGHT(TEXT(AI573,"0.#"),1)=".",FALSE,TRUE)</formula>
    </cfRule>
    <cfRule type="expression" dxfId="1212" priority="546">
      <formula>IF(RIGHT(TEXT(AI573,"0.#"),1)=".",TRUE,FALSE)</formula>
    </cfRule>
  </conditionalFormatting>
  <conditionalFormatting sqref="AI571">
    <cfRule type="expression" dxfId="1211" priority="549">
      <formula>IF(RIGHT(TEXT(AI571,"0.#"),1)=".",FALSE,TRUE)</formula>
    </cfRule>
    <cfRule type="expression" dxfId="1210" priority="550">
      <formula>IF(RIGHT(TEXT(AI571,"0.#"),1)=".",TRUE,FALSE)</formula>
    </cfRule>
  </conditionalFormatting>
  <conditionalFormatting sqref="AI572">
    <cfRule type="expression" dxfId="1209" priority="547">
      <formula>IF(RIGHT(TEXT(AI572,"0.#"),1)=".",FALSE,TRUE)</formula>
    </cfRule>
    <cfRule type="expression" dxfId="1208" priority="548">
      <formula>IF(RIGHT(TEXT(AI572,"0.#"),1)=".",TRUE,FALSE)</formula>
    </cfRule>
  </conditionalFormatting>
  <conditionalFormatting sqref="AM578">
    <cfRule type="expression" dxfId="1207" priority="539">
      <formula>IF(RIGHT(TEXT(AM578,"0.#"),1)=".",FALSE,TRUE)</formula>
    </cfRule>
    <cfRule type="expression" dxfId="1206" priority="540">
      <formula>IF(RIGHT(TEXT(AM578,"0.#"),1)=".",TRUE,FALSE)</formula>
    </cfRule>
  </conditionalFormatting>
  <conditionalFormatting sqref="AM576">
    <cfRule type="expression" dxfId="1205" priority="543">
      <formula>IF(RIGHT(TEXT(AM576,"0.#"),1)=".",FALSE,TRUE)</formula>
    </cfRule>
    <cfRule type="expression" dxfId="1204" priority="544">
      <formula>IF(RIGHT(TEXT(AM576,"0.#"),1)=".",TRUE,FALSE)</formula>
    </cfRule>
  </conditionalFormatting>
  <conditionalFormatting sqref="AM577">
    <cfRule type="expression" dxfId="1203" priority="541">
      <formula>IF(RIGHT(TEXT(AM577,"0.#"),1)=".",FALSE,TRUE)</formula>
    </cfRule>
    <cfRule type="expression" dxfId="1202" priority="542">
      <formula>IF(RIGHT(TEXT(AM577,"0.#"),1)=".",TRUE,FALSE)</formula>
    </cfRule>
  </conditionalFormatting>
  <conditionalFormatting sqref="AI578">
    <cfRule type="expression" dxfId="1201" priority="533">
      <formula>IF(RIGHT(TEXT(AI578,"0.#"),1)=".",FALSE,TRUE)</formula>
    </cfRule>
    <cfRule type="expression" dxfId="1200" priority="534">
      <formula>IF(RIGHT(TEXT(AI578,"0.#"),1)=".",TRUE,FALSE)</formula>
    </cfRule>
  </conditionalFormatting>
  <conditionalFormatting sqref="AI576">
    <cfRule type="expression" dxfId="1199" priority="537">
      <formula>IF(RIGHT(TEXT(AI576,"0.#"),1)=".",FALSE,TRUE)</formula>
    </cfRule>
    <cfRule type="expression" dxfId="1198" priority="538">
      <formula>IF(RIGHT(TEXT(AI576,"0.#"),1)=".",TRUE,FALSE)</formula>
    </cfRule>
  </conditionalFormatting>
  <conditionalFormatting sqref="AI577">
    <cfRule type="expression" dxfId="1197" priority="535">
      <formula>IF(RIGHT(TEXT(AI577,"0.#"),1)=".",FALSE,TRUE)</formula>
    </cfRule>
    <cfRule type="expression" dxfId="1196" priority="536">
      <formula>IF(RIGHT(TEXT(AI577,"0.#"),1)=".",TRUE,FALSE)</formula>
    </cfRule>
  </conditionalFormatting>
  <conditionalFormatting sqref="AM583">
    <cfRule type="expression" dxfId="1195" priority="527">
      <formula>IF(RIGHT(TEXT(AM583,"0.#"),1)=".",FALSE,TRUE)</formula>
    </cfRule>
    <cfRule type="expression" dxfId="1194" priority="528">
      <formula>IF(RIGHT(TEXT(AM583,"0.#"),1)=".",TRUE,FALSE)</formula>
    </cfRule>
  </conditionalFormatting>
  <conditionalFormatting sqref="AM581">
    <cfRule type="expression" dxfId="1193" priority="531">
      <formula>IF(RIGHT(TEXT(AM581,"0.#"),1)=".",FALSE,TRUE)</formula>
    </cfRule>
    <cfRule type="expression" dxfId="1192" priority="532">
      <formula>IF(RIGHT(TEXT(AM581,"0.#"),1)=".",TRUE,FALSE)</formula>
    </cfRule>
  </conditionalFormatting>
  <conditionalFormatting sqref="AM582">
    <cfRule type="expression" dxfId="1191" priority="529">
      <formula>IF(RIGHT(TEXT(AM582,"0.#"),1)=".",FALSE,TRUE)</formula>
    </cfRule>
    <cfRule type="expression" dxfId="1190" priority="530">
      <formula>IF(RIGHT(TEXT(AM582,"0.#"),1)=".",TRUE,FALSE)</formula>
    </cfRule>
  </conditionalFormatting>
  <conditionalFormatting sqref="AI583">
    <cfRule type="expression" dxfId="1189" priority="521">
      <formula>IF(RIGHT(TEXT(AI583,"0.#"),1)=".",FALSE,TRUE)</formula>
    </cfRule>
    <cfRule type="expression" dxfId="1188" priority="522">
      <formula>IF(RIGHT(TEXT(AI583,"0.#"),1)=".",TRUE,FALSE)</formula>
    </cfRule>
  </conditionalFormatting>
  <conditionalFormatting sqref="AI581">
    <cfRule type="expression" dxfId="1187" priority="525">
      <formula>IF(RIGHT(TEXT(AI581,"0.#"),1)=".",FALSE,TRUE)</formula>
    </cfRule>
    <cfRule type="expression" dxfId="1186" priority="526">
      <formula>IF(RIGHT(TEXT(AI581,"0.#"),1)=".",TRUE,FALSE)</formula>
    </cfRule>
  </conditionalFormatting>
  <conditionalFormatting sqref="AI582">
    <cfRule type="expression" dxfId="1185" priority="523">
      <formula>IF(RIGHT(TEXT(AI582,"0.#"),1)=".",FALSE,TRUE)</formula>
    </cfRule>
    <cfRule type="expression" dxfId="1184" priority="524">
      <formula>IF(RIGHT(TEXT(AI582,"0.#"),1)=".",TRUE,FALSE)</formula>
    </cfRule>
  </conditionalFormatting>
  <conditionalFormatting sqref="AM548">
    <cfRule type="expression" dxfId="1183" priority="599">
      <formula>IF(RIGHT(TEXT(AM548,"0.#"),1)=".",FALSE,TRUE)</formula>
    </cfRule>
    <cfRule type="expression" dxfId="1182" priority="600">
      <formula>IF(RIGHT(TEXT(AM548,"0.#"),1)=".",TRUE,FALSE)</formula>
    </cfRule>
  </conditionalFormatting>
  <conditionalFormatting sqref="AM546">
    <cfRule type="expression" dxfId="1181" priority="603">
      <formula>IF(RIGHT(TEXT(AM546,"0.#"),1)=".",FALSE,TRUE)</formula>
    </cfRule>
    <cfRule type="expression" dxfId="1180" priority="604">
      <formula>IF(RIGHT(TEXT(AM546,"0.#"),1)=".",TRUE,FALSE)</formula>
    </cfRule>
  </conditionalFormatting>
  <conditionalFormatting sqref="AM547">
    <cfRule type="expression" dxfId="1179" priority="601">
      <formula>IF(RIGHT(TEXT(AM547,"0.#"),1)=".",FALSE,TRUE)</formula>
    </cfRule>
    <cfRule type="expression" dxfId="1178" priority="602">
      <formula>IF(RIGHT(TEXT(AM547,"0.#"),1)=".",TRUE,FALSE)</formula>
    </cfRule>
  </conditionalFormatting>
  <conditionalFormatting sqref="AI548">
    <cfRule type="expression" dxfId="1177" priority="593">
      <formula>IF(RIGHT(TEXT(AI548,"0.#"),1)=".",FALSE,TRUE)</formula>
    </cfRule>
    <cfRule type="expression" dxfId="1176" priority="594">
      <formula>IF(RIGHT(TEXT(AI548,"0.#"),1)=".",TRUE,FALSE)</formula>
    </cfRule>
  </conditionalFormatting>
  <conditionalFormatting sqref="AI546">
    <cfRule type="expression" dxfId="1175" priority="597">
      <formula>IF(RIGHT(TEXT(AI546,"0.#"),1)=".",FALSE,TRUE)</formula>
    </cfRule>
    <cfRule type="expression" dxfId="1174" priority="598">
      <formula>IF(RIGHT(TEXT(AI546,"0.#"),1)=".",TRUE,FALSE)</formula>
    </cfRule>
  </conditionalFormatting>
  <conditionalFormatting sqref="AI547">
    <cfRule type="expression" dxfId="1173" priority="595">
      <formula>IF(RIGHT(TEXT(AI547,"0.#"),1)=".",FALSE,TRUE)</formula>
    </cfRule>
    <cfRule type="expression" dxfId="1172" priority="596">
      <formula>IF(RIGHT(TEXT(AI547,"0.#"),1)=".",TRUE,FALSE)</formula>
    </cfRule>
  </conditionalFormatting>
  <conditionalFormatting sqref="AM553">
    <cfRule type="expression" dxfId="1171" priority="587">
      <formula>IF(RIGHT(TEXT(AM553,"0.#"),1)=".",FALSE,TRUE)</formula>
    </cfRule>
    <cfRule type="expression" dxfId="1170" priority="588">
      <formula>IF(RIGHT(TEXT(AM553,"0.#"),1)=".",TRUE,FALSE)</formula>
    </cfRule>
  </conditionalFormatting>
  <conditionalFormatting sqref="AM551">
    <cfRule type="expression" dxfId="1169" priority="591">
      <formula>IF(RIGHT(TEXT(AM551,"0.#"),1)=".",FALSE,TRUE)</formula>
    </cfRule>
    <cfRule type="expression" dxfId="1168" priority="592">
      <formula>IF(RIGHT(TEXT(AM551,"0.#"),1)=".",TRUE,FALSE)</formula>
    </cfRule>
  </conditionalFormatting>
  <conditionalFormatting sqref="AM552">
    <cfRule type="expression" dxfId="1167" priority="589">
      <formula>IF(RIGHT(TEXT(AM552,"0.#"),1)=".",FALSE,TRUE)</formula>
    </cfRule>
    <cfRule type="expression" dxfId="1166" priority="590">
      <formula>IF(RIGHT(TEXT(AM552,"0.#"),1)=".",TRUE,FALSE)</formula>
    </cfRule>
  </conditionalFormatting>
  <conditionalFormatting sqref="AI553">
    <cfRule type="expression" dxfId="1165" priority="581">
      <formula>IF(RIGHT(TEXT(AI553,"0.#"),1)=".",FALSE,TRUE)</formula>
    </cfRule>
    <cfRule type="expression" dxfId="1164" priority="582">
      <formula>IF(RIGHT(TEXT(AI553,"0.#"),1)=".",TRUE,FALSE)</formula>
    </cfRule>
  </conditionalFormatting>
  <conditionalFormatting sqref="AI551">
    <cfRule type="expression" dxfId="1163" priority="585">
      <formula>IF(RIGHT(TEXT(AI551,"0.#"),1)=".",FALSE,TRUE)</formula>
    </cfRule>
    <cfRule type="expression" dxfId="1162" priority="586">
      <formula>IF(RIGHT(TEXT(AI551,"0.#"),1)=".",TRUE,FALSE)</formula>
    </cfRule>
  </conditionalFormatting>
  <conditionalFormatting sqref="AI552">
    <cfRule type="expression" dxfId="1161" priority="583">
      <formula>IF(RIGHT(TEXT(AI552,"0.#"),1)=".",FALSE,TRUE)</formula>
    </cfRule>
    <cfRule type="expression" dxfId="1160" priority="584">
      <formula>IF(RIGHT(TEXT(AI552,"0.#"),1)=".",TRUE,FALSE)</formula>
    </cfRule>
  </conditionalFormatting>
  <conditionalFormatting sqref="AM558">
    <cfRule type="expression" dxfId="1159" priority="575">
      <formula>IF(RIGHT(TEXT(AM558,"0.#"),1)=".",FALSE,TRUE)</formula>
    </cfRule>
    <cfRule type="expression" dxfId="1158" priority="576">
      <formula>IF(RIGHT(TEXT(AM558,"0.#"),1)=".",TRUE,FALSE)</formula>
    </cfRule>
  </conditionalFormatting>
  <conditionalFormatting sqref="AM556">
    <cfRule type="expression" dxfId="1157" priority="579">
      <formula>IF(RIGHT(TEXT(AM556,"0.#"),1)=".",FALSE,TRUE)</formula>
    </cfRule>
    <cfRule type="expression" dxfId="1156" priority="580">
      <formula>IF(RIGHT(TEXT(AM556,"0.#"),1)=".",TRUE,FALSE)</formula>
    </cfRule>
  </conditionalFormatting>
  <conditionalFormatting sqref="AM557">
    <cfRule type="expression" dxfId="1155" priority="577">
      <formula>IF(RIGHT(TEXT(AM557,"0.#"),1)=".",FALSE,TRUE)</formula>
    </cfRule>
    <cfRule type="expression" dxfId="1154" priority="578">
      <formula>IF(RIGHT(TEXT(AM557,"0.#"),1)=".",TRUE,FALSE)</formula>
    </cfRule>
  </conditionalFormatting>
  <conditionalFormatting sqref="AI558">
    <cfRule type="expression" dxfId="1153" priority="569">
      <formula>IF(RIGHT(TEXT(AI558,"0.#"),1)=".",FALSE,TRUE)</formula>
    </cfRule>
    <cfRule type="expression" dxfId="1152" priority="570">
      <formula>IF(RIGHT(TEXT(AI558,"0.#"),1)=".",TRUE,FALSE)</formula>
    </cfRule>
  </conditionalFormatting>
  <conditionalFormatting sqref="AI556">
    <cfRule type="expression" dxfId="1151" priority="573">
      <formula>IF(RIGHT(TEXT(AI556,"0.#"),1)=".",FALSE,TRUE)</formula>
    </cfRule>
    <cfRule type="expression" dxfId="1150" priority="574">
      <formula>IF(RIGHT(TEXT(AI556,"0.#"),1)=".",TRUE,FALSE)</formula>
    </cfRule>
  </conditionalFormatting>
  <conditionalFormatting sqref="AI557">
    <cfRule type="expression" dxfId="1149" priority="571">
      <formula>IF(RIGHT(TEXT(AI557,"0.#"),1)=".",FALSE,TRUE)</formula>
    </cfRule>
    <cfRule type="expression" dxfId="1148" priority="572">
      <formula>IF(RIGHT(TEXT(AI557,"0.#"),1)=".",TRUE,FALSE)</formula>
    </cfRule>
  </conditionalFormatting>
  <conditionalFormatting sqref="AM563">
    <cfRule type="expression" dxfId="1147" priority="563">
      <formula>IF(RIGHT(TEXT(AM563,"0.#"),1)=".",FALSE,TRUE)</formula>
    </cfRule>
    <cfRule type="expression" dxfId="1146" priority="564">
      <formula>IF(RIGHT(TEXT(AM563,"0.#"),1)=".",TRUE,FALSE)</formula>
    </cfRule>
  </conditionalFormatting>
  <conditionalFormatting sqref="AM561">
    <cfRule type="expression" dxfId="1145" priority="567">
      <formula>IF(RIGHT(TEXT(AM561,"0.#"),1)=".",FALSE,TRUE)</formula>
    </cfRule>
    <cfRule type="expression" dxfId="1144" priority="568">
      <formula>IF(RIGHT(TEXT(AM561,"0.#"),1)=".",TRUE,FALSE)</formula>
    </cfRule>
  </conditionalFormatting>
  <conditionalFormatting sqref="AM562">
    <cfRule type="expression" dxfId="1143" priority="565">
      <formula>IF(RIGHT(TEXT(AM562,"0.#"),1)=".",FALSE,TRUE)</formula>
    </cfRule>
    <cfRule type="expression" dxfId="1142" priority="566">
      <formula>IF(RIGHT(TEXT(AM562,"0.#"),1)=".",TRUE,FALSE)</formula>
    </cfRule>
  </conditionalFormatting>
  <conditionalFormatting sqref="AI563">
    <cfRule type="expression" dxfId="1141" priority="557">
      <formula>IF(RIGHT(TEXT(AI563,"0.#"),1)=".",FALSE,TRUE)</formula>
    </cfRule>
    <cfRule type="expression" dxfId="1140" priority="558">
      <formula>IF(RIGHT(TEXT(AI563,"0.#"),1)=".",TRUE,FALSE)</formula>
    </cfRule>
  </conditionalFormatting>
  <conditionalFormatting sqref="AI561">
    <cfRule type="expression" dxfId="1139" priority="561">
      <formula>IF(RIGHT(TEXT(AI561,"0.#"),1)=".",FALSE,TRUE)</formula>
    </cfRule>
    <cfRule type="expression" dxfId="1138" priority="562">
      <formula>IF(RIGHT(TEXT(AI561,"0.#"),1)=".",TRUE,FALSE)</formula>
    </cfRule>
  </conditionalFormatting>
  <conditionalFormatting sqref="AI562">
    <cfRule type="expression" dxfId="1137" priority="559">
      <formula>IF(RIGHT(TEXT(AI562,"0.#"),1)=".",FALSE,TRUE)</formula>
    </cfRule>
    <cfRule type="expression" dxfId="1136" priority="560">
      <formula>IF(RIGHT(TEXT(AI562,"0.#"),1)=".",TRUE,FALSE)</formula>
    </cfRule>
  </conditionalFormatting>
  <conditionalFormatting sqref="AM597">
    <cfRule type="expression" dxfId="1135" priority="515">
      <formula>IF(RIGHT(TEXT(AM597,"0.#"),1)=".",FALSE,TRUE)</formula>
    </cfRule>
    <cfRule type="expression" dxfId="1134" priority="516">
      <formula>IF(RIGHT(TEXT(AM597,"0.#"),1)=".",TRUE,FALSE)</formula>
    </cfRule>
  </conditionalFormatting>
  <conditionalFormatting sqref="AM595">
    <cfRule type="expression" dxfId="1133" priority="519">
      <formula>IF(RIGHT(TEXT(AM595,"0.#"),1)=".",FALSE,TRUE)</formula>
    </cfRule>
    <cfRule type="expression" dxfId="1132" priority="520">
      <formula>IF(RIGHT(TEXT(AM595,"0.#"),1)=".",TRUE,FALSE)</formula>
    </cfRule>
  </conditionalFormatting>
  <conditionalFormatting sqref="AM596">
    <cfRule type="expression" dxfId="1131" priority="517">
      <formula>IF(RIGHT(TEXT(AM596,"0.#"),1)=".",FALSE,TRUE)</formula>
    </cfRule>
    <cfRule type="expression" dxfId="1130" priority="518">
      <formula>IF(RIGHT(TEXT(AM596,"0.#"),1)=".",TRUE,FALSE)</formula>
    </cfRule>
  </conditionalFormatting>
  <conditionalFormatting sqref="AI597">
    <cfRule type="expression" dxfId="1129" priority="509">
      <formula>IF(RIGHT(TEXT(AI597,"0.#"),1)=".",FALSE,TRUE)</formula>
    </cfRule>
    <cfRule type="expression" dxfId="1128" priority="510">
      <formula>IF(RIGHT(TEXT(AI597,"0.#"),1)=".",TRUE,FALSE)</formula>
    </cfRule>
  </conditionalFormatting>
  <conditionalFormatting sqref="AI595">
    <cfRule type="expression" dxfId="1127" priority="513">
      <formula>IF(RIGHT(TEXT(AI595,"0.#"),1)=".",FALSE,TRUE)</formula>
    </cfRule>
    <cfRule type="expression" dxfId="1126" priority="514">
      <formula>IF(RIGHT(TEXT(AI595,"0.#"),1)=".",TRUE,FALSE)</formula>
    </cfRule>
  </conditionalFormatting>
  <conditionalFormatting sqref="AI596">
    <cfRule type="expression" dxfId="1125" priority="511">
      <formula>IF(RIGHT(TEXT(AI596,"0.#"),1)=".",FALSE,TRUE)</formula>
    </cfRule>
    <cfRule type="expression" dxfId="1124" priority="512">
      <formula>IF(RIGHT(TEXT(AI596,"0.#"),1)=".",TRUE,FALSE)</formula>
    </cfRule>
  </conditionalFormatting>
  <conditionalFormatting sqref="AM622">
    <cfRule type="expression" dxfId="1123" priority="503">
      <formula>IF(RIGHT(TEXT(AM622,"0.#"),1)=".",FALSE,TRUE)</formula>
    </cfRule>
    <cfRule type="expression" dxfId="1122" priority="504">
      <formula>IF(RIGHT(TEXT(AM622,"0.#"),1)=".",TRUE,FALSE)</formula>
    </cfRule>
  </conditionalFormatting>
  <conditionalFormatting sqref="AM620">
    <cfRule type="expression" dxfId="1121" priority="507">
      <formula>IF(RIGHT(TEXT(AM620,"0.#"),1)=".",FALSE,TRUE)</formula>
    </cfRule>
    <cfRule type="expression" dxfId="1120" priority="508">
      <formula>IF(RIGHT(TEXT(AM620,"0.#"),1)=".",TRUE,FALSE)</formula>
    </cfRule>
  </conditionalFormatting>
  <conditionalFormatting sqref="AM621">
    <cfRule type="expression" dxfId="1119" priority="505">
      <formula>IF(RIGHT(TEXT(AM621,"0.#"),1)=".",FALSE,TRUE)</formula>
    </cfRule>
    <cfRule type="expression" dxfId="1118" priority="506">
      <formula>IF(RIGHT(TEXT(AM621,"0.#"),1)=".",TRUE,FALSE)</formula>
    </cfRule>
  </conditionalFormatting>
  <conditionalFormatting sqref="AI622">
    <cfRule type="expression" dxfId="1117" priority="497">
      <formula>IF(RIGHT(TEXT(AI622,"0.#"),1)=".",FALSE,TRUE)</formula>
    </cfRule>
    <cfRule type="expression" dxfId="1116" priority="498">
      <formula>IF(RIGHT(TEXT(AI622,"0.#"),1)=".",TRUE,FALSE)</formula>
    </cfRule>
  </conditionalFormatting>
  <conditionalFormatting sqref="AI620">
    <cfRule type="expression" dxfId="1115" priority="501">
      <formula>IF(RIGHT(TEXT(AI620,"0.#"),1)=".",FALSE,TRUE)</formula>
    </cfRule>
    <cfRule type="expression" dxfId="1114" priority="502">
      <formula>IF(RIGHT(TEXT(AI620,"0.#"),1)=".",TRUE,FALSE)</formula>
    </cfRule>
  </conditionalFormatting>
  <conditionalFormatting sqref="AI621">
    <cfRule type="expression" dxfId="1113" priority="499">
      <formula>IF(RIGHT(TEXT(AI621,"0.#"),1)=".",FALSE,TRUE)</formula>
    </cfRule>
    <cfRule type="expression" dxfId="1112" priority="500">
      <formula>IF(RIGHT(TEXT(AI621,"0.#"),1)=".",TRUE,FALSE)</formula>
    </cfRule>
  </conditionalFormatting>
  <conditionalFormatting sqref="AM627">
    <cfRule type="expression" dxfId="1111" priority="443">
      <formula>IF(RIGHT(TEXT(AM627,"0.#"),1)=".",FALSE,TRUE)</formula>
    </cfRule>
    <cfRule type="expression" dxfId="1110" priority="444">
      <formula>IF(RIGHT(TEXT(AM627,"0.#"),1)=".",TRUE,FALSE)</formula>
    </cfRule>
  </conditionalFormatting>
  <conditionalFormatting sqref="AM625">
    <cfRule type="expression" dxfId="1109" priority="447">
      <formula>IF(RIGHT(TEXT(AM625,"0.#"),1)=".",FALSE,TRUE)</formula>
    </cfRule>
    <cfRule type="expression" dxfId="1108" priority="448">
      <formula>IF(RIGHT(TEXT(AM625,"0.#"),1)=".",TRUE,FALSE)</formula>
    </cfRule>
  </conditionalFormatting>
  <conditionalFormatting sqref="AM626">
    <cfRule type="expression" dxfId="1107" priority="445">
      <formula>IF(RIGHT(TEXT(AM626,"0.#"),1)=".",FALSE,TRUE)</formula>
    </cfRule>
    <cfRule type="expression" dxfId="1106" priority="446">
      <formula>IF(RIGHT(TEXT(AM626,"0.#"),1)=".",TRUE,FALSE)</formula>
    </cfRule>
  </conditionalFormatting>
  <conditionalFormatting sqref="AI627">
    <cfRule type="expression" dxfId="1105" priority="437">
      <formula>IF(RIGHT(TEXT(AI627,"0.#"),1)=".",FALSE,TRUE)</formula>
    </cfRule>
    <cfRule type="expression" dxfId="1104" priority="438">
      <formula>IF(RIGHT(TEXT(AI627,"0.#"),1)=".",TRUE,FALSE)</formula>
    </cfRule>
  </conditionalFormatting>
  <conditionalFormatting sqref="AI625">
    <cfRule type="expression" dxfId="1103" priority="441">
      <formula>IF(RIGHT(TEXT(AI625,"0.#"),1)=".",FALSE,TRUE)</formula>
    </cfRule>
    <cfRule type="expression" dxfId="1102" priority="442">
      <formula>IF(RIGHT(TEXT(AI625,"0.#"),1)=".",TRUE,FALSE)</formula>
    </cfRule>
  </conditionalFormatting>
  <conditionalFormatting sqref="AI626">
    <cfRule type="expression" dxfId="1101" priority="439">
      <formula>IF(RIGHT(TEXT(AI626,"0.#"),1)=".",FALSE,TRUE)</formula>
    </cfRule>
    <cfRule type="expression" dxfId="1100" priority="440">
      <formula>IF(RIGHT(TEXT(AI626,"0.#"),1)=".",TRUE,FALSE)</formula>
    </cfRule>
  </conditionalFormatting>
  <conditionalFormatting sqref="AM632">
    <cfRule type="expression" dxfId="1099" priority="431">
      <formula>IF(RIGHT(TEXT(AM632,"0.#"),1)=".",FALSE,TRUE)</formula>
    </cfRule>
    <cfRule type="expression" dxfId="1098" priority="432">
      <formula>IF(RIGHT(TEXT(AM632,"0.#"),1)=".",TRUE,FALSE)</formula>
    </cfRule>
  </conditionalFormatting>
  <conditionalFormatting sqref="AM630">
    <cfRule type="expression" dxfId="1097" priority="435">
      <formula>IF(RIGHT(TEXT(AM630,"0.#"),1)=".",FALSE,TRUE)</formula>
    </cfRule>
    <cfRule type="expression" dxfId="1096" priority="436">
      <formula>IF(RIGHT(TEXT(AM630,"0.#"),1)=".",TRUE,FALSE)</formula>
    </cfRule>
  </conditionalFormatting>
  <conditionalFormatting sqref="AM631">
    <cfRule type="expression" dxfId="1095" priority="433">
      <formula>IF(RIGHT(TEXT(AM631,"0.#"),1)=".",FALSE,TRUE)</formula>
    </cfRule>
    <cfRule type="expression" dxfId="1094" priority="434">
      <formula>IF(RIGHT(TEXT(AM631,"0.#"),1)=".",TRUE,FALSE)</formula>
    </cfRule>
  </conditionalFormatting>
  <conditionalFormatting sqref="AI632">
    <cfRule type="expression" dxfId="1093" priority="425">
      <formula>IF(RIGHT(TEXT(AI632,"0.#"),1)=".",FALSE,TRUE)</formula>
    </cfRule>
    <cfRule type="expression" dxfId="1092" priority="426">
      <formula>IF(RIGHT(TEXT(AI632,"0.#"),1)=".",TRUE,FALSE)</formula>
    </cfRule>
  </conditionalFormatting>
  <conditionalFormatting sqref="AI630">
    <cfRule type="expression" dxfId="1091" priority="429">
      <formula>IF(RIGHT(TEXT(AI630,"0.#"),1)=".",FALSE,TRUE)</formula>
    </cfRule>
    <cfRule type="expression" dxfId="1090" priority="430">
      <formula>IF(RIGHT(TEXT(AI630,"0.#"),1)=".",TRUE,FALSE)</formula>
    </cfRule>
  </conditionalFormatting>
  <conditionalFormatting sqref="AI631">
    <cfRule type="expression" dxfId="1089" priority="427">
      <formula>IF(RIGHT(TEXT(AI631,"0.#"),1)=".",FALSE,TRUE)</formula>
    </cfRule>
    <cfRule type="expression" dxfId="1088" priority="428">
      <formula>IF(RIGHT(TEXT(AI631,"0.#"),1)=".",TRUE,FALSE)</formula>
    </cfRule>
  </conditionalFormatting>
  <conditionalFormatting sqref="AM637">
    <cfRule type="expression" dxfId="1087" priority="419">
      <formula>IF(RIGHT(TEXT(AM637,"0.#"),1)=".",FALSE,TRUE)</formula>
    </cfRule>
    <cfRule type="expression" dxfId="1086" priority="420">
      <formula>IF(RIGHT(TEXT(AM637,"0.#"),1)=".",TRUE,FALSE)</formula>
    </cfRule>
  </conditionalFormatting>
  <conditionalFormatting sqref="AM635">
    <cfRule type="expression" dxfId="1085" priority="423">
      <formula>IF(RIGHT(TEXT(AM635,"0.#"),1)=".",FALSE,TRUE)</formula>
    </cfRule>
    <cfRule type="expression" dxfId="1084" priority="424">
      <formula>IF(RIGHT(TEXT(AM635,"0.#"),1)=".",TRUE,FALSE)</formula>
    </cfRule>
  </conditionalFormatting>
  <conditionalFormatting sqref="AM636">
    <cfRule type="expression" dxfId="1083" priority="421">
      <formula>IF(RIGHT(TEXT(AM636,"0.#"),1)=".",FALSE,TRUE)</formula>
    </cfRule>
    <cfRule type="expression" dxfId="1082" priority="422">
      <formula>IF(RIGHT(TEXT(AM636,"0.#"),1)=".",TRUE,FALSE)</formula>
    </cfRule>
  </conditionalFormatting>
  <conditionalFormatting sqref="AI637">
    <cfRule type="expression" dxfId="1081" priority="413">
      <formula>IF(RIGHT(TEXT(AI637,"0.#"),1)=".",FALSE,TRUE)</formula>
    </cfRule>
    <cfRule type="expression" dxfId="1080" priority="414">
      <formula>IF(RIGHT(TEXT(AI637,"0.#"),1)=".",TRUE,FALSE)</formula>
    </cfRule>
  </conditionalFormatting>
  <conditionalFormatting sqref="AI635">
    <cfRule type="expression" dxfId="1079" priority="417">
      <formula>IF(RIGHT(TEXT(AI635,"0.#"),1)=".",FALSE,TRUE)</formula>
    </cfRule>
    <cfRule type="expression" dxfId="1078" priority="418">
      <formula>IF(RIGHT(TEXT(AI635,"0.#"),1)=".",TRUE,FALSE)</formula>
    </cfRule>
  </conditionalFormatting>
  <conditionalFormatting sqref="AI636">
    <cfRule type="expression" dxfId="1077" priority="415">
      <formula>IF(RIGHT(TEXT(AI636,"0.#"),1)=".",FALSE,TRUE)</formula>
    </cfRule>
    <cfRule type="expression" dxfId="1076" priority="416">
      <formula>IF(RIGHT(TEXT(AI636,"0.#"),1)=".",TRUE,FALSE)</formula>
    </cfRule>
  </conditionalFormatting>
  <conditionalFormatting sqref="AM602">
    <cfRule type="expression" dxfId="1075" priority="491">
      <formula>IF(RIGHT(TEXT(AM602,"0.#"),1)=".",FALSE,TRUE)</formula>
    </cfRule>
    <cfRule type="expression" dxfId="1074" priority="492">
      <formula>IF(RIGHT(TEXT(AM602,"0.#"),1)=".",TRUE,FALSE)</formula>
    </cfRule>
  </conditionalFormatting>
  <conditionalFormatting sqref="AM600">
    <cfRule type="expression" dxfId="1073" priority="495">
      <formula>IF(RIGHT(TEXT(AM600,"0.#"),1)=".",FALSE,TRUE)</formula>
    </cfRule>
    <cfRule type="expression" dxfId="1072" priority="496">
      <formula>IF(RIGHT(TEXT(AM600,"0.#"),1)=".",TRUE,FALSE)</formula>
    </cfRule>
  </conditionalFormatting>
  <conditionalFormatting sqref="AM601">
    <cfRule type="expression" dxfId="1071" priority="493">
      <formula>IF(RIGHT(TEXT(AM601,"0.#"),1)=".",FALSE,TRUE)</formula>
    </cfRule>
    <cfRule type="expression" dxfId="1070" priority="494">
      <formula>IF(RIGHT(TEXT(AM601,"0.#"),1)=".",TRUE,FALSE)</formula>
    </cfRule>
  </conditionalFormatting>
  <conditionalFormatting sqref="AI602">
    <cfRule type="expression" dxfId="1069" priority="485">
      <formula>IF(RIGHT(TEXT(AI602,"0.#"),1)=".",FALSE,TRUE)</formula>
    </cfRule>
    <cfRule type="expression" dxfId="1068" priority="486">
      <formula>IF(RIGHT(TEXT(AI602,"0.#"),1)=".",TRUE,FALSE)</formula>
    </cfRule>
  </conditionalFormatting>
  <conditionalFormatting sqref="AI600">
    <cfRule type="expression" dxfId="1067" priority="489">
      <formula>IF(RIGHT(TEXT(AI600,"0.#"),1)=".",FALSE,TRUE)</formula>
    </cfRule>
    <cfRule type="expression" dxfId="1066" priority="490">
      <formula>IF(RIGHT(TEXT(AI600,"0.#"),1)=".",TRUE,FALSE)</formula>
    </cfRule>
  </conditionalFormatting>
  <conditionalFormatting sqref="AI601">
    <cfRule type="expression" dxfId="1065" priority="487">
      <formula>IF(RIGHT(TEXT(AI601,"0.#"),1)=".",FALSE,TRUE)</formula>
    </cfRule>
    <cfRule type="expression" dxfId="1064" priority="488">
      <formula>IF(RIGHT(TEXT(AI601,"0.#"),1)=".",TRUE,FALSE)</formula>
    </cfRule>
  </conditionalFormatting>
  <conditionalFormatting sqref="AM607">
    <cfRule type="expression" dxfId="1063" priority="479">
      <formula>IF(RIGHT(TEXT(AM607,"0.#"),1)=".",FALSE,TRUE)</formula>
    </cfRule>
    <cfRule type="expression" dxfId="1062" priority="480">
      <formula>IF(RIGHT(TEXT(AM607,"0.#"),1)=".",TRUE,FALSE)</formula>
    </cfRule>
  </conditionalFormatting>
  <conditionalFormatting sqref="AM605">
    <cfRule type="expression" dxfId="1061" priority="483">
      <formula>IF(RIGHT(TEXT(AM605,"0.#"),1)=".",FALSE,TRUE)</formula>
    </cfRule>
    <cfRule type="expression" dxfId="1060" priority="484">
      <formula>IF(RIGHT(TEXT(AM605,"0.#"),1)=".",TRUE,FALSE)</formula>
    </cfRule>
  </conditionalFormatting>
  <conditionalFormatting sqref="AM606">
    <cfRule type="expression" dxfId="1059" priority="481">
      <formula>IF(RIGHT(TEXT(AM606,"0.#"),1)=".",FALSE,TRUE)</formula>
    </cfRule>
    <cfRule type="expression" dxfId="1058" priority="482">
      <formula>IF(RIGHT(TEXT(AM606,"0.#"),1)=".",TRUE,FALSE)</formula>
    </cfRule>
  </conditionalFormatting>
  <conditionalFormatting sqref="AI607">
    <cfRule type="expression" dxfId="1057" priority="473">
      <formula>IF(RIGHT(TEXT(AI607,"0.#"),1)=".",FALSE,TRUE)</formula>
    </cfRule>
    <cfRule type="expression" dxfId="1056" priority="474">
      <formula>IF(RIGHT(TEXT(AI607,"0.#"),1)=".",TRUE,FALSE)</formula>
    </cfRule>
  </conditionalFormatting>
  <conditionalFormatting sqref="AI605">
    <cfRule type="expression" dxfId="1055" priority="477">
      <formula>IF(RIGHT(TEXT(AI605,"0.#"),1)=".",FALSE,TRUE)</formula>
    </cfRule>
    <cfRule type="expression" dxfId="1054" priority="478">
      <formula>IF(RIGHT(TEXT(AI605,"0.#"),1)=".",TRUE,FALSE)</formula>
    </cfRule>
  </conditionalFormatting>
  <conditionalFormatting sqref="AI606">
    <cfRule type="expression" dxfId="1053" priority="475">
      <formula>IF(RIGHT(TEXT(AI606,"0.#"),1)=".",FALSE,TRUE)</formula>
    </cfRule>
    <cfRule type="expression" dxfId="1052" priority="476">
      <formula>IF(RIGHT(TEXT(AI606,"0.#"),1)=".",TRUE,FALSE)</formula>
    </cfRule>
  </conditionalFormatting>
  <conditionalFormatting sqref="AM612">
    <cfRule type="expression" dxfId="1051" priority="467">
      <formula>IF(RIGHT(TEXT(AM612,"0.#"),1)=".",FALSE,TRUE)</formula>
    </cfRule>
    <cfRule type="expression" dxfId="1050" priority="468">
      <formula>IF(RIGHT(TEXT(AM612,"0.#"),1)=".",TRUE,FALSE)</formula>
    </cfRule>
  </conditionalFormatting>
  <conditionalFormatting sqref="AM610">
    <cfRule type="expression" dxfId="1049" priority="471">
      <formula>IF(RIGHT(TEXT(AM610,"0.#"),1)=".",FALSE,TRUE)</formula>
    </cfRule>
    <cfRule type="expression" dxfId="1048" priority="472">
      <formula>IF(RIGHT(TEXT(AM610,"0.#"),1)=".",TRUE,FALSE)</formula>
    </cfRule>
  </conditionalFormatting>
  <conditionalFormatting sqref="AM611">
    <cfRule type="expression" dxfId="1047" priority="469">
      <formula>IF(RIGHT(TEXT(AM611,"0.#"),1)=".",FALSE,TRUE)</formula>
    </cfRule>
    <cfRule type="expression" dxfId="1046" priority="470">
      <formula>IF(RIGHT(TEXT(AM611,"0.#"),1)=".",TRUE,FALSE)</formula>
    </cfRule>
  </conditionalFormatting>
  <conditionalFormatting sqref="AI612">
    <cfRule type="expression" dxfId="1045" priority="461">
      <formula>IF(RIGHT(TEXT(AI612,"0.#"),1)=".",FALSE,TRUE)</formula>
    </cfRule>
    <cfRule type="expression" dxfId="1044" priority="462">
      <formula>IF(RIGHT(TEXT(AI612,"0.#"),1)=".",TRUE,FALSE)</formula>
    </cfRule>
  </conditionalFormatting>
  <conditionalFormatting sqref="AI610">
    <cfRule type="expression" dxfId="1043" priority="465">
      <formula>IF(RIGHT(TEXT(AI610,"0.#"),1)=".",FALSE,TRUE)</formula>
    </cfRule>
    <cfRule type="expression" dxfId="1042" priority="466">
      <formula>IF(RIGHT(TEXT(AI610,"0.#"),1)=".",TRUE,FALSE)</formula>
    </cfRule>
  </conditionalFormatting>
  <conditionalFormatting sqref="AI611">
    <cfRule type="expression" dxfId="1041" priority="463">
      <formula>IF(RIGHT(TEXT(AI611,"0.#"),1)=".",FALSE,TRUE)</formula>
    </cfRule>
    <cfRule type="expression" dxfId="1040" priority="464">
      <formula>IF(RIGHT(TEXT(AI611,"0.#"),1)=".",TRUE,FALSE)</formula>
    </cfRule>
  </conditionalFormatting>
  <conditionalFormatting sqref="AM617">
    <cfRule type="expression" dxfId="1039" priority="455">
      <formula>IF(RIGHT(TEXT(AM617,"0.#"),1)=".",FALSE,TRUE)</formula>
    </cfRule>
    <cfRule type="expression" dxfId="1038" priority="456">
      <formula>IF(RIGHT(TEXT(AM617,"0.#"),1)=".",TRUE,FALSE)</formula>
    </cfRule>
  </conditionalFormatting>
  <conditionalFormatting sqref="AM615">
    <cfRule type="expression" dxfId="1037" priority="459">
      <formula>IF(RIGHT(TEXT(AM615,"0.#"),1)=".",FALSE,TRUE)</formula>
    </cfRule>
    <cfRule type="expression" dxfId="1036" priority="460">
      <formula>IF(RIGHT(TEXT(AM615,"0.#"),1)=".",TRUE,FALSE)</formula>
    </cfRule>
  </conditionalFormatting>
  <conditionalFormatting sqref="AM616">
    <cfRule type="expression" dxfId="1035" priority="457">
      <formula>IF(RIGHT(TEXT(AM616,"0.#"),1)=".",FALSE,TRUE)</formula>
    </cfRule>
    <cfRule type="expression" dxfId="1034" priority="458">
      <formula>IF(RIGHT(TEXT(AM616,"0.#"),1)=".",TRUE,FALSE)</formula>
    </cfRule>
  </conditionalFormatting>
  <conditionalFormatting sqref="AI617">
    <cfRule type="expression" dxfId="1033" priority="449">
      <formula>IF(RIGHT(TEXT(AI617,"0.#"),1)=".",FALSE,TRUE)</formula>
    </cfRule>
    <cfRule type="expression" dxfId="1032" priority="450">
      <formula>IF(RIGHT(TEXT(AI617,"0.#"),1)=".",TRUE,FALSE)</formula>
    </cfRule>
  </conditionalFormatting>
  <conditionalFormatting sqref="AI615">
    <cfRule type="expression" dxfId="1031" priority="453">
      <formula>IF(RIGHT(TEXT(AI615,"0.#"),1)=".",FALSE,TRUE)</formula>
    </cfRule>
    <cfRule type="expression" dxfId="1030" priority="454">
      <formula>IF(RIGHT(TEXT(AI615,"0.#"),1)=".",TRUE,FALSE)</formula>
    </cfRule>
  </conditionalFormatting>
  <conditionalFormatting sqref="AI616">
    <cfRule type="expression" dxfId="1029" priority="451">
      <formula>IF(RIGHT(TEXT(AI616,"0.#"),1)=".",FALSE,TRUE)</formula>
    </cfRule>
    <cfRule type="expression" dxfId="1028" priority="452">
      <formula>IF(RIGHT(TEXT(AI616,"0.#"),1)=".",TRUE,FALSE)</formula>
    </cfRule>
  </conditionalFormatting>
  <conditionalFormatting sqref="AM651">
    <cfRule type="expression" dxfId="1027" priority="407">
      <formula>IF(RIGHT(TEXT(AM651,"0.#"),1)=".",FALSE,TRUE)</formula>
    </cfRule>
    <cfRule type="expression" dxfId="1026" priority="408">
      <formula>IF(RIGHT(TEXT(AM651,"0.#"),1)=".",TRUE,FALSE)</formula>
    </cfRule>
  </conditionalFormatting>
  <conditionalFormatting sqref="AM649">
    <cfRule type="expression" dxfId="1025" priority="411">
      <formula>IF(RIGHT(TEXT(AM649,"0.#"),1)=".",FALSE,TRUE)</formula>
    </cfRule>
    <cfRule type="expression" dxfId="1024" priority="412">
      <formula>IF(RIGHT(TEXT(AM649,"0.#"),1)=".",TRUE,FALSE)</formula>
    </cfRule>
  </conditionalFormatting>
  <conditionalFormatting sqref="AM650">
    <cfRule type="expression" dxfId="1023" priority="409">
      <formula>IF(RIGHT(TEXT(AM650,"0.#"),1)=".",FALSE,TRUE)</formula>
    </cfRule>
    <cfRule type="expression" dxfId="1022" priority="410">
      <formula>IF(RIGHT(TEXT(AM650,"0.#"),1)=".",TRUE,FALSE)</formula>
    </cfRule>
  </conditionalFormatting>
  <conditionalFormatting sqref="AI651">
    <cfRule type="expression" dxfId="1021" priority="401">
      <formula>IF(RIGHT(TEXT(AI651,"0.#"),1)=".",FALSE,TRUE)</formula>
    </cfRule>
    <cfRule type="expression" dxfId="1020" priority="402">
      <formula>IF(RIGHT(TEXT(AI651,"0.#"),1)=".",TRUE,FALSE)</formula>
    </cfRule>
  </conditionalFormatting>
  <conditionalFormatting sqref="AI649">
    <cfRule type="expression" dxfId="1019" priority="405">
      <formula>IF(RIGHT(TEXT(AI649,"0.#"),1)=".",FALSE,TRUE)</formula>
    </cfRule>
    <cfRule type="expression" dxfId="1018" priority="406">
      <formula>IF(RIGHT(TEXT(AI649,"0.#"),1)=".",TRUE,FALSE)</formula>
    </cfRule>
  </conditionalFormatting>
  <conditionalFormatting sqref="AI650">
    <cfRule type="expression" dxfId="1017" priority="403">
      <formula>IF(RIGHT(TEXT(AI650,"0.#"),1)=".",FALSE,TRUE)</formula>
    </cfRule>
    <cfRule type="expression" dxfId="1016" priority="404">
      <formula>IF(RIGHT(TEXT(AI650,"0.#"),1)=".",TRUE,FALSE)</formula>
    </cfRule>
  </conditionalFormatting>
  <conditionalFormatting sqref="AM676">
    <cfRule type="expression" dxfId="1015" priority="395">
      <formula>IF(RIGHT(TEXT(AM676,"0.#"),1)=".",FALSE,TRUE)</formula>
    </cfRule>
    <cfRule type="expression" dxfId="1014" priority="396">
      <formula>IF(RIGHT(TEXT(AM676,"0.#"),1)=".",TRUE,FALSE)</formula>
    </cfRule>
  </conditionalFormatting>
  <conditionalFormatting sqref="AM674">
    <cfRule type="expression" dxfId="1013" priority="399">
      <formula>IF(RIGHT(TEXT(AM674,"0.#"),1)=".",FALSE,TRUE)</formula>
    </cfRule>
    <cfRule type="expression" dxfId="1012" priority="400">
      <formula>IF(RIGHT(TEXT(AM674,"0.#"),1)=".",TRUE,FALSE)</formula>
    </cfRule>
  </conditionalFormatting>
  <conditionalFormatting sqref="AM675">
    <cfRule type="expression" dxfId="1011" priority="397">
      <formula>IF(RIGHT(TEXT(AM675,"0.#"),1)=".",FALSE,TRUE)</formula>
    </cfRule>
    <cfRule type="expression" dxfId="1010" priority="398">
      <formula>IF(RIGHT(TEXT(AM675,"0.#"),1)=".",TRUE,FALSE)</formula>
    </cfRule>
  </conditionalFormatting>
  <conditionalFormatting sqref="AI676">
    <cfRule type="expression" dxfId="1009" priority="389">
      <formula>IF(RIGHT(TEXT(AI676,"0.#"),1)=".",FALSE,TRUE)</formula>
    </cfRule>
    <cfRule type="expression" dxfId="1008" priority="390">
      <formula>IF(RIGHT(TEXT(AI676,"0.#"),1)=".",TRUE,FALSE)</formula>
    </cfRule>
  </conditionalFormatting>
  <conditionalFormatting sqref="AI674">
    <cfRule type="expression" dxfId="1007" priority="393">
      <formula>IF(RIGHT(TEXT(AI674,"0.#"),1)=".",FALSE,TRUE)</formula>
    </cfRule>
    <cfRule type="expression" dxfId="1006" priority="394">
      <formula>IF(RIGHT(TEXT(AI674,"0.#"),1)=".",TRUE,FALSE)</formula>
    </cfRule>
  </conditionalFormatting>
  <conditionalFormatting sqref="AI675">
    <cfRule type="expression" dxfId="1005" priority="391">
      <formula>IF(RIGHT(TEXT(AI675,"0.#"),1)=".",FALSE,TRUE)</formula>
    </cfRule>
    <cfRule type="expression" dxfId="1004" priority="392">
      <formula>IF(RIGHT(TEXT(AI675,"0.#"),1)=".",TRUE,FALSE)</formula>
    </cfRule>
  </conditionalFormatting>
  <conditionalFormatting sqref="AM681">
    <cfRule type="expression" dxfId="1003" priority="335">
      <formula>IF(RIGHT(TEXT(AM681,"0.#"),1)=".",FALSE,TRUE)</formula>
    </cfRule>
    <cfRule type="expression" dxfId="1002" priority="336">
      <formula>IF(RIGHT(TEXT(AM681,"0.#"),1)=".",TRUE,FALSE)</formula>
    </cfRule>
  </conditionalFormatting>
  <conditionalFormatting sqref="AM679">
    <cfRule type="expression" dxfId="1001" priority="339">
      <formula>IF(RIGHT(TEXT(AM679,"0.#"),1)=".",FALSE,TRUE)</formula>
    </cfRule>
    <cfRule type="expression" dxfId="1000" priority="340">
      <formula>IF(RIGHT(TEXT(AM679,"0.#"),1)=".",TRUE,FALSE)</formula>
    </cfRule>
  </conditionalFormatting>
  <conditionalFormatting sqref="AM680">
    <cfRule type="expression" dxfId="999" priority="337">
      <formula>IF(RIGHT(TEXT(AM680,"0.#"),1)=".",FALSE,TRUE)</formula>
    </cfRule>
    <cfRule type="expression" dxfId="998" priority="338">
      <formula>IF(RIGHT(TEXT(AM680,"0.#"),1)=".",TRUE,FALSE)</formula>
    </cfRule>
  </conditionalFormatting>
  <conditionalFormatting sqref="AI681">
    <cfRule type="expression" dxfId="997" priority="329">
      <formula>IF(RIGHT(TEXT(AI681,"0.#"),1)=".",FALSE,TRUE)</formula>
    </cfRule>
    <cfRule type="expression" dxfId="996" priority="330">
      <formula>IF(RIGHT(TEXT(AI681,"0.#"),1)=".",TRUE,FALSE)</formula>
    </cfRule>
  </conditionalFormatting>
  <conditionalFormatting sqref="AI679">
    <cfRule type="expression" dxfId="995" priority="333">
      <formula>IF(RIGHT(TEXT(AI679,"0.#"),1)=".",FALSE,TRUE)</formula>
    </cfRule>
    <cfRule type="expression" dxfId="994" priority="334">
      <formula>IF(RIGHT(TEXT(AI679,"0.#"),1)=".",TRUE,FALSE)</formula>
    </cfRule>
  </conditionalFormatting>
  <conditionalFormatting sqref="AI680">
    <cfRule type="expression" dxfId="993" priority="331">
      <formula>IF(RIGHT(TEXT(AI680,"0.#"),1)=".",FALSE,TRUE)</formula>
    </cfRule>
    <cfRule type="expression" dxfId="992" priority="332">
      <formula>IF(RIGHT(TEXT(AI680,"0.#"),1)=".",TRUE,FALSE)</formula>
    </cfRule>
  </conditionalFormatting>
  <conditionalFormatting sqref="AM686">
    <cfRule type="expression" dxfId="991" priority="323">
      <formula>IF(RIGHT(TEXT(AM686,"0.#"),1)=".",FALSE,TRUE)</formula>
    </cfRule>
    <cfRule type="expression" dxfId="990" priority="324">
      <formula>IF(RIGHT(TEXT(AM686,"0.#"),1)=".",TRUE,FALSE)</formula>
    </cfRule>
  </conditionalFormatting>
  <conditionalFormatting sqref="AM684">
    <cfRule type="expression" dxfId="989" priority="327">
      <formula>IF(RIGHT(TEXT(AM684,"0.#"),1)=".",FALSE,TRUE)</formula>
    </cfRule>
    <cfRule type="expression" dxfId="988" priority="328">
      <formula>IF(RIGHT(TEXT(AM684,"0.#"),1)=".",TRUE,FALSE)</formula>
    </cfRule>
  </conditionalFormatting>
  <conditionalFormatting sqref="AM685">
    <cfRule type="expression" dxfId="987" priority="325">
      <formula>IF(RIGHT(TEXT(AM685,"0.#"),1)=".",FALSE,TRUE)</formula>
    </cfRule>
    <cfRule type="expression" dxfId="986" priority="326">
      <formula>IF(RIGHT(TEXT(AM685,"0.#"),1)=".",TRUE,FALSE)</formula>
    </cfRule>
  </conditionalFormatting>
  <conditionalFormatting sqref="AI686">
    <cfRule type="expression" dxfId="985" priority="317">
      <formula>IF(RIGHT(TEXT(AI686,"0.#"),1)=".",FALSE,TRUE)</formula>
    </cfRule>
    <cfRule type="expression" dxfId="984" priority="318">
      <formula>IF(RIGHT(TEXT(AI686,"0.#"),1)=".",TRUE,FALSE)</formula>
    </cfRule>
  </conditionalFormatting>
  <conditionalFormatting sqref="AI684">
    <cfRule type="expression" dxfId="983" priority="321">
      <formula>IF(RIGHT(TEXT(AI684,"0.#"),1)=".",FALSE,TRUE)</formula>
    </cfRule>
    <cfRule type="expression" dxfId="982" priority="322">
      <formula>IF(RIGHT(TEXT(AI684,"0.#"),1)=".",TRUE,FALSE)</formula>
    </cfRule>
  </conditionalFormatting>
  <conditionalFormatting sqref="AI685">
    <cfRule type="expression" dxfId="981" priority="319">
      <formula>IF(RIGHT(TEXT(AI685,"0.#"),1)=".",FALSE,TRUE)</formula>
    </cfRule>
    <cfRule type="expression" dxfId="980" priority="320">
      <formula>IF(RIGHT(TEXT(AI685,"0.#"),1)=".",TRUE,FALSE)</formula>
    </cfRule>
  </conditionalFormatting>
  <conditionalFormatting sqref="AM691">
    <cfRule type="expression" dxfId="979" priority="311">
      <formula>IF(RIGHT(TEXT(AM691,"0.#"),1)=".",FALSE,TRUE)</formula>
    </cfRule>
    <cfRule type="expression" dxfId="978" priority="312">
      <formula>IF(RIGHT(TEXT(AM691,"0.#"),1)=".",TRUE,FALSE)</formula>
    </cfRule>
  </conditionalFormatting>
  <conditionalFormatting sqref="AM689">
    <cfRule type="expression" dxfId="977" priority="315">
      <formula>IF(RIGHT(TEXT(AM689,"0.#"),1)=".",FALSE,TRUE)</formula>
    </cfRule>
    <cfRule type="expression" dxfId="976" priority="316">
      <formula>IF(RIGHT(TEXT(AM689,"0.#"),1)=".",TRUE,FALSE)</formula>
    </cfRule>
  </conditionalFormatting>
  <conditionalFormatting sqref="AM690">
    <cfRule type="expression" dxfId="975" priority="313">
      <formula>IF(RIGHT(TEXT(AM690,"0.#"),1)=".",FALSE,TRUE)</formula>
    </cfRule>
    <cfRule type="expression" dxfId="974" priority="314">
      <formula>IF(RIGHT(TEXT(AM690,"0.#"),1)=".",TRUE,FALSE)</formula>
    </cfRule>
  </conditionalFormatting>
  <conditionalFormatting sqref="AI691">
    <cfRule type="expression" dxfId="973" priority="305">
      <formula>IF(RIGHT(TEXT(AI691,"0.#"),1)=".",FALSE,TRUE)</formula>
    </cfRule>
    <cfRule type="expression" dxfId="972" priority="306">
      <formula>IF(RIGHT(TEXT(AI691,"0.#"),1)=".",TRUE,FALSE)</formula>
    </cfRule>
  </conditionalFormatting>
  <conditionalFormatting sqref="AI689">
    <cfRule type="expression" dxfId="971" priority="309">
      <formula>IF(RIGHT(TEXT(AI689,"0.#"),1)=".",FALSE,TRUE)</formula>
    </cfRule>
    <cfRule type="expression" dxfId="970" priority="310">
      <formula>IF(RIGHT(TEXT(AI689,"0.#"),1)=".",TRUE,FALSE)</formula>
    </cfRule>
  </conditionalFormatting>
  <conditionalFormatting sqref="AI690">
    <cfRule type="expression" dxfId="969" priority="307">
      <formula>IF(RIGHT(TEXT(AI690,"0.#"),1)=".",FALSE,TRUE)</formula>
    </cfRule>
    <cfRule type="expression" dxfId="968" priority="308">
      <formula>IF(RIGHT(TEXT(AI690,"0.#"),1)=".",TRUE,FALSE)</formula>
    </cfRule>
  </conditionalFormatting>
  <conditionalFormatting sqref="AM656">
    <cfRule type="expression" dxfId="967" priority="383">
      <formula>IF(RIGHT(TEXT(AM656,"0.#"),1)=".",FALSE,TRUE)</formula>
    </cfRule>
    <cfRule type="expression" dxfId="966" priority="384">
      <formula>IF(RIGHT(TEXT(AM656,"0.#"),1)=".",TRUE,FALSE)</formula>
    </cfRule>
  </conditionalFormatting>
  <conditionalFormatting sqref="AM654">
    <cfRule type="expression" dxfId="965" priority="387">
      <formula>IF(RIGHT(TEXT(AM654,"0.#"),1)=".",FALSE,TRUE)</formula>
    </cfRule>
    <cfRule type="expression" dxfId="964" priority="388">
      <formula>IF(RIGHT(TEXT(AM654,"0.#"),1)=".",TRUE,FALSE)</formula>
    </cfRule>
  </conditionalFormatting>
  <conditionalFormatting sqref="AM655">
    <cfRule type="expression" dxfId="963" priority="385">
      <formula>IF(RIGHT(TEXT(AM655,"0.#"),1)=".",FALSE,TRUE)</formula>
    </cfRule>
    <cfRule type="expression" dxfId="962" priority="386">
      <formula>IF(RIGHT(TEXT(AM655,"0.#"),1)=".",TRUE,FALSE)</formula>
    </cfRule>
  </conditionalFormatting>
  <conditionalFormatting sqref="AI656">
    <cfRule type="expression" dxfId="961" priority="377">
      <formula>IF(RIGHT(TEXT(AI656,"0.#"),1)=".",FALSE,TRUE)</formula>
    </cfRule>
    <cfRule type="expression" dxfId="960" priority="378">
      <formula>IF(RIGHT(TEXT(AI656,"0.#"),1)=".",TRUE,FALSE)</formula>
    </cfRule>
  </conditionalFormatting>
  <conditionalFormatting sqref="AI654">
    <cfRule type="expression" dxfId="959" priority="381">
      <formula>IF(RIGHT(TEXT(AI654,"0.#"),1)=".",FALSE,TRUE)</formula>
    </cfRule>
    <cfRule type="expression" dxfId="958" priority="382">
      <formula>IF(RIGHT(TEXT(AI654,"0.#"),1)=".",TRUE,FALSE)</formula>
    </cfRule>
  </conditionalFormatting>
  <conditionalFormatting sqref="AI655">
    <cfRule type="expression" dxfId="957" priority="379">
      <formula>IF(RIGHT(TEXT(AI655,"0.#"),1)=".",FALSE,TRUE)</formula>
    </cfRule>
    <cfRule type="expression" dxfId="956" priority="380">
      <formula>IF(RIGHT(TEXT(AI655,"0.#"),1)=".",TRUE,FALSE)</formula>
    </cfRule>
  </conditionalFormatting>
  <conditionalFormatting sqref="AM661">
    <cfRule type="expression" dxfId="955" priority="371">
      <formula>IF(RIGHT(TEXT(AM661,"0.#"),1)=".",FALSE,TRUE)</formula>
    </cfRule>
    <cfRule type="expression" dxfId="954" priority="372">
      <formula>IF(RIGHT(TEXT(AM661,"0.#"),1)=".",TRUE,FALSE)</formula>
    </cfRule>
  </conditionalFormatting>
  <conditionalFormatting sqref="AM659">
    <cfRule type="expression" dxfId="953" priority="375">
      <formula>IF(RIGHT(TEXT(AM659,"0.#"),1)=".",FALSE,TRUE)</formula>
    </cfRule>
    <cfRule type="expression" dxfId="952" priority="376">
      <formula>IF(RIGHT(TEXT(AM659,"0.#"),1)=".",TRUE,FALSE)</formula>
    </cfRule>
  </conditionalFormatting>
  <conditionalFormatting sqref="AM660">
    <cfRule type="expression" dxfId="951" priority="373">
      <formula>IF(RIGHT(TEXT(AM660,"0.#"),1)=".",FALSE,TRUE)</formula>
    </cfRule>
    <cfRule type="expression" dxfId="950" priority="374">
      <formula>IF(RIGHT(TEXT(AM660,"0.#"),1)=".",TRUE,FALSE)</formula>
    </cfRule>
  </conditionalFormatting>
  <conditionalFormatting sqref="AI661">
    <cfRule type="expression" dxfId="949" priority="365">
      <formula>IF(RIGHT(TEXT(AI661,"0.#"),1)=".",FALSE,TRUE)</formula>
    </cfRule>
    <cfRule type="expression" dxfId="948" priority="366">
      <formula>IF(RIGHT(TEXT(AI661,"0.#"),1)=".",TRUE,FALSE)</formula>
    </cfRule>
  </conditionalFormatting>
  <conditionalFormatting sqref="AI659">
    <cfRule type="expression" dxfId="947" priority="369">
      <formula>IF(RIGHT(TEXT(AI659,"0.#"),1)=".",FALSE,TRUE)</formula>
    </cfRule>
    <cfRule type="expression" dxfId="946" priority="370">
      <formula>IF(RIGHT(TEXT(AI659,"0.#"),1)=".",TRUE,FALSE)</formula>
    </cfRule>
  </conditionalFormatting>
  <conditionalFormatting sqref="AI660">
    <cfRule type="expression" dxfId="945" priority="367">
      <formula>IF(RIGHT(TEXT(AI660,"0.#"),1)=".",FALSE,TRUE)</formula>
    </cfRule>
    <cfRule type="expression" dxfId="944" priority="368">
      <formula>IF(RIGHT(TEXT(AI660,"0.#"),1)=".",TRUE,FALSE)</formula>
    </cfRule>
  </conditionalFormatting>
  <conditionalFormatting sqref="AM666">
    <cfRule type="expression" dxfId="943" priority="359">
      <formula>IF(RIGHT(TEXT(AM666,"0.#"),1)=".",FALSE,TRUE)</formula>
    </cfRule>
    <cfRule type="expression" dxfId="942" priority="360">
      <formula>IF(RIGHT(TEXT(AM666,"0.#"),1)=".",TRUE,FALSE)</formula>
    </cfRule>
  </conditionalFormatting>
  <conditionalFormatting sqref="AM664">
    <cfRule type="expression" dxfId="941" priority="363">
      <formula>IF(RIGHT(TEXT(AM664,"0.#"),1)=".",FALSE,TRUE)</formula>
    </cfRule>
    <cfRule type="expression" dxfId="940" priority="364">
      <formula>IF(RIGHT(TEXT(AM664,"0.#"),1)=".",TRUE,FALSE)</formula>
    </cfRule>
  </conditionalFormatting>
  <conditionalFormatting sqref="AM665">
    <cfRule type="expression" dxfId="939" priority="361">
      <formula>IF(RIGHT(TEXT(AM665,"0.#"),1)=".",FALSE,TRUE)</formula>
    </cfRule>
    <cfRule type="expression" dxfId="938" priority="362">
      <formula>IF(RIGHT(TEXT(AM665,"0.#"),1)=".",TRUE,FALSE)</formula>
    </cfRule>
  </conditionalFormatting>
  <conditionalFormatting sqref="AI666">
    <cfRule type="expression" dxfId="937" priority="353">
      <formula>IF(RIGHT(TEXT(AI666,"0.#"),1)=".",FALSE,TRUE)</formula>
    </cfRule>
    <cfRule type="expression" dxfId="936" priority="354">
      <formula>IF(RIGHT(TEXT(AI666,"0.#"),1)=".",TRUE,FALSE)</formula>
    </cfRule>
  </conditionalFormatting>
  <conditionalFormatting sqref="AI664">
    <cfRule type="expression" dxfId="935" priority="357">
      <formula>IF(RIGHT(TEXT(AI664,"0.#"),1)=".",FALSE,TRUE)</formula>
    </cfRule>
    <cfRule type="expression" dxfId="934" priority="358">
      <formula>IF(RIGHT(TEXT(AI664,"0.#"),1)=".",TRUE,FALSE)</formula>
    </cfRule>
  </conditionalFormatting>
  <conditionalFormatting sqref="AI665">
    <cfRule type="expression" dxfId="933" priority="355">
      <formula>IF(RIGHT(TEXT(AI665,"0.#"),1)=".",FALSE,TRUE)</formula>
    </cfRule>
    <cfRule type="expression" dxfId="932" priority="356">
      <formula>IF(RIGHT(TEXT(AI665,"0.#"),1)=".",TRUE,FALSE)</formula>
    </cfRule>
  </conditionalFormatting>
  <conditionalFormatting sqref="AM671">
    <cfRule type="expression" dxfId="931" priority="347">
      <formula>IF(RIGHT(TEXT(AM671,"0.#"),1)=".",FALSE,TRUE)</formula>
    </cfRule>
    <cfRule type="expression" dxfId="930" priority="348">
      <formula>IF(RIGHT(TEXT(AM671,"0.#"),1)=".",TRUE,FALSE)</formula>
    </cfRule>
  </conditionalFormatting>
  <conditionalFormatting sqref="AM669">
    <cfRule type="expression" dxfId="929" priority="351">
      <formula>IF(RIGHT(TEXT(AM669,"0.#"),1)=".",FALSE,TRUE)</formula>
    </cfRule>
    <cfRule type="expression" dxfId="928" priority="352">
      <formula>IF(RIGHT(TEXT(AM669,"0.#"),1)=".",TRUE,FALSE)</formula>
    </cfRule>
  </conditionalFormatting>
  <conditionalFormatting sqref="AM670">
    <cfRule type="expression" dxfId="927" priority="349">
      <formula>IF(RIGHT(TEXT(AM670,"0.#"),1)=".",FALSE,TRUE)</formula>
    </cfRule>
    <cfRule type="expression" dxfId="926" priority="350">
      <formula>IF(RIGHT(TEXT(AM670,"0.#"),1)=".",TRUE,FALSE)</formula>
    </cfRule>
  </conditionalFormatting>
  <conditionalFormatting sqref="AI671">
    <cfRule type="expression" dxfId="925" priority="341">
      <formula>IF(RIGHT(TEXT(AI671,"0.#"),1)=".",FALSE,TRUE)</formula>
    </cfRule>
    <cfRule type="expression" dxfId="924" priority="342">
      <formula>IF(RIGHT(TEXT(AI671,"0.#"),1)=".",TRUE,FALSE)</formula>
    </cfRule>
  </conditionalFormatting>
  <conditionalFormatting sqref="AI669">
    <cfRule type="expression" dxfId="923" priority="345">
      <formula>IF(RIGHT(TEXT(AI669,"0.#"),1)=".",FALSE,TRUE)</formula>
    </cfRule>
    <cfRule type="expression" dxfId="922" priority="346">
      <formula>IF(RIGHT(TEXT(AI669,"0.#"),1)=".",TRUE,FALSE)</formula>
    </cfRule>
  </conditionalFormatting>
  <conditionalFormatting sqref="AI670">
    <cfRule type="expression" dxfId="921" priority="343">
      <formula>IF(RIGHT(TEXT(AI670,"0.#"),1)=".",FALSE,TRUE)</formula>
    </cfRule>
    <cfRule type="expression" dxfId="920" priority="344">
      <formula>IF(RIGHT(TEXT(AI670,"0.#"),1)=".",TRUE,FALSE)</formula>
    </cfRule>
  </conditionalFormatting>
  <conditionalFormatting sqref="P29:AC29">
    <cfRule type="expression" dxfId="919" priority="303">
      <formula>IF(RIGHT(TEXT(P29,"0.#"),1)=".",FALSE,TRUE)</formula>
    </cfRule>
    <cfRule type="expression" dxfId="918" priority="304">
      <formula>IF(RIGHT(TEXT(P29,"0.#"),1)=".",TRUE,FALSE)</formula>
    </cfRule>
  </conditionalFormatting>
  <conditionalFormatting sqref="AK14:AQ14">
    <cfRule type="expression" dxfId="917" priority="301">
      <formula>IF(RIGHT(TEXT(AK14,"0.#"),1)=".",FALSE,TRUE)</formula>
    </cfRule>
    <cfRule type="expression" dxfId="916" priority="302">
      <formula>IF(RIGHT(TEXT(AK14,"0.#"),1)=".",TRUE,FALSE)</formula>
    </cfRule>
  </conditionalFormatting>
  <conditionalFormatting sqref="AK15:AQ17">
    <cfRule type="expression" dxfId="915" priority="299">
      <formula>IF(RIGHT(TEXT(AK15,"0.#"),1)=".",FALSE,TRUE)</formula>
    </cfRule>
    <cfRule type="expression" dxfId="914" priority="300">
      <formula>IF(RIGHT(TEXT(AK15,"0.#"),1)=".",TRUE,FALSE)</formula>
    </cfRule>
  </conditionalFormatting>
  <conditionalFormatting sqref="P23">
    <cfRule type="expression" dxfId="913" priority="297">
      <formula>IF(RIGHT(TEXT(P23,"0.#"),1)=".",FALSE,TRUE)</formula>
    </cfRule>
    <cfRule type="expression" dxfId="912" priority="298">
      <formula>IF(RIGHT(TEXT(P23,"0.#"),1)=".",TRUE,FALSE)</formula>
    </cfRule>
  </conditionalFormatting>
  <conditionalFormatting sqref="P24">
    <cfRule type="expression" dxfId="911" priority="295">
      <formula>IF(RIGHT(TEXT(P24,"0.#"),1)=".",FALSE,TRUE)</formula>
    </cfRule>
    <cfRule type="expression" dxfId="910" priority="296">
      <formula>IF(RIGHT(TEXT(P24,"0.#"),1)=".",TRUE,FALSE)</formula>
    </cfRule>
  </conditionalFormatting>
  <conditionalFormatting sqref="AI34">
    <cfRule type="expression" dxfId="909" priority="283">
      <formula>IF(RIGHT(TEXT(AI34,"0.#"),1)=".",FALSE,TRUE)</formula>
    </cfRule>
    <cfRule type="expression" dxfId="908" priority="284">
      <formula>IF(RIGHT(TEXT(AI34,"0.#"),1)=".",TRUE,FALSE)</formula>
    </cfRule>
  </conditionalFormatting>
  <conditionalFormatting sqref="AE34">
    <cfRule type="expression" dxfId="907" priority="285">
      <formula>IF(RIGHT(TEXT(AE34,"0.#"),1)=".",FALSE,TRUE)</formula>
    </cfRule>
    <cfRule type="expression" dxfId="906" priority="286">
      <formula>IF(RIGHT(TEXT(AE34,"0.#"),1)=".",TRUE,FALSE)</formula>
    </cfRule>
  </conditionalFormatting>
  <conditionalFormatting sqref="AM33">
    <cfRule type="expression" dxfId="905" priority="281">
      <formula>IF(RIGHT(TEXT(AM33,"0.#"),1)=".",FALSE,TRUE)</formula>
    </cfRule>
    <cfRule type="expression" dxfId="904" priority="282">
      <formula>IF(RIGHT(TEXT(AM33,"0.#"),1)=".",TRUE,FALSE)</formula>
    </cfRule>
  </conditionalFormatting>
  <conditionalFormatting sqref="AU32:AU34">
    <cfRule type="expression" dxfId="903" priority="279">
      <formula>IF(RIGHT(TEXT(AU32,"0.#"),1)=".",FALSE,TRUE)</formula>
    </cfRule>
    <cfRule type="expression" dxfId="902" priority="280">
      <formula>IF(RIGHT(TEXT(AU32,"0.#"),1)=".",TRUE,FALSE)</formula>
    </cfRule>
  </conditionalFormatting>
  <conditionalFormatting sqref="AQ120">
    <cfRule type="expression" dxfId="901" priority="203">
      <formula>IF(RIGHT(TEXT(AQ120,"0.#"),1)=".",FALSE,TRUE)</formula>
    </cfRule>
    <cfRule type="expression" dxfId="900" priority="204">
      <formula>IF(RIGHT(TEXT(AQ120,"0.#"),1)=".",TRUE,FALSE)</formula>
    </cfRule>
  </conditionalFormatting>
  <conditionalFormatting sqref="AE119">
    <cfRule type="expression" dxfId="899" priority="201">
      <formula>IF(RIGHT(TEXT(AE119,"0.#"),1)=".",FALSE,TRUE)</formula>
    </cfRule>
    <cfRule type="expression" dxfId="898" priority="202">
      <formula>IF(RIGHT(TEXT(AE119,"0.#"),1)=".",TRUE,FALSE)</formula>
    </cfRule>
  </conditionalFormatting>
  <conditionalFormatting sqref="AM41">
    <cfRule type="expression" dxfId="897" priority="265">
      <formula>IF(RIGHT(TEXT(AM41,"0.#"),1)=".",FALSE,TRUE)</formula>
    </cfRule>
    <cfRule type="expression" dxfId="896" priority="266">
      <formula>IF(RIGHT(TEXT(AM41,"0.#"),1)=".",TRUE,FALSE)</formula>
    </cfRule>
  </conditionalFormatting>
  <conditionalFormatting sqref="AU39:AU41">
    <cfRule type="expression" dxfId="895" priority="263">
      <formula>IF(RIGHT(TEXT(AU39,"0.#"),1)=".",FALSE,TRUE)</formula>
    </cfRule>
    <cfRule type="expression" dxfId="894" priority="264">
      <formula>IF(RIGHT(TEXT(AU39,"0.#"),1)=".",TRUE,FALSE)</formula>
    </cfRule>
  </conditionalFormatting>
  <conditionalFormatting sqref="AM101">
    <cfRule type="expression" dxfId="893" priority="261">
      <formula>IF(RIGHT(TEXT(AM101,"0.#"),1)=".",FALSE,TRUE)</formula>
    </cfRule>
    <cfRule type="expression" dxfId="892" priority="262">
      <formula>IF(RIGHT(TEXT(AM101,"0.#"),1)=".",TRUE,FALSE)</formula>
    </cfRule>
  </conditionalFormatting>
  <conditionalFormatting sqref="AI119">
    <cfRule type="expression" dxfId="891" priority="199">
      <formula>IF(RIGHT(TEXT(AI119,"0.#"),1)=".",FALSE,TRUE)</formula>
    </cfRule>
    <cfRule type="expression" dxfId="890" priority="200">
      <formula>IF(RIGHT(TEXT(AI119,"0.#"),1)=".",TRUE,FALSE)</formula>
    </cfRule>
  </conditionalFormatting>
  <conditionalFormatting sqref="AI120">
    <cfRule type="expression" dxfId="889" priority="197">
      <formula>IF(RIGHT(TEXT(AI120,"0.#"),1)=".",FALSE,TRUE)</formula>
    </cfRule>
    <cfRule type="expression" dxfId="888" priority="198">
      <formula>IF(RIGHT(TEXT(AI120,"0.#"),1)=".",TRUE,FALSE)</formula>
    </cfRule>
  </conditionalFormatting>
  <conditionalFormatting sqref="AM102">
    <cfRule type="expression" dxfId="887" priority="251">
      <formula>IF(RIGHT(TEXT(AM102,"0.#"),1)=".",FALSE,TRUE)</formula>
    </cfRule>
    <cfRule type="expression" dxfId="886" priority="252">
      <formula>IF(RIGHT(TEXT(AM102,"0.#"),1)=".",TRUE,FALSE)</formula>
    </cfRule>
  </conditionalFormatting>
  <conditionalFormatting sqref="AQ101:AQ102">
    <cfRule type="expression" dxfId="885" priority="249">
      <formula>IF(RIGHT(TEXT(AQ101,"0.#"),1)=".",FALSE,TRUE)</formula>
    </cfRule>
    <cfRule type="expression" dxfId="884" priority="250">
      <formula>IF(RIGHT(TEXT(AQ101,"0.#"),1)=".",TRUE,FALSE)</formula>
    </cfRule>
  </conditionalFormatting>
  <conditionalFormatting sqref="AU101:AU102">
    <cfRule type="expression" dxfId="883" priority="247">
      <formula>IF(RIGHT(TEXT(AU101,"0.#"),1)=".",FALSE,TRUE)</formula>
    </cfRule>
    <cfRule type="expression" dxfId="882" priority="248">
      <formula>IF(RIGHT(TEXT(AU101,"0.#"),1)=".",TRUE,FALSE)</formula>
    </cfRule>
  </conditionalFormatting>
  <conditionalFormatting sqref="AE120">
    <cfRule type="expression" dxfId="881" priority="195">
      <formula>IF(RIGHT(TEXT(AE120,"0.#"),1)=".",FALSE,TRUE)</formula>
    </cfRule>
    <cfRule type="expression" dxfId="880" priority="196">
      <formula>IF(RIGHT(TEXT(AE120,"0.#"),1)=".",TRUE,FALSE)</formula>
    </cfRule>
  </conditionalFormatting>
  <conditionalFormatting sqref="AQ104:AQ105">
    <cfRule type="expression" dxfId="879" priority="233">
      <formula>IF(RIGHT(TEXT(AQ104,"0.#"),1)=".",FALSE,TRUE)</formula>
    </cfRule>
    <cfRule type="expression" dxfId="878" priority="234">
      <formula>IF(RIGHT(TEXT(AQ104,"0.#"),1)=".",TRUE,FALSE)</formula>
    </cfRule>
  </conditionalFormatting>
  <conditionalFormatting sqref="AU104:AU105">
    <cfRule type="expression" dxfId="877" priority="231">
      <formula>IF(RIGHT(TEXT(AU104,"0.#"),1)=".",FALSE,TRUE)</formula>
    </cfRule>
    <cfRule type="expression" dxfId="876" priority="232">
      <formula>IF(RIGHT(TEXT(AU104,"0.#"),1)=".",TRUE,FALSE)</formula>
    </cfRule>
  </conditionalFormatting>
  <conditionalFormatting sqref="AE107">
    <cfRule type="expression" dxfId="875" priority="229">
      <formula>IF(RIGHT(TEXT(AE107,"0.#"),1)=".",FALSE,TRUE)</formula>
    </cfRule>
    <cfRule type="expression" dxfId="874" priority="230">
      <formula>IF(RIGHT(TEXT(AE107,"0.#"),1)=".",TRUE,FALSE)</formula>
    </cfRule>
  </conditionalFormatting>
  <conditionalFormatting sqref="AI107">
    <cfRule type="expression" dxfId="873" priority="227">
      <formula>IF(RIGHT(TEXT(AI107,"0.#"),1)=".",FALSE,TRUE)</formula>
    </cfRule>
    <cfRule type="expression" dxfId="872" priority="228">
      <formula>IF(RIGHT(TEXT(AI107,"0.#"),1)=".",TRUE,FALSE)</formula>
    </cfRule>
  </conditionalFormatting>
  <conditionalFormatting sqref="AI108">
    <cfRule type="expression" dxfId="871" priority="225">
      <formula>IF(RIGHT(TEXT(AI108,"0.#"),1)=".",FALSE,TRUE)</formula>
    </cfRule>
    <cfRule type="expression" dxfId="870" priority="226">
      <formula>IF(RIGHT(TEXT(AI108,"0.#"),1)=".",TRUE,FALSE)</formula>
    </cfRule>
  </conditionalFormatting>
  <conditionalFormatting sqref="AE108">
    <cfRule type="expression" dxfId="869" priority="223">
      <formula>IF(RIGHT(TEXT(AE108,"0.#"),1)=".",FALSE,TRUE)</formula>
    </cfRule>
    <cfRule type="expression" dxfId="868" priority="224">
      <formula>IF(RIGHT(TEXT(AE108,"0.#"),1)=".",TRUE,FALSE)</formula>
    </cfRule>
  </conditionalFormatting>
  <conditionalFormatting sqref="AQ107:AQ108">
    <cfRule type="expression" dxfId="867" priority="221">
      <formula>IF(RIGHT(TEXT(AQ107,"0.#"),1)=".",FALSE,TRUE)</formula>
    </cfRule>
    <cfRule type="expression" dxfId="866" priority="222">
      <formula>IF(RIGHT(TEXT(AQ107,"0.#"),1)=".",TRUE,FALSE)</formula>
    </cfRule>
  </conditionalFormatting>
  <conditionalFormatting sqref="AU107:AU108">
    <cfRule type="expression" dxfId="865" priority="219">
      <formula>IF(RIGHT(TEXT(AU107,"0.#"),1)=".",FALSE,TRUE)</formula>
    </cfRule>
    <cfRule type="expression" dxfId="864" priority="220">
      <formula>IF(RIGHT(TEXT(AU107,"0.#"),1)=".",TRUE,FALSE)</formula>
    </cfRule>
  </conditionalFormatting>
  <conditionalFormatting sqref="AM435">
    <cfRule type="expression" dxfId="863" priority="177">
      <formula>IF(RIGHT(TEXT(AM435,"0.#"),1)=".",FALSE,TRUE)</formula>
    </cfRule>
    <cfRule type="expression" dxfId="862" priority="178">
      <formula>IF(RIGHT(TEXT(AM435,"0.#"),1)=".",TRUE,FALSE)</formula>
    </cfRule>
  </conditionalFormatting>
  <conditionalFormatting sqref="AU433">
    <cfRule type="expression" dxfId="861" priority="175">
      <formula>IF(RIGHT(TEXT(AU433,"0.#"),1)=".",FALSE,TRUE)</formula>
    </cfRule>
    <cfRule type="expression" dxfId="860" priority="176">
      <formula>IF(RIGHT(TEXT(AU433,"0.#"),1)=".",TRUE,FALSE)</formula>
    </cfRule>
  </conditionalFormatting>
  <conditionalFormatting sqref="AU434">
    <cfRule type="expression" dxfId="859" priority="173">
      <formula>IF(RIGHT(TEXT(AU434,"0.#"),1)=".",FALSE,TRUE)</formula>
    </cfRule>
    <cfRule type="expression" dxfId="858" priority="174">
      <formula>IF(RIGHT(TEXT(AU434,"0.#"),1)=".",TRUE,FALSE)</formula>
    </cfRule>
  </conditionalFormatting>
  <conditionalFormatting sqref="AU435">
    <cfRule type="expression" dxfId="857" priority="171">
      <formula>IF(RIGHT(TEXT(AU435,"0.#"),1)=".",FALSE,TRUE)</formula>
    </cfRule>
    <cfRule type="expression" dxfId="856" priority="172">
      <formula>IF(RIGHT(TEXT(AU435,"0.#"),1)=".",TRUE,FALSE)</formula>
    </cfRule>
  </conditionalFormatting>
  <conditionalFormatting sqref="AQ119">
    <cfRule type="expression" dxfId="855" priority="209">
      <formula>IF(RIGHT(TEXT(AQ119,"0.#"),1)=".",FALSE,TRUE)</formula>
    </cfRule>
    <cfRule type="expression" dxfId="854" priority="210">
      <formula>IF(RIGHT(TEXT(AQ119,"0.#"),1)=".",TRUE,FALSE)</formula>
    </cfRule>
  </conditionalFormatting>
  <conditionalFormatting sqref="AQ435">
    <cfRule type="expression" dxfId="853" priority="161">
      <formula>IF(RIGHT(TEXT(AQ435,"0.#"),1)=".",FALSE,TRUE)</formula>
    </cfRule>
    <cfRule type="expression" dxfId="852" priority="162">
      <formula>IF(RIGHT(TEXT(AQ435,"0.#"),1)=".",TRUE,FALSE)</formula>
    </cfRule>
  </conditionalFormatting>
  <conditionalFormatting sqref="AQ433">
    <cfRule type="expression" dxfId="851" priority="159">
      <formula>IF(RIGHT(TEXT(AQ433,"0.#"),1)=".",FALSE,TRUE)</formula>
    </cfRule>
    <cfRule type="expression" dxfId="850" priority="160">
      <formula>IF(RIGHT(TEXT(AQ433,"0.#"),1)=".",TRUE,FALSE)</formula>
    </cfRule>
  </conditionalFormatting>
  <conditionalFormatting sqref="AE458">
    <cfRule type="expression" dxfId="849" priority="157">
      <formula>IF(RIGHT(TEXT(AE458,"0.#"),1)=".",FALSE,TRUE)</formula>
    </cfRule>
    <cfRule type="expression" dxfId="848" priority="158">
      <formula>IF(RIGHT(TEXT(AE458,"0.#"),1)=".",TRUE,FALSE)</formula>
    </cfRule>
  </conditionalFormatting>
  <conditionalFormatting sqref="AE433">
    <cfRule type="expression" dxfId="847" priority="187">
      <formula>IF(RIGHT(TEXT(AE433,"0.#"),1)=".",FALSE,TRUE)</formula>
    </cfRule>
    <cfRule type="expression" dxfId="846" priority="188">
      <formula>IF(RIGHT(TEXT(AE433,"0.#"),1)=".",TRUE,FALSE)</formula>
    </cfRule>
  </conditionalFormatting>
  <conditionalFormatting sqref="AE434">
    <cfRule type="expression" dxfId="845" priority="185">
      <formula>IF(RIGHT(TEXT(AE434,"0.#"),1)=".",FALSE,TRUE)</formula>
    </cfRule>
    <cfRule type="expression" dxfId="844" priority="186">
      <formula>IF(RIGHT(TEXT(AE434,"0.#"),1)=".",TRUE,FALSE)</formula>
    </cfRule>
  </conditionalFormatting>
  <conditionalFormatting sqref="AE435">
    <cfRule type="expression" dxfId="843" priority="183">
      <formula>IF(RIGHT(TEXT(AE435,"0.#"),1)=".",FALSE,TRUE)</formula>
    </cfRule>
    <cfRule type="expression" dxfId="842" priority="184">
      <formula>IF(RIGHT(TEXT(AE435,"0.#"),1)=".",TRUE,FALSE)</formula>
    </cfRule>
  </conditionalFormatting>
  <conditionalFormatting sqref="AM433">
    <cfRule type="expression" dxfId="841" priority="181">
      <formula>IF(RIGHT(TEXT(AM433,"0.#"),1)=".",FALSE,TRUE)</formula>
    </cfRule>
    <cfRule type="expression" dxfId="840" priority="182">
      <formula>IF(RIGHT(TEXT(AM433,"0.#"),1)=".",TRUE,FALSE)</formula>
    </cfRule>
  </conditionalFormatting>
  <conditionalFormatting sqref="AM434">
    <cfRule type="expression" dxfId="839" priority="179">
      <formula>IF(RIGHT(TEXT(AM434,"0.#"),1)=".",FALSE,TRUE)</formula>
    </cfRule>
    <cfRule type="expression" dxfId="838" priority="180">
      <formula>IF(RIGHT(TEXT(AM434,"0.#"),1)=".",TRUE,FALSE)</formula>
    </cfRule>
  </conditionalFormatting>
  <conditionalFormatting sqref="AI435">
    <cfRule type="expression" dxfId="837" priority="165">
      <formula>IF(RIGHT(TEXT(AI435,"0.#"),1)=".",FALSE,TRUE)</formula>
    </cfRule>
    <cfRule type="expression" dxfId="836" priority="166">
      <formula>IF(RIGHT(TEXT(AI435,"0.#"),1)=".",TRUE,FALSE)</formula>
    </cfRule>
  </conditionalFormatting>
  <conditionalFormatting sqref="AI433">
    <cfRule type="expression" dxfId="835" priority="169">
      <formula>IF(RIGHT(TEXT(AI433,"0.#"),1)=".",FALSE,TRUE)</formula>
    </cfRule>
    <cfRule type="expression" dxfId="834" priority="170">
      <formula>IF(RIGHT(TEXT(AI433,"0.#"),1)=".",TRUE,FALSE)</formula>
    </cfRule>
  </conditionalFormatting>
  <conditionalFormatting sqref="AI434">
    <cfRule type="expression" dxfId="833" priority="167">
      <formula>IF(RIGHT(TEXT(AI434,"0.#"),1)=".",FALSE,TRUE)</formula>
    </cfRule>
    <cfRule type="expression" dxfId="832" priority="168">
      <formula>IF(RIGHT(TEXT(AI434,"0.#"),1)=".",TRUE,FALSE)</formula>
    </cfRule>
  </conditionalFormatting>
  <conditionalFormatting sqref="AQ434">
    <cfRule type="expression" dxfId="831" priority="163">
      <formula>IF(RIGHT(TEXT(AQ434,"0.#"),1)=".",FALSE,TRUE)</formula>
    </cfRule>
    <cfRule type="expression" dxfId="830" priority="164">
      <formula>IF(RIGHT(TEXT(AQ434,"0.#"),1)=".",TRUE,FALSE)</formula>
    </cfRule>
  </conditionalFormatting>
  <conditionalFormatting sqref="AE459">
    <cfRule type="expression" dxfId="829" priority="155">
      <formula>IF(RIGHT(TEXT(AE459,"0.#"),1)=".",FALSE,TRUE)</formula>
    </cfRule>
    <cfRule type="expression" dxfId="828" priority="156">
      <formula>IF(RIGHT(TEXT(AE459,"0.#"),1)=".",TRUE,FALSE)</formula>
    </cfRule>
  </conditionalFormatting>
  <conditionalFormatting sqref="AM458">
    <cfRule type="expression" dxfId="827" priority="153">
      <formula>IF(RIGHT(TEXT(AM458,"0.#"),1)=".",FALSE,TRUE)</formula>
    </cfRule>
    <cfRule type="expression" dxfId="826" priority="154">
      <formula>IF(RIGHT(TEXT(AM458,"0.#"),1)=".",TRUE,FALSE)</formula>
    </cfRule>
  </conditionalFormatting>
  <conditionalFormatting sqref="AM459">
    <cfRule type="expression" dxfId="825" priority="151">
      <formula>IF(RIGHT(TEXT(AM459,"0.#"),1)=".",FALSE,TRUE)</formula>
    </cfRule>
    <cfRule type="expression" dxfId="824" priority="152">
      <formula>IF(RIGHT(TEXT(AM459,"0.#"),1)=".",TRUE,FALSE)</formula>
    </cfRule>
  </conditionalFormatting>
  <conditionalFormatting sqref="AU458">
    <cfRule type="expression" dxfId="823" priority="149">
      <formula>IF(RIGHT(TEXT(AU458,"0.#"),1)=".",FALSE,TRUE)</formula>
    </cfRule>
    <cfRule type="expression" dxfId="822" priority="150">
      <formula>IF(RIGHT(TEXT(AU458,"0.#"),1)=".",TRUE,FALSE)</formula>
    </cfRule>
  </conditionalFormatting>
  <conditionalFormatting sqref="AU459">
    <cfRule type="expression" dxfId="821" priority="147">
      <formula>IF(RIGHT(TEXT(AU459,"0.#"),1)=".",FALSE,TRUE)</formula>
    </cfRule>
    <cfRule type="expression" dxfId="820" priority="148">
      <formula>IF(RIGHT(TEXT(AU459,"0.#"),1)=".",TRUE,FALSE)</formula>
    </cfRule>
  </conditionalFormatting>
  <conditionalFormatting sqref="AI458">
    <cfRule type="expression" dxfId="819" priority="145">
      <formula>IF(RIGHT(TEXT(AI458,"0.#"),1)=".",FALSE,TRUE)</formula>
    </cfRule>
    <cfRule type="expression" dxfId="818" priority="146">
      <formula>IF(RIGHT(TEXT(AI458,"0.#"),1)=".",TRUE,FALSE)</formula>
    </cfRule>
  </conditionalFormatting>
  <conditionalFormatting sqref="AI459">
    <cfRule type="expression" dxfId="817" priority="143">
      <formula>IF(RIGHT(TEXT(AI459,"0.#"),1)=".",FALSE,TRUE)</formula>
    </cfRule>
    <cfRule type="expression" dxfId="816" priority="144">
      <formula>IF(RIGHT(TEXT(AI459,"0.#"),1)=".",TRUE,FALSE)</formula>
    </cfRule>
  </conditionalFormatting>
  <conditionalFormatting sqref="AQ459">
    <cfRule type="expression" dxfId="815" priority="141">
      <formula>IF(RIGHT(TEXT(AQ459,"0.#"),1)=".",FALSE,TRUE)</formula>
    </cfRule>
    <cfRule type="expression" dxfId="814" priority="142">
      <formula>IF(RIGHT(TEXT(AQ459,"0.#"),1)=".",TRUE,FALSE)</formula>
    </cfRule>
  </conditionalFormatting>
  <conditionalFormatting sqref="AQ458">
    <cfRule type="expression" dxfId="813" priority="139">
      <formula>IF(RIGHT(TEXT(AQ458,"0.#"),1)=".",FALSE,TRUE)</formula>
    </cfRule>
    <cfRule type="expression" dxfId="812" priority="140">
      <formula>IF(RIGHT(TEXT(AQ458,"0.#"),1)=".",TRUE,FALSE)</formula>
    </cfRule>
  </conditionalFormatting>
  <conditionalFormatting sqref="AM460">
    <cfRule type="expression" dxfId="811" priority="135">
      <formula>IF(RIGHT(TEXT(AM460,"0.#"),1)=".",FALSE,TRUE)</formula>
    </cfRule>
    <cfRule type="expression" dxfId="810" priority="136">
      <formula>IF(RIGHT(TEXT(AM460,"0.#"),1)=".",TRUE,FALSE)</formula>
    </cfRule>
  </conditionalFormatting>
  <conditionalFormatting sqref="AE460">
    <cfRule type="expression" dxfId="809" priority="137">
      <formula>IF(RIGHT(TEXT(AE460,"0.#"),1)=".",FALSE,TRUE)</formula>
    </cfRule>
    <cfRule type="expression" dxfId="808" priority="138">
      <formula>IF(RIGHT(TEXT(AE460,"0.#"),1)=".",TRUE,FALSE)</formula>
    </cfRule>
  </conditionalFormatting>
  <conditionalFormatting sqref="AU460">
    <cfRule type="expression" dxfId="807" priority="133">
      <formula>IF(RIGHT(TEXT(AU460,"0.#"),1)=".",FALSE,TRUE)</formula>
    </cfRule>
    <cfRule type="expression" dxfId="806" priority="134">
      <formula>IF(RIGHT(TEXT(AU460,"0.#"),1)=".",TRUE,FALSE)</formula>
    </cfRule>
  </conditionalFormatting>
  <conditionalFormatting sqref="AI460">
    <cfRule type="expression" dxfId="805" priority="131">
      <formula>IF(RIGHT(TEXT(AI460,"0.#"),1)=".",FALSE,TRUE)</formula>
    </cfRule>
    <cfRule type="expression" dxfId="804" priority="132">
      <formula>IF(RIGHT(TEXT(AI460,"0.#"),1)=".",TRUE,FALSE)</formula>
    </cfRule>
  </conditionalFormatting>
  <conditionalFormatting sqref="AQ460">
    <cfRule type="expression" dxfId="803" priority="129">
      <formula>IF(RIGHT(TEXT(AQ460,"0.#"),1)=".",FALSE,TRUE)</formula>
    </cfRule>
    <cfRule type="expression" dxfId="802" priority="130">
      <formula>IF(RIGHT(TEXT(AQ460,"0.#"),1)=".",TRUE,FALSE)</formula>
    </cfRule>
  </conditionalFormatting>
  <conditionalFormatting sqref="Y1110">
    <cfRule type="expression" dxfId="801" priority="97">
      <formula>IF(RIGHT(TEXT(Y1110,"0.#"),1)=".",FALSE,TRUE)</formula>
    </cfRule>
    <cfRule type="expression" dxfId="800" priority="98">
      <formula>IF(RIGHT(TEXT(Y1110,"0.#"),1)=".",TRUE,FALSE)</formula>
    </cfRule>
  </conditionalFormatting>
  <conditionalFormatting sqref="AM39">
    <cfRule type="expression" dxfId="799" priority="95">
      <formula>IF(RIGHT(TEXT(AM39,"0.#"),1)=".",FALSE,TRUE)</formula>
    </cfRule>
    <cfRule type="expression" dxfId="798" priority="96">
      <formula>IF(RIGHT(TEXT(AM39,"0.#"),1)=".",TRUE,FALSE)</formula>
    </cfRule>
  </conditionalFormatting>
  <conditionalFormatting sqref="Y802">
    <cfRule type="expression" dxfId="797" priority="121">
      <formula>IF(RIGHT(TEXT(Y802,"0.#"),1)=".",FALSE,TRUE)</formula>
    </cfRule>
    <cfRule type="expression" dxfId="796" priority="122">
      <formula>IF(RIGHT(TEXT(Y802,"0.#"),1)=".",TRUE,FALSE)</formula>
    </cfRule>
  </conditionalFormatting>
  <conditionalFormatting sqref="AL1110:AO1110">
    <cfRule type="expression" dxfId="795" priority="99">
      <formula>IF(AND(AL1110&gt;=0, RIGHT(TEXT(AL1110,"0.#"),1)&lt;&gt;"."),TRUE,FALSE)</formula>
    </cfRule>
    <cfRule type="expression" dxfId="794" priority="100">
      <formula>IF(AND(AL1110&gt;=0, RIGHT(TEXT(AL1110,"0.#"),1)="."),TRUE,FALSE)</formula>
    </cfRule>
    <cfRule type="expression" dxfId="793" priority="101">
      <formula>IF(AND(AL1110&lt;0, RIGHT(TEXT(AL1110,"0.#"),1)&lt;&gt;"."),TRUE,FALSE)</formula>
    </cfRule>
    <cfRule type="expression" dxfId="792" priority="102">
      <formula>IF(AND(AL1110&lt;0, RIGHT(TEXT(AL1110,"0.#"),1)="."),TRUE,FALSE)</formula>
    </cfRule>
  </conditionalFormatting>
  <conditionalFormatting sqref="Y911:Y912">
    <cfRule type="expression" dxfId="791" priority="103">
      <formula>IF(RIGHT(TEXT(Y911,"0.#"),1)=".",FALSE,TRUE)</formula>
    </cfRule>
    <cfRule type="expression" dxfId="790" priority="104">
      <formula>IF(RIGHT(TEXT(Y911,"0.#"),1)=".",TRUE,FALSE)</formula>
    </cfRule>
  </conditionalFormatting>
  <conditionalFormatting sqref="AL911:AO912">
    <cfRule type="expression" dxfId="789" priority="105">
      <formula>IF(AND(AL911&gt;=0, RIGHT(TEXT(AL911,"0.#"),1)&lt;&gt;"."),TRUE,FALSE)</formula>
    </cfRule>
    <cfRule type="expression" dxfId="788" priority="106">
      <formula>IF(AND(AL911&gt;=0, RIGHT(TEXT(AL911,"0.#"),1)="."),TRUE,FALSE)</formula>
    </cfRule>
    <cfRule type="expression" dxfId="787" priority="107">
      <formula>IF(AND(AL911&lt;0, RIGHT(TEXT(AL911,"0.#"),1)&lt;&gt;"."),TRUE,FALSE)</formula>
    </cfRule>
    <cfRule type="expression" dxfId="786" priority="108">
      <formula>IF(AND(AL911&lt;0, RIGHT(TEXT(AL911,"0.#"),1)="."),TRUE,FALSE)</formula>
    </cfRule>
  </conditionalFormatting>
  <conditionalFormatting sqref="AM40">
    <cfRule type="expression" dxfId="785" priority="93">
      <formula>IF(RIGHT(TEXT(AM40,"0.#"),1)=".",FALSE,TRUE)</formula>
    </cfRule>
    <cfRule type="expression" dxfId="784" priority="94">
      <formula>IF(RIGHT(TEXT(AM40,"0.#"),1)=".",TRUE,FALSE)</formula>
    </cfRule>
  </conditionalFormatting>
  <conditionalFormatting sqref="AM104:AM105">
    <cfRule type="expression" dxfId="783" priority="91">
      <formula>IF(RIGHT(TEXT(AM104,"0.#"),1)=".",FALSE,TRUE)</formula>
    </cfRule>
    <cfRule type="expression" dxfId="782" priority="92">
      <formula>IF(RIGHT(TEXT(AM104,"0.#"),1)=".",TRUE,FALSE)</formula>
    </cfRule>
  </conditionalFormatting>
  <conditionalFormatting sqref="AM119">
    <cfRule type="expression" dxfId="781" priority="89">
      <formula>IF(RIGHT(TEXT(AM119,"0.#"),1)=".",FALSE,TRUE)</formula>
    </cfRule>
    <cfRule type="expression" dxfId="780" priority="90">
      <formula>IF(RIGHT(TEXT(AM119,"0.#"),1)=".",TRUE,FALSE)</formula>
    </cfRule>
  </conditionalFormatting>
  <conditionalFormatting sqref="AM120">
    <cfRule type="expression" dxfId="779" priority="87">
      <formula>IF(RIGHT(TEXT(AM120,"0.#"),1)=".",FALSE,TRUE)</formula>
    </cfRule>
    <cfRule type="expression" dxfId="778" priority="88">
      <formula>IF(RIGHT(TEXT(AM120,"0.#"),1)=".",TRUE,FALSE)</formula>
    </cfRule>
  </conditionalFormatting>
  <conditionalFormatting sqref="AE39">
    <cfRule type="expression" dxfId="777" priority="65">
      <formula>IF(RIGHT(TEXT(AE39,"0.#"),1)=".",FALSE,TRUE)</formula>
    </cfRule>
    <cfRule type="expression" dxfId="776" priority="66">
      <formula>IF(RIGHT(TEXT(AE39,"0.#"),1)=".",TRUE,FALSE)</formula>
    </cfRule>
  </conditionalFormatting>
  <conditionalFormatting sqref="AE40">
    <cfRule type="expression" dxfId="775" priority="67">
      <formula>IF(RIGHT(TEXT(AE40,"0.#"),1)=".",FALSE,TRUE)</formula>
    </cfRule>
    <cfRule type="expression" dxfId="774" priority="68">
      <formula>IF(RIGHT(TEXT(AE40,"0.#"),1)=".",TRUE,FALSE)</formula>
    </cfRule>
  </conditionalFormatting>
  <conditionalFormatting sqref="P19:AC19">
    <cfRule type="expression" dxfId="773" priority="77">
      <formula>IF(RIGHT(TEXT(P19,"0.#"),1)=".",FALSE,TRUE)</formula>
    </cfRule>
    <cfRule type="expression" dxfId="772" priority="78">
      <formula>IF(RIGHT(TEXT(P19,"0.#"),1)=".",TRUE,FALSE)</formula>
    </cfRule>
  </conditionalFormatting>
  <conditionalFormatting sqref="AE33">
    <cfRule type="expression" dxfId="771" priority="75">
      <formula>IF(RIGHT(TEXT(AE33,"0.#"),1)=".",FALSE,TRUE)</formula>
    </cfRule>
    <cfRule type="expression" dxfId="770" priority="76">
      <formula>IF(RIGHT(TEXT(AE33,"0.#"),1)=".",TRUE,FALSE)</formula>
    </cfRule>
  </conditionalFormatting>
  <conditionalFormatting sqref="AE32">
    <cfRule type="expression" dxfId="769" priority="73">
      <formula>IF(RIGHT(TEXT(AE32,"0.#"),1)=".",FALSE,TRUE)</formula>
    </cfRule>
    <cfRule type="expression" dxfId="768" priority="74">
      <formula>IF(RIGHT(TEXT(AE32,"0.#"),1)=".",TRUE,FALSE)</formula>
    </cfRule>
  </conditionalFormatting>
  <conditionalFormatting sqref="AI32">
    <cfRule type="expression" dxfId="767" priority="71">
      <formula>IF(RIGHT(TEXT(AI32,"0.#"),1)=".",FALSE,TRUE)</formula>
    </cfRule>
    <cfRule type="expression" dxfId="766" priority="72">
      <formula>IF(RIGHT(TEXT(AI32,"0.#"),1)=".",TRUE,FALSE)</formula>
    </cfRule>
  </conditionalFormatting>
  <conditionalFormatting sqref="AI33">
    <cfRule type="expression" dxfId="765" priority="69">
      <formula>IF(RIGHT(TEXT(AI33,"0.#"),1)=".",FALSE,TRUE)</formula>
    </cfRule>
    <cfRule type="expression" dxfId="764" priority="70">
      <formula>IF(RIGHT(TEXT(AI33,"0.#"),1)=".",TRUE,FALSE)</formula>
    </cfRule>
  </conditionalFormatting>
  <conditionalFormatting sqref="Y878:Y879">
    <cfRule type="expression" dxfId="763" priority="1">
      <formula>IF(RIGHT(TEXT(Y878,"0.#"),1)=".",FALSE,TRUE)</formula>
    </cfRule>
    <cfRule type="expression" dxfId="762" priority="2">
      <formula>IF(RIGHT(TEXT(Y878,"0.#"),1)=".",TRUE,FALSE)</formula>
    </cfRule>
  </conditionalFormatting>
  <conditionalFormatting sqref="AI39">
    <cfRule type="expression" dxfId="761" priority="63">
      <formula>IF(RIGHT(TEXT(AI39,"0.#"),1)=".",FALSE,TRUE)</formula>
    </cfRule>
    <cfRule type="expression" dxfId="760" priority="64">
      <formula>IF(RIGHT(TEXT(AI39,"0.#"),1)=".",TRUE,FALSE)</formula>
    </cfRule>
  </conditionalFormatting>
  <conditionalFormatting sqref="AI40">
    <cfRule type="expression" dxfId="759" priority="61">
      <formula>IF(RIGHT(TEXT(AI40,"0.#"),1)=".",FALSE,TRUE)</formula>
    </cfRule>
    <cfRule type="expression" dxfId="758" priority="62">
      <formula>IF(RIGHT(TEXT(AI40,"0.#"),1)=".",TRUE,FALSE)</formula>
    </cfRule>
  </conditionalFormatting>
  <conditionalFormatting sqref="AI41">
    <cfRule type="expression" dxfId="757" priority="57">
      <formula>IF(RIGHT(TEXT(AI41,"0.#"),1)=".",FALSE,TRUE)</formula>
    </cfRule>
    <cfRule type="expression" dxfId="756" priority="58">
      <formula>IF(RIGHT(TEXT(AI41,"0.#"),1)=".",TRUE,FALSE)</formula>
    </cfRule>
  </conditionalFormatting>
  <conditionalFormatting sqref="AE41">
    <cfRule type="expression" dxfId="755" priority="59">
      <formula>IF(RIGHT(TEXT(AE41,"0.#"),1)=".",FALSE,TRUE)</formula>
    </cfRule>
    <cfRule type="expression" dxfId="754" priority="60">
      <formula>IF(RIGHT(TEXT(AE41,"0.#"),1)=".",TRUE,FALSE)</formula>
    </cfRule>
  </conditionalFormatting>
  <conditionalFormatting sqref="AE101">
    <cfRule type="expression" dxfId="753" priority="55">
      <formula>IF(RIGHT(TEXT(AE101,"0.#"),1)=".",FALSE,TRUE)</formula>
    </cfRule>
    <cfRule type="expression" dxfId="752" priority="56">
      <formula>IF(RIGHT(TEXT(AE101,"0.#"),1)=".",TRUE,FALSE)</formula>
    </cfRule>
  </conditionalFormatting>
  <conditionalFormatting sqref="AI101">
    <cfRule type="expression" dxfId="751" priority="53">
      <formula>IF(RIGHT(TEXT(AI101,"0.#"),1)=".",FALSE,TRUE)</formula>
    </cfRule>
    <cfRule type="expression" dxfId="750" priority="54">
      <formula>IF(RIGHT(TEXT(AI101,"0.#"),1)=".",TRUE,FALSE)</formula>
    </cfRule>
  </conditionalFormatting>
  <conditionalFormatting sqref="AE102">
    <cfRule type="expression" dxfId="749" priority="51">
      <formula>IF(RIGHT(TEXT(AE102,"0.#"),1)=".",FALSE,TRUE)</formula>
    </cfRule>
    <cfRule type="expression" dxfId="748" priority="52">
      <formula>IF(RIGHT(TEXT(AE102,"0.#"),1)=".",TRUE,FALSE)</formula>
    </cfRule>
  </conditionalFormatting>
  <conditionalFormatting sqref="AI102">
    <cfRule type="expression" dxfId="747" priority="49">
      <formula>IF(RIGHT(TEXT(AI102,"0.#"),1)=".",FALSE,TRUE)</formula>
    </cfRule>
    <cfRule type="expression" dxfId="746" priority="50">
      <formula>IF(RIGHT(TEXT(AI102,"0.#"),1)=".",TRUE,FALSE)</formula>
    </cfRule>
  </conditionalFormatting>
  <conditionalFormatting sqref="AE104">
    <cfRule type="expression" dxfId="745" priority="47">
      <formula>IF(RIGHT(TEXT(AE104,"0.#"),1)=".",FALSE,TRUE)</formula>
    </cfRule>
    <cfRule type="expression" dxfId="744" priority="48">
      <formula>IF(RIGHT(TEXT(AE104,"0.#"),1)=".",TRUE,FALSE)</formula>
    </cfRule>
  </conditionalFormatting>
  <conditionalFormatting sqref="AI104">
    <cfRule type="expression" dxfId="743" priority="45">
      <formula>IF(RIGHT(TEXT(AI104,"0.#"),1)=".",FALSE,TRUE)</formula>
    </cfRule>
    <cfRule type="expression" dxfId="742" priority="46">
      <formula>IF(RIGHT(TEXT(AI104,"0.#"),1)=".",TRUE,FALSE)</formula>
    </cfRule>
  </conditionalFormatting>
  <conditionalFormatting sqref="AE105">
    <cfRule type="expression" dxfId="741" priority="43">
      <formula>IF(RIGHT(TEXT(AE105,"0.#"),1)=".",FALSE,TRUE)</formula>
    </cfRule>
    <cfRule type="expression" dxfId="740" priority="44">
      <formula>IF(RIGHT(TEXT(AE105,"0.#"),1)=".",TRUE,FALSE)</formula>
    </cfRule>
  </conditionalFormatting>
  <conditionalFormatting sqref="AI105">
    <cfRule type="expression" dxfId="739" priority="41">
      <formula>IF(RIGHT(TEXT(AI105,"0.#"),1)=".",FALSE,TRUE)</formula>
    </cfRule>
    <cfRule type="expression" dxfId="738" priority="42">
      <formula>IF(RIGHT(TEXT(AI105,"0.#"),1)=".",TRUE,FALSE)</formula>
    </cfRule>
  </conditionalFormatting>
  <conditionalFormatting sqref="AI116">
    <cfRule type="expression" dxfId="737" priority="39">
      <formula>IF(RIGHT(TEXT(AI116,"0.#"),1)=".",FALSE,TRUE)</formula>
    </cfRule>
    <cfRule type="expression" dxfId="736" priority="40">
      <formula>IF(RIGHT(TEXT(AI116,"0.#"),1)=".",TRUE,FALSE)</formula>
    </cfRule>
  </conditionalFormatting>
  <conditionalFormatting sqref="AI117">
    <cfRule type="expression" dxfId="735" priority="37">
      <formula>IF(RIGHT(TEXT(AI117,"0.#"),1)=".",FALSE,TRUE)</formula>
    </cfRule>
    <cfRule type="expression" dxfId="734" priority="38">
      <formula>IF(RIGHT(TEXT(AI117,"0.#"),1)=".",TRUE,FALSE)</formula>
    </cfRule>
  </conditionalFormatting>
  <conditionalFormatting sqref="AE116">
    <cfRule type="expression" dxfId="733" priority="35">
      <formula>IF(RIGHT(TEXT(AE116,"0.#"),1)=".",FALSE,TRUE)</formula>
    </cfRule>
    <cfRule type="expression" dxfId="732" priority="36">
      <formula>IF(RIGHT(TEXT(AE116,"0.#"),1)=".",TRUE,FALSE)</formula>
    </cfRule>
  </conditionalFormatting>
  <conditionalFormatting sqref="AE117">
    <cfRule type="expression" dxfId="731" priority="33">
      <formula>IF(RIGHT(TEXT(AE117,"0.#"),1)=".",FALSE,TRUE)</formula>
    </cfRule>
    <cfRule type="expression" dxfId="730" priority="34">
      <formula>IF(RIGHT(TEXT(AE117,"0.#"),1)=".",TRUE,FALSE)</formula>
    </cfRule>
  </conditionalFormatting>
  <conditionalFormatting sqref="AE134:AE135 AI134:AI135 AM134:AM135 AQ134:AQ135 AU134:AU135">
    <cfRule type="expression" dxfId="729" priority="31">
      <formula>IF(RIGHT(TEXT(AE134,"0.#"),1)=".",FALSE,TRUE)</formula>
    </cfRule>
    <cfRule type="expression" dxfId="728" priority="32">
      <formula>IF(RIGHT(TEXT(AE134,"0.#"),1)=".",TRUE,FALSE)</formula>
    </cfRule>
  </conditionalFormatting>
  <conditionalFormatting sqref="Y790">
    <cfRule type="expression" dxfId="727" priority="29">
      <formula>IF(RIGHT(TEXT(Y790,"0.#"),1)=".",FALSE,TRUE)</formula>
    </cfRule>
    <cfRule type="expression" dxfId="726" priority="30">
      <formula>IF(RIGHT(TEXT(Y790,"0.#"),1)=".",TRUE,FALSE)</formula>
    </cfRule>
  </conditionalFormatting>
  <conditionalFormatting sqref="Y791:Y792 Y789 Y797:Y798">
    <cfRule type="expression" dxfId="725" priority="27">
      <formula>IF(RIGHT(TEXT(Y789,"0.#"),1)=".",FALSE,TRUE)</formula>
    </cfRule>
    <cfRule type="expression" dxfId="724" priority="28">
      <formula>IF(RIGHT(TEXT(Y789,"0.#"),1)=".",TRUE,FALSE)</formula>
    </cfRule>
  </conditionalFormatting>
  <conditionalFormatting sqref="Y793">
    <cfRule type="expression" dxfId="723" priority="25">
      <formula>IF(RIGHT(TEXT(Y793,"0.#"),1)=".",FALSE,TRUE)</formula>
    </cfRule>
    <cfRule type="expression" dxfId="722" priority="26">
      <formula>IF(RIGHT(TEXT(Y793,"0.#"),1)=".",TRUE,FALSE)</formula>
    </cfRule>
  </conditionalFormatting>
  <conditionalFormatting sqref="Y794">
    <cfRule type="expression" dxfId="721" priority="23">
      <formula>IF(RIGHT(TEXT(Y794,"0.#"),1)=".",FALSE,TRUE)</formula>
    </cfRule>
    <cfRule type="expression" dxfId="720" priority="24">
      <formula>IF(RIGHT(TEXT(Y794,"0.#"),1)=".",TRUE,FALSE)</formula>
    </cfRule>
  </conditionalFormatting>
  <conditionalFormatting sqref="Y795:Y796">
    <cfRule type="expression" dxfId="719" priority="21">
      <formula>IF(RIGHT(TEXT(Y795,"0.#"),1)=".",FALSE,TRUE)</formula>
    </cfRule>
    <cfRule type="expression" dxfId="718" priority="22">
      <formula>IF(RIGHT(TEXT(Y795,"0.#"),1)=".",TRUE,FALSE)</formula>
    </cfRule>
  </conditionalFormatting>
  <conditionalFormatting sqref="AU789">
    <cfRule type="expression" dxfId="717" priority="19">
      <formula>IF(RIGHT(TEXT(AU789,"0.#"),1)=".",FALSE,TRUE)</formula>
    </cfRule>
    <cfRule type="expression" dxfId="716" priority="20">
      <formula>IF(RIGHT(TEXT(AU789,"0.#"),1)=".",TRUE,FALSE)</formula>
    </cfRule>
  </conditionalFormatting>
  <conditionalFormatting sqref="AL845:AO845">
    <cfRule type="expression" dxfId="715" priority="15">
      <formula>IF(AND(AL845&gt;=0, RIGHT(TEXT(AL845,"0.#"),1)&lt;&gt;"."),TRUE,FALSE)</formula>
    </cfRule>
    <cfRule type="expression" dxfId="714" priority="16">
      <formula>IF(AND(AL845&gt;=0, RIGHT(TEXT(AL845,"0.#"),1)="."),TRUE,FALSE)</formula>
    </cfRule>
    <cfRule type="expression" dxfId="713" priority="17">
      <formula>IF(AND(AL845&lt;0, RIGHT(TEXT(AL845,"0.#"),1)&lt;&gt;"."),TRUE,FALSE)</formula>
    </cfRule>
    <cfRule type="expression" dxfId="712" priority="18">
      <formula>IF(AND(AL845&lt;0, RIGHT(TEXT(AL845,"0.#"),1)="."),TRUE,FALSE)</formula>
    </cfRule>
  </conditionalFormatting>
  <conditionalFormatting sqref="Y845">
    <cfRule type="expression" dxfId="711" priority="13">
      <formula>IF(RIGHT(TEXT(Y845,"0.#"),1)=".",FALSE,TRUE)</formula>
    </cfRule>
    <cfRule type="expression" dxfId="710" priority="14">
      <formula>IF(RIGHT(TEXT(Y845,"0.#"),1)=".",TRUE,FALSE)</formula>
    </cfRule>
  </conditionalFormatting>
  <conditionalFormatting sqref="Y880">
    <cfRule type="expression" dxfId="709" priority="7">
      <formula>IF(RIGHT(TEXT(Y880,"0.#"),1)=".",FALSE,TRUE)</formula>
    </cfRule>
    <cfRule type="expression" dxfId="708" priority="8">
      <formula>IF(RIGHT(TEXT(Y880,"0.#"),1)=".",TRUE,FALSE)</formula>
    </cfRule>
  </conditionalFormatting>
  <conditionalFormatting sqref="AL880:AO880">
    <cfRule type="expression" dxfId="707" priority="9">
      <formula>IF(AND(AL880&gt;=0, RIGHT(TEXT(AL880,"0.#"),1)&lt;&gt;"."),TRUE,FALSE)</formula>
    </cfRule>
    <cfRule type="expression" dxfId="706" priority="10">
      <formula>IF(AND(AL880&gt;=0, RIGHT(TEXT(AL880,"0.#"),1)="."),TRUE,FALSE)</formula>
    </cfRule>
    <cfRule type="expression" dxfId="705" priority="11">
      <formula>IF(AND(AL880&lt;0, RIGHT(TEXT(AL880,"0.#"),1)&lt;&gt;"."),TRUE,FALSE)</formula>
    </cfRule>
    <cfRule type="expression" dxfId="704" priority="12">
      <formula>IF(AND(AL880&lt;0, RIGHT(TEXT(AL880,"0.#"),1)="."),TRUE,FALSE)</formula>
    </cfRule>
  </conditionalFormatting>
  <conditionalFormatting sqref="AL878:AO879">
    <cfRule type="expression" dxfId="703" priority="3">
      <formula>IF(AND(AL878&gt;=0, RIGHT(TEXT(AL878,"0.#"),1)&lt;&gt;"."),TRUE,FALSE)</formula>
    </cfRule>
    <cfRule type="expression" dxfId="702" priority="4">
      <formula>IF(AND(AL878&gt;=0, RIGHT(TEXT(AL878,"0.#"),1)="."),TRUE,FALSE)</formula>
    </cfRule>
    <cfRule type="expression" dxfId="701" priority="5">
      <formula>IF(AND(AL878&lt;0, RIGHT(TEXT(AL878,"0.#"),1)&lt;&gt;"."),TRUE,FALSE)</formula>
    </cfRule>
    <cfRule type="expression" dxfId="70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5"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t="s">
        <v>716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716</v>
      </c>
      <c r="R4" s="13" t="str">
        <f t="shared" si="3"/>
        <v>補助</v>
      </c>
      <c r="S4" s="13" t="str">
        <f t="shared" si="4"/>
        <v>補助</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補助</v>
      </c>
      <c r="Q10" s="19"/>
      <c r="T10" s="13"/>
      <c r="W10" s="32" t="s">
        <v>156</v>
      </c>
      <c r="Y10" s="32" t="s">
        <v>423</v>
      </c>
      <c r="Z10" s="32" t="s">
        <v>556</v>
      </c>
      <c r="AA10" s="94" t="s">
        <v>517</v>
      </c>
      <c r="AB10" s="94" t="s">
        <v>650</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0"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348</v>
      </c>
      <c r="B2" s="399"/>
      <c r="C2" s="399"/>
      <c r="D2" s="399"/>
      <c r="E2" s="399"/>
      <c r="F2" s="400"/>
      <c r="G2" s="512" t="s">
        <v>146</v>
      </c>
      <c r="H2" s="433"/>
      <c r="I2" s="433"/>
      <c r="J2" s="433"/>
      <c r="K2" s="433"/>
      <c r="L2" s="433"/>
      <c r="M2" s="433"/>
      <c r="N2" s="433"/>
      <c r="O2" s="513"/>
      <c r="P2" s="432" t="s">
        <v>59</v>
      </c>
      <c r="Q2" s="433"/>
      <c r="R2" s="433"/>
      <c r="S2" s="433"/>
      <c r="T2" s="433"/>
      <c r="U2" s="433"/>
      <c r="V2" s="433"/>
      <c r="W2" s="433"/>
      <c r="X2" s="513"/>
      <c r="Y2" s="1028"/>
      <c r="Z2" s="834"/>
      <c r="AA2" s="835"/>
      <c r="AB2" s="1032" t="s">
        <v>11</v>
      </c>
      <c r="AC2" s="1033"/>
      <c r="AD2" s="1034"/>
      <c r="AE2" s="1038" t="s">
        <v>389</v>
      </c>
      <c r="AF2" s="1038"/>
      <c r="AG2" s="1038"/>
      <c r="AH2" s="1038"/>
      <c r="AI2" s="1038" t="s">
        <v>411</v>
      </c>
      <c r="AJ2" s="1038"/>
      <c r="AK2" s="1038"/>
      <c r="AL2" s="563"/>
      <c r="AM2" s="1038" t="s">
        <v>508</v>
      </c>
      <c r="AN2" s="1038"/>
      <c r="AO2" s="1038"/>
      <c r="AP2" s="563"/>
      <c r="AQ2" s="159" t="s">
        <v>232</v>
      </c>
      <c r="AR2" s="134"/>
      <c r="AS2" s="134"/>
      <c r="AT2" s="135"/>
      <c r="AU2" s="533" t="s">
        <v>134</v>
      </c>
      <c r="AV2" s="533"/>
      <c r="AW2" s="533"/>
      <c r="AX2" s="534"/>
      <c r="AY2" s="34">
        <f>COUNTA($G$4)</f>
        <v>0</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29"/>
      <c r="Z3" s="1030"/>
      <c r="AA3" s="1031"/>
      <c r="AB3" s="1035"/>
      <c r="AC3" s="1036"/>
      <c r="AD3" s="1037"/>
      <c r="AE3" s="923"/>
      <c r="AF3" s="923"/>
      <c r="AG3" s="923"/>
      <c r="AH3" s="923"/>
      <c r="AI3" s="923"/>
      <c r="AJ3" s="923"/>
      <c r="AK3" s="923"/>
      <c r="AL3" s="411"/>
      <c r="AM3" s="923"/>
      <c r="AN3" s="923"/>
      <c r="AO3" s="923"/>
      <c r="AP3" s="411"/>
      <c r="AQ3" s="200"/>
      <c r="AR3" s="201"/>
      <c r="AS3" s="137" t="s">
        <v>233</v>
      </c>
      <c r="AT3" s="138"/>
      <c r="AU3" s="201"/>
      <c r="AV3" s="201"/>
      <c r="AW3" s="396" t="s">
        <v>179</v>
      </c>
      <c r="AX3" s="397"/>
      <c r="AY3" s="34">
        <f>$AY$2</f>
        <v>0</v>
      </c>
    </row>
    <row r="4" spans="1:51" ht="22.5" customHeight="1" x14ac:dyDescent="0.15">
      <c r="A4" s="401"/>
      <c r="B4" s="399"/>
      <c r="C4" s="399"/>
      <c r="D4" s="399"/>
      <c r="E4" s="399"/>
      <c r="F4" s="400"/>
      <c r="G4" s="570"/>
      <c r="H4" s="1005"/>
      <c r="I4" s="1005"/>
      <c r="J4" s="1005"/>
      <c r="K4" s="1005"/>
      <c r="L4" s="1005"/>
      <c r="M4" s="1005"/>
      <c r="N4" s="1005"/>
      <c r="O4" s="1006"/>
      <c r="P4" s="109"/>
      <c r="Q4" s="1013"/>
      <c r="R4" s="1013"/>
      <c r="S4" s="1013"/>
      <c r="T4" s="1013"/>
      <c r="U4" s="1013"/>
      <c r="V4" s="1013"/>
      <c r="W4" s="1013"/>
      <c r="X4" s="1014"/>
      <c r="Y4" s="1023" t="s">
        <v>12</v>
      </c>
      <c r="Z4" s="1024"/>
      <c r="AA4" s="1025"/>
      <c r="AB4" s="464"/>
      <c r="AC4" s="1027"/>
      <c r="AD4" s="1027"/>
      <c r="AE4" s="219"/>
      <c r="AF4" s="220"/>
      <c r="AG4" s="220"/>
      <c r="AH4" s="220"/>
      <c r="AI4" s="219"/>
      <c r="AJ4" s="220"/>
      <c r="AK4" s="220"/>
      <c r="AL4" s="220"/>
      <c r="AM4" s="219"/>
      <c r="AN4" s="220"/>
      <c r="AO4" s="220"/>
      <c r="AP4" s="220"/>
      <c r="AQ4" s="318"/>
      <c r="AR4" s="209"/>
      <c r="AS4" s="209"/>
      <c r="AT4" s="319"/>
      <c r="AU4" s="220"/>
      <c r="AV4" s="220"/>
      <c r="AW4" s="220"/>
      <c r="AX4" s="222"/>
      <c r="AY4" s="34">
        <f t="shared" ref="AY4:AY8" si="0">$AY$2</f>
        <v>0</v>
      </c>
    </row>
    <row r="5" spans="1:51" ht="22.5" customHeight="1" x14ac:dyDescent="0.15">
      <c r="A5" s="402"/>
      <c r="B5" s="403"/>
      <c r="C5" s="403"/>
      <c r="D5" s="403"/>
      <c r="E5" s="403"/>
      <c r="F5" s="404"/>
      <c r="G5" s="1007"/>
      <c r="H5" s="1008"/>
      <c r="I5" s="1008"/>
      <c r="J5" s="1008"/>
      <c r="K5" s="1008"/>
      <c r="L5" s="1008"/>
      <c r="M5" s="1008"/>
      <c r="N5" s="1008"/>
      <c r="O5" s="1009"/>
      <c r="P5" s="1015"/>
      <c r="Q5" s="1015"/>
      <c r="R5" s="1015"/>
      <c r="S5" s="1015"/>
      <c r="T5" s="1015"/>
      <c r="U5" s="1015"/>
      <c r="V5" s="1015"/>
      <c r="W5" s="1015"/>
      <c r="X5" s="1016"/>
      <c r="Y5" s="450" t="s">
        <v>54</v>
      </c>
      <c r="Z5" s="1020"/>
      <c r="AA5" s="1021"/>
      <c r="AB5" s="523"/>
      <c r="AC5" s="1026"/>
      <c r="AD5" s="1026"/>
      <c r="AE5" s="219"/>
      <c r="AF5" s="220"/>
      <c r="AG5" s="220"/>
      <c r="AH5" s="220"/>
      <c r="AI5" s="219"/>
      <c r="AJ5" s="220"/>
      <c r="AK5" s="220"/>
      <c r="AL5" s="220"/>
      <c r="AM5" s="219"/>
      <c r="AN5" s="220"/>
      <c r="AO5" s="220"/>
      <c r="AP5" s="220"/>
      <c r="AQ5" s="318"/>
      <c r="AR5" s="209"/>
      <c r="AS5" s="209"/>
      <c r="AT5" s="319"/>
      <c r="AU5" s="220"/>
      <c r="AV5" s="220"/>
      <c r="AW5" s="220"/>
      <c r="AX5" s="222"/>
      <c r="AY5" s="34">
        <f t="shared" si="0"/>
        <v>0</v>
      </c>
    </row>
    <row r="6" spans="1:51" ht="22.5" customHeight="1" x14ac:dyDescent="0.15">
      <c r="A6" s="402"/>
      <c r="B6" s="403"/>
      <c r="C6" s="403"/>
      <c r="D6" s="403"/>
      <c r="E6" s="403"/>
      <c r="F6" s="404"/>
      <c r="G6" s="1010"/>
      <c r="H6" s="1011"/>
      <c r="I6" s="1011"/>
      <c r="J6" s="1011"/>
      <c r="K6" s="1011"/>
      <c r="L6" s="1011"/>
      <c r="M6" s="1011"/>
      <c r="N6" s="1011"/>
      <c r="O6" s="1012"/>
      <c r="P6" s="1017"/>
      <c r="Q6" s="1017"/>
      <c r="R6" s="1017"/>
      <c r="S6" s="1017"/>
      <c r="T6" s="1017"/>
      <c r="U6" s="1017"/>
      <c r="V6" s="1017"/>
      <c r="W6" s="1017"/>
      <c r="X6" s="1018"/>
      <c r="Y6" s="1019" t="s">
        <v>13</v>
      </c>
      <c r="Z6" s="1020"/>
      <c r="AA6" s="1021"/>
      <c r="AB6" s="599" t="s">
        <v>180</v>
      </c>
      <c r="AC6" s="1022"/>
      <c r="AD6" s="1022"/>
      <c r="AE6" s="219"/>
      <c r="AF6" s="220"/>
      <c r="AG6" s="220"/>
      <c r="AH6" s="220"/>
      <c r="AI6" s="219"/>
      <c r="AJ6" s="220"/>
      <c r="AK6" s="220"/>
      <c r="AL6" s="220"/>
      <c r="AM6" s="219"/>
      <c r="AN6" s="220"/>
      <c r="AO6" s="220"/>
      <c r="AP6" s="220"/>
      <c r="AQ6" s="318"/>
      <c r="AR6" s="209"/>
      <c r="AS6" s="209"/>
      <c r="AT6" s="319"/>
      <c r="AU6" s="220"/>
      <c r="AV6" s="220"/>
      <c r="AW6" s="220"/>
      <c r="AX6" s="222"/>
      <c r="AY6" s="34">
        <f t="shared" si="0"/>
        <v>0</v>
      </c>
    </row>
    <row r="7" spans="1:51" customFormat="1" ht="23.25" customHeight="1" x14ac:dyDescent="0.15">
      <c r="A7" s="229" t="s">
        <v>379</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c r="AY8" s="34">
        <f t="shared" si="0"/>
        <v>0</v>
      </c>
    </row>
    <row r="9" spans="1:51" ht="18.75" customHeight="1" x14ac:dyDescent="0.15">
      <c r="A9" s="398" t="s">
        <v>348</v>
      </c>
      <c r="B9" s="399"/>
      <c r="C9" s="399"/>
      <c r="D9" s="399"/>
      <c r="E9" s="399"/>
      <c r="F9" s="400"/>
      <c r="G9" s="512" t="s">
        <v>146</v>
      </c>
      <c r="H9" s="433"/>
      <c r="I9" s="433"/>
      <c r="J9" s="433"/>
      <c r="K9" s="433"/>
      <c r="L9" s="433"/>
      <c r="M9" s="433"/>
      <c r="N9" s="433"/>
      <c r="O9" s="513"/>
      <c r="P9" s="432" t="s">
        <v>59</v>
      </c>
      <c r="Q9" s="433"/>
      <c r="R9" s="433"/>
      <c r="S9" s="433"/>
      <c r="T9" s="433"/>
      <c r="U9" s="433"/>
      <c r="V9" s="433"/>
      <c r="W9" s="433"/>
      <c r="X9" s="513"/>
      <c r="Y9" s="1028"/>
      <c r="Z9" s="834"/>
      <c r="AA9" s="835"/>
      <c r="AB9" s="1032" t="s">
        <v>11</v>
      </c>
      <c r="AC9" s="1033"/>
      <c r="AD9" s="1034"/>
      <c r="AE9" s="1038" t="s">
        <v>389</v>
      </c>
      <c r="AF9" s="1038"/>
      <c r="AG9" s="1038"/>
      <c r="AH9" s="1038"/>
      <c r="AI9" s="1038" t="s">
        <v>411</v>
      </c>
      <c r="AJ9" s="1038"/>
      <c r="AK9" s="1038"/>
      <c r="AL9" s="563"/>
      <c r="AM9" s="1038" t="s">
        <v>508</v>
      </c>
      <c r="AN9" s="1038"/>
      <c r="AO9" s="1038"/>
      <c r="AP9" s="563"/>
      <c r="AQ9" s="159" t="s">
        <v>232</v>
      </c>
      <c r="AR9" s="134"/>
      <c r="AS9" s="134"/>
      <c r="AT9" s="135"/>
      <c r="AU9" s="533" t="s">
        <v>134</v>
      </c>
      <c r="AV9" s="533"/>
      <c r="AW9" s="533"/>
      <c r="AX9" s="534"/>
      <c r="AY9" s="34">
        <f>COUNTA($G$11)</f>
        <v>0</v>
      </c>
    </row>
    <row r="10" spans="1:51" ht="18.75"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29"/>
      <c r="Z10" s="1030"/>
      <c r="AA10" s="1031"/>
      <c r="AB10" s="1035"/>
      <c r="AC10" s="1036"/>
      <c r="AD10" s="1037"/>
      <c r="AE10" s="923"/>
      <c r="AF10" s="923"/>
      <c r="AG10" s="923"/>
      <c r="AH10" s="923"/>
      <c r="AI10" s="923"/>
      <c r="AJ10" s="923"/>
      <c r="AK10" s="923"/>
      <c r="AL10" s="411"/>
      <c r="AM10" s="923"/>
      <c r="AN10" s="923"/>
      <c r="AO10" s="923"/>
      <c r="AP10" s="411"/>
      <c r="AQ10" s="200"/>
      <c r="AR10" s="201"/>
      <c r="AS10" s="137" t="s">
        <v>233</v>
      </c>
      <c r="AT10" s="138"/>
      <c r="AU10" s="201"/>
      <c r="AV10" s="201"/>
      <c r="AW10" s="396" t="s">
        <v>179</v>
      </c>
      <c r="AX10" s="397"/>
      <c r="AY10" s="34">
        <f>$AY$9</f>
        <v>0</v>
      </c>
    </row>
    <row r="11" spans="1:51" ht="22.5" customHeight="1" x14ac:dyDescent="0.15">
      <c r="A11" s="401"/>
      <c r="B11" s="399"/>
      <c r="C11" s="399"/>
      <c r="D11" s="399"/>
      <c r="E11" s="399"/>
      <c r="F11" s="400"/>
      <c r="G11" s="570"/>
      <c r="H11" s="1005"/>
      <c r="I11" s="1005"/>
      <c r="J11" s="1005"/>
      <c r="K11" s="1005"/>
      <c r="L11" s="1005"/>
      <c r="M11" s="1005"/>
      <c r="N11" s="1005"/>
      <c r="O11" s="1006"/>
      <c r="P11" s="109"/>
      <c r="Q11" s="1013"/>
      <c r="R11" s="1013"/>
      <c r="S11" s="1013"/>
      <c r="T11" s="1013"/>
      <c r="U11" s="1013"/>
      <c r="V11" s="1013"/>
      <c r="W11" s="1013"/>
      <c r="X11" s="1014"/>
      <c r="Y11" s="1023" t="s">
        <v>12</v>
      </c>
      <c r="Z11" s="1024"/>
      <c r="AA11" s="1025"/>
      <c r="AB11" s="464"/>
      <c r="AC11" s="1027"/>
      <c r="AD11" s="1027"/>
      <c r="AE11" s="219"/>
      <c r="AF11" s="220"/>
      <c r="AG11" s="220"/>
      <c r="AH11" s="220"/>
      <c r="AI11" s="219"/>
      <c r="AJ11" s="220"/>
      <c r="AK11" s="220"/>
      <c r="AL11" s="220"/>
      <c r="AM11" s="219"/>
      <c r="AN11" s="220"/>
      <c r="AO11" s="220"/>
      <c r="AP11" s="220"/>
      <c r="AQ11" s="318"/>
      <c r="AR11" s="209"/>
      <c r="AS11" s="209"/>
      <c r="AT11" s="319"/>
      <c r="AU11" s="220"/>
      <c r="AV11" s="220"/>
      <c r="AW11" s="220"/>
      <c r="AX11" s="222"/>
      <c r="AY11" s="34">
        <f t="shared" ref="AY11:AY15" si="1">$AY$9</f>
        <v>0</v>
      </c>
    </row>
    <row r="12" spans="1:51" ht="22.5" customHeight="1" x14ac:dyDescent="0.15">
      <c r="A12" s="402"/>
      <c r="B12" s="403"/>
      <c r="C12" s="403"/>
      <c r="D12" s="403"/>
      <c r="E12" s="403"/>
      <c r="F12" s="404"/>
      <c r="G12" s="1007"/>
      <c r="H12" s="1008"/>
      <c r="I12" s="1008"/>
      <c r="J12" s="1008"/>
      <c r="K12" s="1008"/>
      <c r="L12" s="1008"/>
      <c r="M12" s="1008"/>
      <c r="N12" s="1008"/>
      <c r="O12" s="1009"/>
      <c r="P12" s="1015"/>
      <c r="Q12" s="1015"/>
      <c r="R12" s="1015"/>
      <c r="S12" s="1015"/>
      <c r="T12" s="1015"/>
      <c r="U12" s="1015"/>
      <c r="V12" s="1015"/>
      <c r="W12" s="1015"/>
      <c r="X12" s="1016"/>
      <c r="Y12" s="450" t="s">
        <v>54</v>
      </c>
      <c r="Z12" s="1020"/>
      <c r="AA12" s="1021"/>
      <c r="AB12" s="523"/>
      <c r="AC12" s="1026"/>
      <c r="AD12" s="1026"/>
      <c r="AE12" s="219"/>
      <c r="AF12" s="220"/>
      <c r="AG12" s="220"/>
      <c r="AH12" s="220"/>
      <c r="AI12" s="219"/>
      <c r="AJ12" s="220"/>
      <c r="AK12" s="220"/>
      <c r="AL12" s="220"/>
      <c r="AM12" s="219"/>
      <c r="AN12" s="220"/>
      <c r="AO12" s="220"/>
      <c r="AP12" s="220"/>
      <c r="AQ12" s="318"/>
      <c r="AR12" s="209"/>
      <c r="AS12" s="209"/>
      <c r="AT12" s="319"/>
      <c r="AU12" s="220"/>
      <c r="AV12" s="220"/>
      <c r="AW12" s="220"/>
      <c r="AX12" s="222"/>
      <c r="AY12" s="34">
        <f t="shared" si="1"/>
        <v>0</v>
      </c>
    </row>
    <row r="13" spans="1:51" ht="22.5" customHeight="1" x14ac:dyDescent="0.15">
      <c r="A13" s="405"/>
      <c r="B13" s="406"/>
      <c r="C13" s="406"/>
      <c r="D13" s="406"/>
      <c r="E13" s="406"/>
      <c r="F13" s="40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9" t="s">
        <v>180</v>
      </c>
      <c r="AC13" s="1022"/>
      <c r="AD13" s="1022"/>
      <c r="AE13" s="219"/>
      <c r="AF13" s="220"/>
      <c r="AG13" s="220"/>
      <c r="AH13" s="220"/>
      <c r="AI13" s="219"/>
      <c r="AJ13" s="220"/>
      <c r="AK13" s="220"/>
      <c r="AL13" s="220"/>
      <c r="AM13" s="219"/>
      <c r="AN13" s="220"/>
      <c r="AO13" s="220"/>
      <c r="AP13" s="220"/>
      <c r="AQ13" s="318"/>
      <c r="AR13" s="209"/>
      <c r="AS13" s="209"/>
      <c r="AT13" s="319"/>
      <c r="AU13" s="220"/>
      <c r="AV13" s="220"/>
      <c r="AW13" s="220"/>
      <c r="AX13" s="222"/>
      <c r="AY13" s="34">
        <f t="shared" si="1"/>
        <v>0</v>
      </c>
    </row>
    <row r="14" spans="1:51" customFormat="1" ht="23.25" customHeight="1" x14ac:dyDescent="0.15">
      <c r="A14" s="229" t="s">
        <v>379</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c r="AY15" s="34">
        <f t="shared" si="1"/>
        <v>0</v>
      </c>
    </row>
    <row r="16" spans="1:51" ht="18.75" customHeight="1" x14ac:dyDescent="0.15">
      <c r="A16" s="398" t="s">
        <v>348</v>
      </c>
      <c r="B16" s="399"/>
      <c r="C16" s="399"/>
      <c r="D16" s="399"/>
      <c r="E16" s="399"/>
      <c r="F16" s="400"/>
      <c r="G16" s="512" t="s">
        <v>146</v>
      </c>
      <c r="H16" s="433"/>
      <c r="I16" s="433"/>
      <c r="J16" s="433"/>
      <c r="K16" s="433"/>
      <c r="L16" s="433"/>
      <c r="M16" s="433"/>
      <c r="N16" s="433"/>
      <c r="O16" s="513"/>
      <c r="P16" s="432" t="s">
        <v>59</v>
      </c>
      <c r="Q16" s="433"/>
      <c r="R16" s="433"/>
      <c r="S16" s="433"/>
      <c r="T16" s="433"/>
      <c r="U16" s="433"/>
      <c r="V16" s="433"/>
      <c r="W16" s="433"/>
      <c r="X16" s="513"/>
      <c r="Y16" s="1028"/>
      <c r="Z16" s="834"/>
      <c r="AA16" s="835"/>
      <c r="AB16" s="1032" t="s">
        <v>11</v>
      </c>
      <c r="AC16" s="1033"/>
      <c r="AD16" s="1034"/>
      <c r="AE16" s="1038" t="s">
        <v>389</v>
      </c>
      <c r="AF16" s="1038"/>
      <c r="AG16" s="1038"/>
      <c r="AH16" s="1038"/>
      <c r="AI16" s="1038" t="s">
        <v>411</v>
      </c>
      <c r="AJ16" s="1038"/>
      <c r="AK16" s="1038"/>
      <c r="AL16" s="563"/>
      <c r="AM16" s="1038" t="s">
        <v>508</v>
      </c>
      <c r="AN16" s="1038"/>
      <c r="AO16" s="1038"/>
      <c r="AP16" s="563"/>
      <c r="AQ16" s="159" t="s">
        <v>232</v>
      </c>
      <c r="AR16" s="134"/>
      <c r="AS16" s="134"/>
      <c r="AT16" s="135"/>
      <c r="AU16" s="533" t="s">
        <v>134</v>
      </c>
      <c r="AV16" s="533"/>
      <c r="AW16" s="533"/>
      <c r="AX16" s="534"/>
      <c r="AY16" s="34">
        <f>COUNTA($G$18)</f>
        <v>0</v>
      </c>
    </row>
    <row r="17" spans="1:51" ht="18.75"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29"/>
      <c r="Z17" s="1030"/>
      <c r="AA17" s="1031"/>
      <c r="AB17" s="1035"/>
      <c r="AC17" s="1036"/>
      <c r="AD17" s="1037"/>
      <c r="AE17" s="923"/>
      <c r="AF17" s="923"/>
      <c r="AG17" s="923"/>
      <c r="AH17" s="923"/>
      <c r="AI17" s="923"/>
      <c r="AJ17" s="923"/>
      <c r="AK17" s="923"/>
      <c r="AL17" s="411"/>
      <c r="AM17" s="923"/>
      <c r="AN17" s="923"/>
      <c r="AO17" s="923"/>
      <c r="AP17" s="411"/>
      <c r="AQ17" s="200"/>
      <c r="AR17" s="201"/>
      <c r="AS17" s="137" t="s">
        <v>233</v>
      </c>
      <c r="AT17" s="138"/>
      <c r="AU17" s="201"/>
      <c r="AV17" s="201"/>
      <c r="AW17" s="396" t="s">
        <v>179</v>
      </c>
      <c r="AX17" s="397"/>
      <c r="AY17" s="34">
        <f>$AY$16</f>
        <v>0</v>
      </c>
    </row>
    <row r="18" spans="1:51" ht="22.5" customHeight="1" x14ac:dyDescent="0.15">
      <c r="A18" s="401"/>
      <c r="B18" s="399"/>
      <c r="C18" s="399"/>
      <c r="D18" s="399"/>
      <c r="E18" s="399"/>
      <c r="F18" s="400"/>
      <c r="G18" s="570"/>
      <c r="H18" s="1005"/>
      <c r="I18" s="1005"/>
      <c r="J18" s="1005"/>
      <c r="K18" s="1005"/>
      <c r="L18" s="1005"/>
      <c r="M18" s="1005"/>
      <c r="N18" s="1005"/>
      <c r="O18" s="1006"/>
      <c r="P18" s="109"/>
      <c r="Q18" s="1013"/>
      <c r="R18" s="1013"/>
      <c r="S18" s="1013"/>
      <c r="T18" s="1013"/>
      <c r="U18" s="1013"/>
      <c r="V18" s="1013"/>
      <c r="W18" s="1013"/>
      <c r="X18" s="1014"/>
      <c r="Y18" s="1023" t="s">
        <v>12</v>
      </c>
      <c r="Z18" s="1024"/>
      <c r="AA18" s="1025"/>
      <c r="AB18" s="464"/>
      <c r="AC18" s="1027"/>
      <c r="AD18" s="1027"/>
      <c r="AE18" s="219"/>
      <c r="AF18" s="220"/>
      <c r="AG18" s="220"/>
      <c r="AH18" s="220"/>
      <c r="AI18" s="219"/>
      <c r="AJ18" s="220"/>
      <c r="AK18" s="220"/>
      <c r="AL18" s="220"/>
      <c r="AM18" s="219"/>
      <c r="AN18" s="220"/>
      <c r="AO18" s="220"/>
      <c r="AP18" s="220"/>
      <c r="AQ18" s="318"/>
      <c r="AR18" s="209"/>
      <c r="AS18" s="209"/>
      <c r="AT18" s="319"/>
      <c r="AU18" s="220"/>
      <c r="AV18" s="220"/>
      <c r="AW18" s="220"/>
      <c r="AX18" s="222"/>
      <c r="AY18" s="34">
        <f t="shared" ref="AY18:AY22" si="2">$AY$16</f>
        <v>0</v>
      </c>
    </row>
    <row r="19" spans="1:51" ht="22.5" customHeight="1" x14ac:dyDescent="0.15">
      <c r="A19" s="402"/>
      <c r="B19" s="403"/>
      <c r="C19" s="403"/>
      <c r="D19" s="403"/>
      <c r="E19" s="403"/>
      <c r="F19" s="404"/>
      <c r="G19" s="1007"/>
      <c r="H19" s="1008"/>
      <c r="I19" s="1008"/>
      <c r="J19" s="1008"/>
      <c r="K19" s="1008"/>
      <c r="L19" s="1008"/>
      <c r="M19" s="1008"/>
      <c r="N19" s="1008"/>
      <c r="O19" s="1009"/>
      <c r="P19" s="1015"/>
      <c r="Q19" s="1015"/>
      <c r="R19" s="1015"/>
      <c r="S19" s="1015"/>
      <c r="T19" s="1015"/>
      <c r="U19" s="1015"/>
      <c r="V19" s="1015"/>
      <c r="W19" s="1015"/>
      <c r="X19" s="1016"/>
      <c r="Y19" s="450" t="s">
        <v>54</v>
      </c>
      <c r="Z19" s="1020"/>
      <c r="AA19" s="1021"/>
      <c r="AB19" s="523"/>
      <c r="AC19" s="1026"/>
      <c r="AD19" s="1026"/>
      <c r="AE19" s="219"/>
      <c r="AF19" s="220"/>
      <c r="AG19" s="220"/>
      <c r="AH19" s="220"/>
      <c r="AI19" s="219"/>
      <c r="AJ19" s="220"/>
      <c r="AK19" s="220"/>
      <c r="AL19" s="220"/>
      <c r="AM19" s="219"/>
      <c r="AN19" s="220"/>
      <c r="AO19" s="220"/>
      <c r="AP19" s="220"/>
      <c r="AQ19" s="318"/>
      <c r="AR19" s="209"/>
      <c r="AS19" s="209"/>
      <c r="AT19" s="319"/>
      <c r="AU19" s="220"/>
      <c r="AV19" s="220"/>
      <c r="AW19" s="220"/>
      <c r="AX19" s="222"/>
      <c r="AY19" s="34">
        <f t="shared" si="2"/>
        <v>0</v>
      </c>
    </row>
    <row r="20" spans="1:51" ht="22.5" customHeight="1" x14ac:dyDescent="0.15">
      <c r="A20" s="405"/>
      <c r="B20" s="406"/>
      <c r="C20" s="406"/>
      <c r="D20" s="406"/>
      <c r="E20" s="406"/>
      <c r="F20" s="40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9" t="s">
        <v>180</v>
      </c>
      <c r="AC20" s="1022"/>
      <c r="AD20" s="1022"/>
      <c r="AE20" s="219"/>
      <c r="AF20" s="220"/>
      <c r="AG20" s="220"/>
      <c r="AH20" s="220"/>
      <c r="AI20" s="219"/>
      <c r="AJ20" s="220"/>
      <c r="AK20" s="220"/>
      <c r="AL20" s="220"/>
      <c r="AM20" s="219"/>
      <c r="AN20" s="220"/>
      <c r="AO20" s="220"/>
      <c r="AP20" s="220"/>
      <c r="AQ20" s="318"/>
      <c r="AR20" s="209"/>
      <c r="AS20" s="209"/>
      <c r="AT20" s="319"/>
      <c r="AU20" s="220"/>
      <c r="AV20" s="220"/>
      <c r="AW20" s="220"/>
      <c r="AX20" s="222"/>
      <c r="AY20" s="34">
        <f t="shared" si="2"/>
        <v>0</v>
      </c>
    </row>
    <row r="21" spans="1:51" customFormat="1" ht="23.25" customHeight="1" x14ac:dyDescent="0.15">
      <c r="A21" s="229" t="s">
        <v>379</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c r="AY22" s="34">
        <f t="shared" si="2"/>
        <v>0</v>
      </c>
    </row>
    <row r="23" spans="1:51" ht="18.75" customHeight="1" x14ac:dyDescent="0.15">
      <c r="A23" s="398" t="s">
        <v>348</v>
      </c>
      <c r="B23" s="399"/>
      <c r="C23" s="399"/>
      <c r="D23" s="399"/>
      <c r="E23" s="399"/>
      <c r="F23" s="400"/>
      <c r="G23" s="512" t="s">
        <v>146</v>
      </c>
      <c r="H23" s="433"/>
      <c r="I23" s="433"/>
      <c r="J23" s="433"/>
      <c r="K23" s="433"/>
      <c r="L23" s="433"/>
      <c r="M23" s="433"/>
      <c r="N23" s="433"/>
      <c r="O23" s="513"/>
      <c r="P23" s="432" t="s">
        <v>59</v>
      </c>
      <c r="Q23" s="433"/>
      <c r="R23" s="433"/>
      <c r="S23" s="433"/>
      <c r="T23" s="433"/>
      <c r="U23" s="433"/>
      <c r="V23" s="433"/>
      <c r="W23" s="433"/>
      <c r="X23" s="513"/>
      <c r="Y23" s="1028"/>
      <c r="Z23" s="834"/>
      <c r="AA23" s="835"/>
      <c r="AB23" s="1032" t="s">
        <v>11</v>
      </c>
      <c r="AC23" s="1033"/>
      <c r="AD23" s="1034"/>
      <c r="AE23" s="1038" t="s">
        <v>389</v>
      </c>
      <c r="AF23" s="1038"/>
      <c r="AG23" s="1038"/>
      <c r="AH23" s="1038"/>
      <c r="AI23" s="1038" t="s">
        <v>411</v>
      </c>
      <c r="AJ23" s="1038"/>
      <c r="AK23" s="1038"/>
      <c r="AL23" s="563"/>
      <c r="AM23" s="1038" t="s">
        <v>508</v>
      </c>
      <c r="AN23" s="1038"/>
      <c r="AO23" s="1038"/>
      <c r="AP23" s="563"/>
      <c r="AQ23" s="159" t="s">
        <v>232</v>
      </c>
      <c r="AR23" s="134"/>
      <c r="AS23" s="134"/>
      <c r="AT23" s="135"/>
      <c r="AU23" s="533" t="s">
        <v>134</v>
      </c>
      <c r="AV23" s="533"/>
      <c r="AW23" s="533"/>
      <c r="AX23" s="534"/>
      <c r="AY23" s="34">
        <f>COUNTA($G$25)</f>
        <v>0</v>
      </c>
    </row>
    <row r="24" spans="1:51" ht="18.75"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29"/>
      <c r="Z24" s="1030"/>
      <c r="AA24" s="1031"/>
      <c r="AB24" s="1035"/>
      <c r="AC24" s="1036"/>
      <c r="AD24" s="1037"/>
      <c r="AE24" s="923"/>
      <c r="AF24" s="923"/>
      <c r="AG24" s="923"/>
      <c r="AH24" s="923"/>
      <c r="AI24" s="923"/>
      <c r="AJ24" s="923"/>
      <c r="AK24" s="923"/>
      <c r="AL24" s="411"/>
      <c r="AM24" s="923"/>
      <c r="AN24" s="923"/>
      <c r="AO24" s="923"/>
      <c r="AP24" s="411"/>
      <c r="AQ24" s="200"/>
      <c r="AR24" s="201"/>
      <c r="AS24" s="137" t="s">
        <v>233</v>
      </c>
      <c r="AT24" s="138"/>
      <c r="AU24" s="201"/>
      <c r="AV24" s="201"/>
      <c r="AW24" s="396" t="s">
        <v>179</v>
      </c>
      <c r="AX24" s="397"/>
      <c r="AY24" s="34">
        <f>$AY$23</f>
        <v>0</v>
      </c>
    </row>
    <row r="25" spans="1:51" ht="22.5" customHeight="1" x14ac:dyDescent="0.15">
      <c r="A25" s="401"/>
      <c r="B25" s="399"/>
      <c r="C25" s="399"/>
      <c r="D25" s="399"/>
      <c r="E25" s="399"/>
      <c r="F25" s="400"/>
      <c r="G25" s="570"/>
      <c r="H25" s="1005"/>
      <c r="I25" s="1005"/>
      <c r="J25" s="1005"/>
      <c r="K25" s="1005"/>
      <c r="L25" s="1005"/>
      <c r="M25" s="1005"/>
      <c r="N25" s="1005"/>
      <c r="O25" s="1006"/>
      <c r="P25" s="109"/>
      <c r="Q25" s="1013"/>
      <c r="R25" s="1013"/>
      <c r="S25" s="1013"/>
      <c r="T25" s="1013"/>
      <c r="U25" s="1013"/>
      <c r="V25" s="1013"/>
      <c r="W25" s="1013"/>
      <c r="X25" s="1014"/>
      <c r="Y25" s="1023" t="s">
        <v>12</v>
      </c>
      <c r="Z25" s="1024"/>
      <c r="AA25" s="1025"/>
      <c r="AB25" s="464"/>
      <c r="AC25" s="1027"/>
      <c r="AD25" s="1027"/>
      <c r="AE25" s="219"/>
      <c r="AF25" s="220"/>
      <c r="AG25" s="220"/>
      <c r="AH25" s="220"/>
      <c r="AI25" s="219"/>
      <c r="AJ25" s="220"/>
      <c r="AK25" s="220"/>
      <c r="AL25" s="220"/>
      <c r="AM25" s="219"/>
      <c r="AN25" s="220"/>
      <c r="AO25" s="220"/>
      <c r="AP25" s="220"/>
      <c r="AQ25" s="318"/>
      <c r="AR25" s="209"/>
      <c r="AS25" s="209"/>
      <c r="AT25" s="319"/>
      <c r="AU25" s="220"/>
      <c r="AV25" s="220"/>
      <c r="AW25" s="220"/>
      <c r="AX25" s="222"/>
      <c r="AY25" s="34">
        <f t="shared" ref="AY25:AY29" si="3">$AY$23</f>
        <v>0</v>
      </c>
    </row>
    <row r="26" spans="1:51" ht="22.5" customHeight="1" x14ac:dyDescent="0.15">
      <c r="A26" s="402"/>
      <c r="B26" s="403"/>
      <c r="C26" s="403"/>
      <c r="D26" s="403"/>
      <c r="E26" s="403"/>
      <c r="F26" s="404"/>
      <c r="G26" s="1007"/>
      <c r="H26" s="1008"/>
      <c r="I26" s="1008"/>
      <c r="J26" s="1008"/>
      <c r="K26" s="1008"/>
      <c r="L26" s="1008"/>
      <c r="M26" s="1008"/>
      <c r="N26" s="1008"/>
      <c r="O26" s="1009"/>
      <c r="P26" s="1015"/>
      <c r="Q26" s="1015"/>
      <c r="R26" s="1015"/>
      <c r="S26" s="1015"/>
      <c r="T26" s="1015"/>
      <c r="U26" s="1015"/>
      <c r="V26" s="1015"/>
      <c r="W26" s="1015"/>
      <c r="X26" s="1016"/>
      <c r="Y26" s="450" t="s">
        <v>54</v>
      </c>
      <c r="Z26" s="1020"/>
      <c r="AA26" s="1021"/>
      <c r="AB26" s="523"/>
      <c r="AC26" s="1026"/>
      <c r="AD26" s="1026"/>
      <c r="AE26" s="219"/>
      <c r="AF26" s="220"/>
      <c r="AG26" s="220"/>
      <c r="AH26" s="220"/>
      <c r="AI26" s="219"/>
      <c r="AJ26" s="220"/>
      <c r="AK26" s="220"/>
      <c r="AL26" s="220"/>
      <c r="AM26" s="219"/>
      <c r="AN26" s="220"/>
      <c r="AO26" s="220"/>
      <c r="AP26" s="220"/>
      <c r="AQ26" s="318"/>
      <c r="AR26" s="209"/>
      <c r="AS26" s="209"/>
      <c r="AT26" s="319"/>
      <c r="AU26" s="220"/>
      <c r="AV26" s="220"/>
      <c r="AW26" s="220"/>
      <c r="AX26" s="222"/>
      <c r="AY26" s="34">
        <f t="shared" si="3"/>
        <v>0</v>
      </c>
    </row>
    <row r="27" spans="1:51" ht="22.5" customHeight="1" x14ac:dyDescent="0.15">
      <c r="A27" s="405"/>
      <c r="B27" s="406"/>
      <c r="C27" s="406"/>
      <c r="D27" s="406"/>
      <c r="E27" s="406"/>
      <c r="F27" s="40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9" t="s">
        <v>180</v>
      </c>
      <c r="AC27" s="1022"/>
      <c r="AD27" s="1022"/>
      <c r="AE27" s="219"/>
      <c r="AF27" s="220"/>
      <c r="AG27" s="220"/>
      <c r="AH27" s="220"/>
      <c r="AI27" s="219"/>
      <c r="AJ27" s="220"/>
      <c r="AK27" s="220"/>
      <c r="AL27" s="220"/>
      <c r="AM27" s="219"/>
      <c r="AN27" s="220"/>
      <c r="AO27" s="220"/>
      <c r="AP27" s="220"/>
      <c r="AQ27" s="318"/>
      <c r="AR27" s="209"/>
      <c r="AS27" s="209"/>
      <c r="AT27" s="319"/>
      <c r="AU27" s="220"/>
      <c r="AV27" s="220"/>
      <c r="AW27" s="220"/>
      <c r="AX27" s="222"/>
      <c r="AY27" s="34">
        <f t="shared" si="3"/>
        <v>0</v>
      </c>
    </row>
    <row r="28" spans="1:51" customFormat="1" ht="23.25" customHeight="1" x14ac:dyDescent="0.15">
      <c r="A28" s="229" t="s">
        <v>379</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c r="AY29" s="34">
        <f t="shared" si="3"/>
        <v>0</v>
      </c>
    </row>
    <row r="30" spans="1:51" ht="18.75" customHeight="1" x14ac:dyDescent="0.15">
      <c r="A30" s="398" t="s">
        <v>348</v>
      </c>
      <c r="B30" s="399"/>
      <c r="C30" s="399"/>
      <c r="D30" s="399"/>
      <c r="E30" s="399"/>
      <c r="F30" s="400"/>
      <c r="G30" s="512" t="s">
        <v>146</v>
      </c>
      <c r="H30" s="433"/>
      <c r="I30" s="433"/>
      <c r="J30" s="433"/>
      <c r="K30" s="433"/>
      <c r="L30" s="433"/>
      <c r="M30" s="433"/>
      <c r="N30" s="433"/>
      <c r="O30" s="513"/>
      <c r="P30" s="432" t="s">
        <v>59</v>
      </c>
      <c r="Q30" s="433"/>
      <c r="R30" s="433"/>
      <c r="S30" s="433"/>
      <c r="T30" s="433"/>
      <c r="U30" s="433"/>
      <c r="V30" s="433"/>
      <c r="W30" s="433"/>
      <c r="X30" s="513"/>
      <c r="Y30" s="1028"/>
      <c r="Z30" s="834"/>
      <c r="AA30" s="835"/>
      <c r="AB30" s="1032" t="s">
        <v>11</v>
      </c>
      <c r="AC30" s="1033"/>
      <c r="AD30" s="1034"/>
      <c r="AE30" s="1038" t="s">
        <v>389</v>
      </c>
      <c r="AF30" s="1038"/>
      <c r="AG30" s="1038"/>
      <c r="AH30" s="1038"/>
      <c r="AI30" s="1038" t="s">
        <v>411</v>
      </c>
      <c r="AJ30" s="1038"/>
      <c r="AK30" s="1038"/>
      <c r="AL30" s="563"/>
      <c r="AM30" s="1038" t="s">
        <v>508</v>
      </c>
      <c r="AN30" s="1038"/>
      <c r="AO30" s="1038"/>
      <c r="AP30" s="563"/>
      <c r="AQ30" s="159" t="s">
        <v>232</v>
      </c>
      <c r="AR30" s="134"/>
      <c r="AS30" s="134"/>
      <c r="AT30" s="135"/>
      <c r="AU30" s="533" t="s">
        <v>134</v>
      </c>
      <c r="AV30" s="533"/>
      <c r="AW30" s="533"/>
      <c r="AX30" s="534"/>
      <c r="AY30" s="34">
        <f>COUNTA($G$32)</f>
        <v>0</v>
      </c>
    </row>
    <row r="31" spans="1:51"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29"/>
      <c r="Z31" s="1030"/>
      <c r="AA31" s="1031"/>
      <c r="AB31" s="1035"/>
      <c r="AC31" s="1036"/>
      <c r="AD31" s="1037"/>
      <c r="AE31" s="923"/>
      <c r="AF31" s="923"/>
      <c r="AG31" s="923"/>
      <c r="AH31" s="923"/>
      <c r="AI31" s="923"/>
      <c r="AJ31" s="923"/>
      <c r="AK31" s="923"/>
      <c r="AL31" s="411"/>
      <c r="AM31" s="923"/>
      <c r="AN31" s="923"/>
      <c r="AO31" s="923"/>
      <c r="AP31" s="411"/>
      <c r="AQ31" s="200"/>
      <c r="AR31" s="201"/>
      <c r="AS31" s="137" t="s">
        <v>233</v>
      </c>
      <c r="AT31" s="138"/>
      <c r="AU31" s="201"/>
      <c r="AV31" s="201"/>
      <c r="AW31" s="396" t="s">
        <v>179</v>
      </c>
      <c r="AX31" s="397"/>
      <c r="AY31" s="34">
        <f>$AY$30</f>
        <v>0</v>
      </c>
    </row>
    <row r="32" spans="1:51" ht="22.5" customHeight="1" x14ac:dyDescent="0.15">
      <c r="A32" s="401"/>
      <c r="B32" s="399"/>
      <c r="C32" s="399"/>
      <c r="D32" s="399"/>
      <c r="E32" s="399"/>
      <c r="F32" s="400"/>
      <c r="G32" s="570"/>
      <c r="H32" s="1005"/>
      <c r="I32" s="1005"/>
      <c r="J32" s="1005"/>
      <c r="K32" s="1005"/>
      <c r="L32" s="1005"/>
      <c r="M32" s="1005"/>
      <c r="N32" s="1005"/>
      <c r="O32" s="1006"/>
      <c r="P32" s="109"/>
      <c r="Q32" s="1013"/>
      <c r="R32" s="1013"/>
      <c r="S32" s="1013"/>
      <c r="T32" s="1013"/>
      <c r="U32" s="1013"/>
      <c r="V32" s="1013"/>
      <c r="W32" s="1013"/>
      <c r="X32" s="1014"/>
      <c r="Y32" s="1023" t="s">
        <v>12</v>
      </c>
      <c r="Z32" s="1024"/>
      <c r="AA32" s="1025"/>
      <c r="AB32" s="464"/>
      <c r="AC32" s="1027"/>
      <c r="AD32" s="1027"/>
      <c r="AE32" s="219"/>
      <c r="AF32" s="220"/>
      <c r="AG32" s="220"/>
      <c r="AH32" s="220"/>
      <c r="AI32" s="219"/>
      <c r="AJ32" s="220"/>
      <c r="AK32" s="220"/>
      <c r="AL32" s="220"/>
      <c r="AM32" s="219"/>
      <c r="AN32" s="220"/>
      <c r="AO32" s="220"/>
      <c r="AP32" s="220"/>
      <c r="AQ32" s="318"/>
      <c r="AR32" s="209"/>
      <c r="AS32" s="209"/>
      <c r="AT32" s="319"/>
      <c r="AU32" s="220"/>
      <c r="AV32" s="220"/>
      <c r="AW32" s="220"/>
      <c r="AX32" s="222"/>
      <c r="AY32" s="34">
        <f t="shared" ref="AY32:AY36" si="4">$AY$30</f>
        <v>0</v>
      </c>
    </row>
    <row r="33" spans="1:51" ht="22.5" customHeight="1" x14ac:dyDescent="0.15">
      <c r="A33" s="402"/>
      <c r="B33" s="403"/>
      <c r="C33" s="403"/>
      <c r="D33" s="403"/>
      <c r="E33" s="403"/>
      <c r="F33" s="404"/>
      <c r="G33" s="1007"/>
      <c r="H33" s="1008"/>
      <c r="I33" s="1008"/>
      <c r="J33" s="1008"/>
      <c r="K33" s="1008"/>
      <c r="L33" s="1008"/>
      <c r="M33" s="1008"/>
      <c r="N33" s="1008"/>
      <c r="O33" s="1009"/>
      <c r="P33" s="1015"/>
      <c r="Q33" s="1015"/>
      <c r="R33" s="1015"/>
      <c r="S33" s="1015"/>
      <c r="T33" s="1015"/>
      <c r="U33" s="1015"/>
      <c r="V33" s="1015"/>
      <c r="W33" s="1015"/>
      <c r="X33" s="1016"/>
      <c r="Y33" s="450" t="s">
        <v>54</v>
      </c>
      <c r="Z33" s="1020"/>
      <c r="AA33" s="1021"/>
      <c r="AB33" s="523"/>
      <c r="AC33" s="1026"/>
      <c r="AD33" s="1026"/>
      <c r="AE33" s="219"/>
      <c r="AF33" s="220"/>
      <c r="AG33" s="220"/>
      <c r="AH33" s="220"/>
      <c r="AI33" s="219"/>
      <c r="AJ33" s="220"/>
      <c r="AK33" s="220"/>
      <c r="AL33" s="220"/>
      <c r="AM33" s="219"/>
      <c r="AN33" s="220"/>
      <c r="AO33" s="220"/>
      <c r="AP33" s="220"/>
      <c r="AQ33" s="318"/>
      <c r="AR33" s="209"/>
      <c r="AS33" s="209"/>
      <c r="AT33" s="319"/>
      <c r="AU33" s="220"/>
      <c r="AV33" s="220"/>
      <c r="AW33" s="220"/>
      <c r="AX33" s="222"/>
      <c r="AY33" s="34">
        <f t="shared" si="4"/>
        <v>0</v>
      </c>
    </row>
    <row r="34" spans="1:51" ht="22.5" customHeight="1" x14ac:dyDescent="0.15">
      <c r="A34" s="405"/>
      <c r="B34" s="406"/>
      <c r="C34" s="406"/>
      <c r="D34" s="406"/>
      <c r="E34" s="406"/>
      <c r="F34" s="40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9" t="s">
        <v>180</v>
      </c>
      <c r="AC34" s="1022"/>
      <c r="AD34" s="1022"/>
      <c r="AE34" s="219"/>
      <c r="AF34" s="220"/>
      <c r="AG34" s="220"/>
      <c r="AH34" s="220"/>
      <c r="AI34" s="219"/>
      <c r="AJ34" s="220"/>
      <c r="AK34" s="220"/>
      <c r="AL34" s="220"/>
      <c r="AM34" s="219"/>
      <c r="AN34" s="220"/>
      <c r="AO34" s="220"/>
      <c r="AP34" s="220"/>
      <c r="AQ34" s="318"/>
      <c r="AR34" s="209"/>
      <c r="AS34" s="209"/>
      <c r="AT34" s="319"/>
      <c r="AU34" s="220"/>
      <c r="AV34" s="220"/>
      <c r="AW34" s="220"/>
      <c r="AX34" s="222"/>
      <c r="AY34" s="34">
        <f t="shared" si="4"/>
        <v>0</v>
      </c>
    </row>
    <row r="35" spans="1:51" customFormat="1" ht="23.25" customHeight="1" x14ac:dyDescent="0.15">
      <c r="A35" s="229" t="s">
        <v>379</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c r="AY36" s="34">
        <f t="shared" si="4"/>
        <v>0</v>
      </c>
    </row>
    <row r="37" spans="1:51" ht="18.75" customHeight="1" x14ac:dyDescent="0.15">
      <c r="A37" s="398" t="s">
        <v>348</v>
      </c>
      <c r="B37" s="399"/>
      <c r="C37" s="399"/>
      <c r="D37" s="399"/>
      <c r="E37" s="399"/>
      <c r="F37" s="400"/>
      <c r="G37" s="512" t="s">
        <v>146</v>
      </c>
      <c r="H37" s="433"/>
      <c r="I37" s="433"/>
      <c r="J37" s="433"/>
      <c r="K37" s="433"/>
      <c r="L37" s="433"/>
      <c r="M37" s="433"/>
      <c r="N37" s="433"/>
      <c r="O37" s="513"/>
      <c r="P37" s="432" t="s">
        <v>59</v>
      </c>
      <c r="Q37" s="433"/>
      <c r="R37" s="433"/>
      <c r="S37" s="433"/>
      <c r="T37" s="433"/>
      <c r="U37" s="433"/>
      <c r="V37" s="433"/>
      <c r="W37" s="433"/>
      <c r="X37" s="513"/>
      <c r="Y37" s="1028"/>
      <c r="Z37" s="834"/>
      <c r="AA37" s="835"/>
      <c r="AB37" s="1032" t="s">
        <v>11</v>
      </c>
      <c r="AC37" s="1033"/>
      <c r="AD37" s="1034"/>
      <c r="AE37" s="1038" t="s">
        <v>389</v>
      </c>
      <c r="AF37" s="1038"/>
      <c r="AG37" s="1038"/>
      <c r="AH37" s="1038"/>
      <c r="AI37" s="1038" t="s">
        <v>411</v>
      </c>
      <c r="AJ37" s="1038"/>
      <c r="AK37" s="1038"/>
      <c r="AL37" s="563"/>
      <c r="AM37" s="1038" t="s">
        <v>508</v>
      </c>
      <c r="AN37" s="1038"/>
      <c r="AO37" s="1038"/>
      <c r="AP37" s="563"/>
      <c r="AQ37" s="159" t="s">
        <v>232</v>
      </c>
      <c r="AR37" s="134"/>
      <c r="AS37" s="134"/>
      <c r="AT37" s="135"/>
      <c r="AU37" s="533" t="s">
        <v>134</v>
      </c>
      <c r="AV37" s="533"/>
      <c r="AW37" s="533"/>
      <c r="AX37" s="534"/>
      <c r="AY37" s="34">
        <f>COUNTA($G$39)</f>
        <v>0</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29"/>
      <c r="Z38" s="1030"/>
      <c r="AA38" s="1031"/>
      <c r="AB38" s="1035"/>
      <c r="AC38" s="1036"/>
      <c r="AD38" s="1037"/>
      <c r="AE38" s="923"/>
      <c r="AF38" s="923"/>
      <c r="AG38" s="923"/>
      <c r="AH38" s="923"/>
      <c r="AI38" s="923"/>
      <c r="AJ38" s="923"/>
      <c r="AK38" s="923"/>
      <c r="AL38" s="411"/>
      <c r="AM38" s="923"/>
      <c r="AN38" s="923"/>
      <c r="AO38" s="923"/>
      <c r="AP38" s="411"/>
      <c r="AQ38" s="200"/>
      <c r="AR38" s="201"/>
      <c r="AS38" s="137" t="s">
        <v>233</v>
      </c>
      <c r="AT38" s="138"/>
      <c r="AU38" s="201"/>
      <c r="AV38" s="201"/>
      <c r="AW38" s="396" t="s">
        <v>179</v>
      </c>
      <c r="AX38" s="397"/>
      <c r="AY38" s="34">
        <f>$AY$37</f>
        <v>0</v>
      </c>
    </row>
    <row r="39" spans="1:51" ht="22.5" customHeight="1" x14ac:dyDescent="0.15">
      <c r="A39" s="401"/>
      <c r="B39" s="399"/>
      <c r="C39" s="399"/>
      <c r="D39" s="399"/>
      <c r="E39" s="399"/>
      <c r="F39" s="400"/>
      <c r="G39" s="570"/>
      <c r="H39" s="1005"/>
      <c r="I39" s="1005"/>
      <c r="J39" s="1005"/>
      <c r="K39" s="1005"/>
      <c r="L39" s="1005"/>
      <c r="M39" s="1005"/>
      <c r="N39" s="1005"/>
      <c r="O39" s="1006"/>
      <c r="P39" s="109"/>
      <c r="Q39" s="1013"/>
      <c r="R39" s="1013"/>
      <c r="S39" s="1013"/>
      <c r="T39" s="1013"/>
      <c r="U39" s="1013"/>
      <c r="V39" s="1013"/>
      <c r="W39" s="1013"/>
      <c r="X39" s="1014"/>
      <c r="Y39" s="1023" t="s">
        <v>12</v>
      </c>
      <c r="Z39" s="1024"/>
      <c r="AA39" s="1025"/>
      <c r="AB39" s="464"/>
      <c r="AC39" s="1027"/>
      <c r="AD39" s="1027"/>
      <c r="AE39" s="219"/>
      <c r="AF39" s="220"/>
      <c r="AG39" s="220"/>
      <c r="AH39" s="220"/>
      <c r="AI39" s="219"/>
      <c r="AJ39" s="220"/>
      <c r="AK39" s="220"/>
      <c r="AL39" s="220"/>
      <c r="AM39" s="219"/>
      <c r="AN39" s="220"/>
      <c r="AO39" s="220"/>
      <c r="AP39" s="220"/>
      <c r="AQ39" s="318"/>
      <c r="AR39" s="209"/>
      <c r="AS39" s="209"/>
      <c r="AT39" s="319"/>
      <c r="AU39" s="220"/>
      <c r="AV39" s="220"/>
      <c r="AW39" s="220"/>
      <c r="AX39" s="222"/>
      <c r="AY39" s="34">
        <f t="shared" ref="AY39:AY43" si="5">$AY$37</f>
        <v>0</v>
      </c>
    </row>
    <row r="40" spans="1:51" ht="22.5" customHeight="1" x14ac:dyDescent="0.15">
      <c r="A40" s="402"/>
      <c r="B40" s="403"/>
      <c r="C40" s="403"/>
      <c r="D40" s="403"/>
      <c r="E40" s="403"/>
      <c r="F40" s="404"/>
      <c r="G40" s="1007"/>
      <c r="H40" s="1008"/>
      <c r="I40" s="1008"/>
      <c r="J40" s="1008"/>
      <c r="K40" s="1008"/>
      <c r="L40" s="1008"/>
      <c r="M40" s="1008"/>
      <c r="N40" s="1008"/>
      <c r="O40" s="1009"/>
      <c r="P40" s="1015"/>
      <c r="Q40" s="1015"/>
      <c r="R40" s="1015"/>
      <c r="S40" s="1015"/>
      <c r="T40" s="1015"/>
      <c r="U40" s="1015"/>
      <c r="V40" s="1015"/>
      <c r="W40" s="1015"/>
      <c r="X40" s="1016"/>
      <c r="Y40" s="450" t="s">
        <v>54</v>
      </c>
      <c r="Z40" s="1020"/>
      <c r="AA40" s="1021"/>
      <c r="AB40" s="523"/>
      <c r="AC40" s="1026"/>
      <c r="AD40" s="1026"/>
      <c r="AE40" s="219"/>
      <c r="AF40" s="220"/>
      <c r="AG40" s="220"/>
      <c r="AH40" s="220"/>
      <c r="AI40" s="219"/>
      <c r="AJ40" s="220"/>
      <c r="AK40" s="220"/>
      <c r="AL40" s="220"/>
      <c r="AM40" s="219"/>
      <c r="AN40" s="220"/>
      <c r="AO40" s="220"/>
      <c r="AP40" s="220"/>
      <c r="AQ40" s="318"/>
      <c r="AR40" s="209"/>
      <c r="AS40" s="209"/>
      <c r="AT40" s="319"/>
      <c r="AU40" s="220"/>
      <c r="AV40" s="220"/>
      <c r="AW40" s="220"/>
      <c r="AX40" s="222"/>
      <c r="AY40" s="34">
        <f t="shared" si="5"/>
        <v>0</v>
      </c>
    </row>
    <row r="41" spans="1:51" ht="22.5" customHeight="1" x14ac:dyDescent="0.15">
      <c r="A41" s="405"/>
      <c r="B41" s="406"/>
      <c r="C41" s="406"/>
      <c r="D41" s="406"/>
      <c r="E41" s="406"/>
      <c r="F41" s="40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9" t="s">
        <v>180</v>
      </c>
      <c r="AC41" s="1022"/>
      <c r="AD41" s="1022"/>
      <c r="AE41" s="219"/>
      <c r="AF41" s="220"/>
      <c r="AG41" s="220"/>
      <c r="AH41" s="220"/>
      <c r="AI41" s="219"/>
      <c r="AJ41" s="220"/>
      <c r="AK41" s="220"/>
      <c r="AL41" s="220"/>
      <c r="AM41" s="219"/>
      <c r="AN41" s="220"/>
      <c r="AO41" s="220"/>
      <c r="AP41" s="220"/>
      <c r="AQ41" s="318"/>
      <c r="AR41" s="209"/>
      <c r="AS41" s="209"/>
      <c r="AT41" s="319"/>
      <c r="AU41" s="220"/>
      <c r="AV41" s="220"/>
      <c r="AW41" s="220"/>
      <c r="AX41" s="222"/>
      <c r="AY41" s="34">
        <f t="shared" si="5"/>
        <v>0</v>
      </c>
    </row>
    <row r="42" spans="1:51" customFormat="1" ht="23.25" customHeight="1" x14ac:dyDescent="0.15">
      <c r="A42" s="229" t="s">
        <v>379</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c r="AY43" s="34">
        <f t="shared" si="5"/>
        <v>0</v>
      </c>
    </row>
    <row r="44" spans="1:51" ht="18.75" customHeight="1" x14ac:dyDescent="0.15">
      <c r="A44" s="398" t="s">
        <v>348</v>
      </c>
      <c r="B44" s="399"/>
      <c r="C44" s="399"/>
      <c r="D44" s="399"/>
      <c r="E44" s="399"/>
      <c r="F44" s="400"/>
      <c r="G44" s="512" t="s">
        <v>146</v>
      </c>
      <c r="H44" s="433"/>
      <c r="I44" s="433"/>
      <c r="J44" s="433"/>
      <c r="K44" s="433"/>
      <c r="L44" s="433"/>
      <c r="M44" s="433"/>
      <c r="N44" s="433"/>
      <c r="O44" s="513"/>
      <c r="P44" s="432" t="s">
        <v>59</v>
      </c>
      <c r="Q44" s="433"/>
      <c r="R44" s="433"/>
      <c r="S44" s="433"/>
      <c r="T44" s="433"/>
      <c r="U44" s="433"/>
      <c r="V44" s="433"/>
      <c r="W44" s="433"/>
      <c r="X44" s="513"/>
      <c r="Y44" s="1028"/>
      <c r="Z44" s="834"/>
      <c r="AA44" s="835"/>
      <c r="AB44" s="1032" t="s">
        <v>11</v>
      </c>
      <c r="AC44" s="1033"/>
      <c r="AD44" s="1034"/>
      <c r="AE44" s="1038" t="s">
        <v>389</v>
      </c>
      <c r="AF44" s="1038"/>
      <c r="AG44" s="1038"/>
      <c r="AH44" s="1038"/>
      <c r="AI44" s="1038" t="s">
        <v>411</v>
      </c>
      <c r="AJ44" s="1038"/>
      <c r="AK44" s="1038"/>
      <c r="AL44" s="563"/>
      <c r="AM44" s="1038" t="s">
        <v>508</v>
      </c>
      <c r="AN44" s="1038"/>
      <c r="AO44" s="1038"/>
      <c r="AP44" s="563"/>
      <c r="AQ44" s="159" t="s">
        <v>232</v>
      </c>
      <c r="AR44" s="134"/>
      <c r="AS44" s="134"/>
      <c r="AT44" s="135"/>
      <c r="AU44" s="533" t="s">
        <v>134</v>
      </c>
      <c r="AV44" s="533"/>
      <c r="AW44" s="533"/>
      <c r="AX44" s="534"/>
      <c r="AY44" s="34">
        <f>COUNTA($G$46)</f>
        <v>0</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29"/>
      <c r="Z45" s="1030"/>
      <c r="AA45" s="1031"/>
      <c r="AB45" s="1035"/>
      <c r="AC45" s="1036"/>
      <c r="AD45" s="1037"/>
      <c r="AE45" s="923"/>
      <c r="AF45" s="923"/>
      <c r="AG45" s="923"/>
      <c r="AH45" s="923"/>
      <c r="AI45" s="923"/>
      <c r="AJ45" s="923"/>
      <c r="AK45" s="923"/>
      <c r="AL45" s="411"/>
      <c r="AM45" s="923"/>
      <c r="AN45" s="923"/>
      <c r="AO45" s="923"/>
      <c r="AP45" s="411"/>
      <c r="AQ45" s="200"/>
      <c r="AR45" s="201"/>
      <c r="AS45" s="137" t="s">
        <v>233</v>
      </c>
      <c r="AT45" s="138"/>
      <c r="AU45" s="201"/>
      <c r="AV45" s="201"/>
      <c r="AW45" s="396" t="s">
        <v>179</v>
      </c>
      <c r="AX45" s="397"/>
      <c r="AY45" s="34">
        <f>$AY$44</f>
        <v>0</v>
      </c>
    </row>
    <row r="46" spans="1:51" ht="22.5" customHeight="1" x14ac:dyDescent="0.15">
      <c r="A46" s="401"/>
      <c r="B46" s="399"/>
      <c r="C46" s="399"/>
      <c r="D46" s="399"/>
      <c r="E46" s="399"/>
      <c r="F46" s="400"/>
      <c r="G46" s="570"/>
      <c r="H46" s="1005"/>
      <c r="I46" s="1005"/>
      <c r="J46" s="1005"/>
      <c r="K46" s="1005"/>
      <c r="L46" s="1005"/>
      <c r="M46" s="1005"/>
      <c r="N46" s="1005"/>
      <c r="O46" s="1006"/>
      <c r="P46" s="109"/>
      <c r="Q46" s="1013"/>
      <c r="R46" s="1013"/>
      <c r="S46" s="1013"/>
      <c r="T46" s="1013"/>
      <c r="U46" s="1013"/>
      <c r="V46" s="1013"/>
      <c r="W46" s="1013"/>
      <c r="X46" s="1014"/>
      <c r="Y46" s="1023" t="s">
        <v>12</v>
      </c>
      <c r="Z46" s="1024"/>
      <c r="AA46" s="1025"/>
      <c r="AB46" s="464"/>
      <c r="AC46" s="1027"/>
      <c r="AD46" s="1027"/>
      <c r="AE46" s="219"/>
      <c r="AF46" s="220"/>
      <c r="AG46" s="220"/>
      <c r="AH46" s="220"/>
      <c r="AI46" s="219"/>
      <c r="AJ46" s="220"/>
      <c r="AK46" s="220"/>
      <c r="AL46" s="220"/>
      <c r="AM46" s="219"/>
      <c r="AN46" s="220"/>
      <c r="AO46" s="220"/>
      <c r="AP46" s="220"/>
      <c r="AQ46" s="318"/>
      <c r="AR46" s="209"/>
      <c r="AS46" s="209"/>
      <c r="AT46" s="319"/>
      <c r="AU46" s="220"/>
      <c r="AV46" s="220"/>
      <c r="AW46" s="220"/>
      <c r="AX46" s="222"/>
      <c r="AY46" s="34">
        <f t="shared" ref="AY46:AY50" si="6">$AY$44</f>
        <v>0</v>
      </c>
    </row>
    <row r="47" spans="1:51" ht="22.5" customHeight="1" x14ac:dyDescent="0.15">
      <c r="A47" s="402"/>
      <c r="B47" s="403"/>
      <c r="C47" s="403"/>
      <c r="D47" s="403"/>
      <c r="E47" s="403"/>
      <c r="F47" s="404"/>
      <c r="G47" s="1007"/>
      <c r="H47" s="1008"/>
      <c r="I47" s="1008"/>
      <c r="J47" s="1008"/>
      <c r="K47" s="1008"/>
      <c r="L47" s="1008"/>
      <c r="M47" s="1008"/>
      <c r="N47" s="1008"/>
      <c r="O47" s="1009"/>
      <c r="P47" s="1015"/>
      <c r="Q47" s="1015"/>
      <c r="R47" s="1015"/>
      <c r="S47" s="1015"/>
      <c r="T47" s="1015"/>
      <c r="U47" s="1015"/>
      <c r="V47" s="1015"/>
      <c r="W47" s="1015"/>
      <c r="X47" s="1016"/>
      <c r="Y47" s="450" t="s">
        <v>54</v>
      </c>
      <c r="Z47" s="1020"/>
      <c r="AA47" s="1021"/>
      <c r="AB47" s="523"/>
      <c r="AC47" s="1026"/>
      <c r="AD47" s="1026"/>
      <c r="AE47" s="219"/>
      <c r="AF47" s="220"/>
      <c r="AG47" s="220"/>
      <c r="AH47" s="220"/>
      <c r="AI47" s="219"/>
      <c r="AJ47" s="220"/>
      <c r="AK47" s="220"/>
      <c r="AL47" s="220"/>
      <c r="AM47" s="219"/>
      <c r="AN47" s="220"/>
      <c r="AO47" s="220"/>
      <c r="AP47" s="220"/>
      <c r="AQ47" s="318"/>
      <c r="AR47" s="209"/>
      <c r="AS47" s="209"/>
      <c r="AT47" s="319"/>
      <c r="AU47" s="220"/>
      <c r="AV47" s="220"/>
      <c r="AW47" s="220"/>
      <c r="AX47" s="222"/>
      <c r="AY47" s="34">
        <f t="shared" si="6"/>
        <v>0</v>
      </c>
    </row>
    <row r="48" spans="1:51" ht="22.5" customHeight="1" x14ac:dyDescent="0.15">
      <c r="A48" s="405"/>
      <c r="B48" s="406"/>
      <c r="C48" s="406"/>
      <c r="D48" s="406"/>
      <c r="E48" s="406"/>
      <c r="F48" s="40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9" t="s">
        <v>180</v>
      </c>
      <c r="AC48" s="1022"/>
      <c r="AD48" s="1022"/>
      <c r="AE48" s="219"/>
      <c r="AF48" s="220"/>
      <c r="AG48" s="220"/>
      <c r="AH48" s="220"/>
      <c r="AI48" s="219"/>
      <c r="AJ48" s="220"/>
      <c r="AK48" s="220"/>
      <c r="AL48" s="220"/>
      <c r="AM48" s="219"/>
      <c r="AN48" s="220"/>
      <c r="AO48" s="220"/>
      <c r="AP48" s="220"/>
      <c r="AQ48" s="318"/>
      <c r="AR48" s="209"/>
      <c r="AS48" s="209"/>
      <c r="AT48" s="319"/>
      <c r="AU48" s="220"/>
      <c r="AV48" s="220"/>
      <c r="AW48" s="220"/>
      <c r="AX48" s="222"/>
      <c r="AY48" s="34">
        <f t="shared" si="6"/>
        <v>0</v>
      </c>
    </row>
    <row r="49" spans="1:51" customFormat="1" ht="23.25" customHeight="1" x14ac:dyDescent="0.15">
      <c r="A49" s="229" t="s">
        <v>379</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c r="AY50" s="34">
        <f t="shared" si="6"/>
        <v>0</v>
      </c>
    </row>
    <row r="51" spans="1:51" ht="18.75" customHeight="1" x14ac:dyDescent="0.15">
      <c r="A51" s="398" t="s">
        <v>348</v>
      </c>
      <c r="B51" s="399"/>
      <c r="C51" s="399"/>
      <c r="D51" s="399"/>
      <c r="E51" s="399"/>
      <c r="F51" s="400"/>
      <c r="G51" s="512" t="s">
        <v>146</v>
      </c>
      <c r="H51" s="433"/>
      <c r="I51" s="433"/>
      <c r="J51" s="433"/>
      <c r="K51" s="433"/>
      <c r="L51" s="433"/>
      <c r="M51" s="433"/>
      <c r="N51" s="433"/>
      <c r="O51" s="513"/>
      <c r="P51" s="432" t="s">
        <v>59</v>
      </c>
      <c r="Q51" s="433"/>
      <c r="R51" s="433"/>
      <c r="S51" s="433"/>
      <c r="T51" s="433"/>
      <c r="U51" s="433"/>
      <c r="V51" s="433"/>
      <c r="W51" s="433"/>
      <c r="X51" s="513"/>
      <c r="Y51" s="1028"/>
      <c r="Z51" s="834"/>
      <c r="AA51" s="835"/>
      <c r="AB51" s="563" t="s">
        <v>11</v>
      </c>
      <c r="AC51" s="1033"/>
      <c r="AD51" s="1034"/>
      <c r="AE51" s="1038" t="s">
        <v>389</v>
      </c>
      <c r="AF51" s="1038"/>
      <c r="AG51" s="1038"/>
      <c r="AH51" s="1038"/>
      <c r="AI51" s="1038" t="s">
        <v>411</v>
      </c>
      <c r="AJ51" s="1038"/>
      <c r="AK51" s="1038"/>
      <c r="AL51" s="563"/>
      <c r="AM51" s="1038" t="s">
        <v>508</v>
      </c>
      <c r="AN51" s="1038"/>
      <c r="AO51" s="1038"/>
      <c r="AP51" s="563"/>
      <c r="AQ51" s="159" t="s">
        <v>232</v>
      </c>
      <c r="AR51" s="134"/>
      <c r="AS51" s="134"/>
      <c r="AT51" s="135"/>
      <c r="AU51" s="533" t="s">
        <v>134</v>
      </c>
      <c r="AV51" s="533"/>
      <c r="AW51" s="533"/>
      <c r="AX51" s="534"/>
      <c r="AY51" s="34">
        <f>COUNTA($G$53)</f>
        <v>0</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29"/>
      <c r="Z52" s="1030"/>
      <c r="AA52" s="1031"/>
      <c r="AB52" s="1035"/>
      <c r="AC52" s="1036"/>
      <c r="AD52" s="1037"/>
      <c r="AE52" s="923"/>
      <c r="AF52" s="923"/>
      <c r="AG52" s="923"/>
      <c r="AH52" s="923"/>
      <c r="AI52" s="923"/>
      <c r="AJ52" s="923"/>
      <c r="AK52" s="923"/>
      <c r="AL52" s="411"/>
      <c r="AM52" s="923"/>
      <c r="AN52" s="923"/>
      <c r="AO52" s="923"/>
      <c r="AP52" s="411"/>
      <c r="AQ52" s="200"/>
      <c r="AR52" s="201"/>
      <c r="AS52" s="137" t="s">
        <v>233</v>
      </c>
      <c r="AT52" s="138"/>
      <c r="AU52" s="201"/>
      <c r="AV52" s="201"/>
      <c r="AW52" s="396" t="s">
        <v>179</v>
      </c>
      <c r="AX52" s="397"/>
      <c r="AY52" s="34">
        <f>$AY$51</f>
        <v>0</v>
      </c>
    </row>
    <row r="53" spans="1:51" ht="22.5" customHeight="1" x14ac:dyDescent="0.15">
      <c r="A53" s="401"/>
      <c r="B53" s="399"/>
      <c r="C53" s="399"/>
      <c r="D53" s="399"/>
      <c r="E53" s="399"/>
      <c r="F53" s="400"/>
      <c r="G53" s="570"/>
      <c r="H53" s="1005"/>
      <c r="I53" s="1005"/>
      <c r="J53" s="1005"/>
      <c r="K53" s="1005"/>
      <c r="L53" s="1005"/>
      <c r="M53" s="1005"/>
      <c r="N53" s="1005"/>
      <c r="O53" s="1006"/>
      <c r="P53" s="109"/>
      <c r="Q53" s="1013"/>
      <c r="R53" s="1013"/>
      <c r="S53" s="1013"/>
      <c r="T53" s="1013"/>
      <c r="U53" s="1013"/>
      <c r="V53" s="1013"/>
      <c r="W53" s="1013"/>
      <c r="X53" s="1014"/>
      <c r="Y53" s="1023" t="s">
        <v>12</v>
      </c>
      <c r="Z53" s="1024"/>
      <c r="AA53" s="1025"/>
      <c r="AB53" s="464"/>
      <c r="AC53" s="1027"/>
      <c r="AD53" s="1027"/>
      <c r="AE53" s="219"/>
      <c r="AF53" s="220"/>
      <c r="AG53" s="220"/>
      <c r="AH53" s="220"/>
      <c r="AI53" s="219"/>
      <c r="AJ53" s="220"/>
      <c r="AK53" s="220"/>
      <c r="AL53" s="220"/>
      <c r="AM53" s="219"/>
      <c r="AN53" s="220"/>
      <c r="AO53" s="220"/>
      <c r="AP53" s="220"/>
      <c r="AQ53" s="318"/>
      <c r="AR53" s="209"/>
      <c r="AS53" s="209"/>
      <c r="AT53" s="319"/>
      <c r="AU53" s="220"/>
      <c r="AV53" s="220"/>
      <c r="AW53" s="220"/>
      <c r="AX53" s="222"/>
      <c r="AY53" s="34">
        <f t="shared" ref="AY53:AY57" si="7">$AY$51</f>
        <v>0</v>
      </c>
    </row>
    <row r="54" spans="1:51" ht="22.5" customHeight="1" x14ac:dyDescent="0.15">
      <c r="A54" s="402"/>
      <c r="B54" s="403"/>
      <c r="C54" s="403"/>
      <c r="D54" s="403"/>
      <c r="E54" s="403"/>
      <c r="F54" s="404"/>
      <c r="G54" s="1007"/>
      <c r="H54" s="1008"/>
      <c r="I54" s="1008"/>
      <c r="J54" s="1008"/>
      <c r="K54" s="1008"/>
      <c r="L54" s="1008"/>
      <c r="M54" s="1008"/>
      <c r="N54" s="1008"/>
      <c r="O54" s="1009"/>
      <c r="P54" s="1015"/>
      <c r="Q54" s="1015"/>
      <c r="R54" s="1015"/>
      <c r="S54" s="1015"/>
      <c r="T54" s="1015"/>
      <c r="U54" s="1015"/>
      <c r="V54" s="1015"/>
      <c r="W54" s="1015"/>
      <c r="X54" s="1016"/>
      <c r="Y54" s="450" t="s">
        <v>54</v>
      </c>
      <c r="Z54" s="1020"/>
      <c r="AA54" s="1021"/>
      <c r="AB54" s="523"/>
      <c r="AC54" s="1026"/>
      <c r="AD54" s="1026"/>
      <c r="AE54" s="219"/>
      <c r="AF54" s="220"/>
      <c r="AG54" s="220"/>
      <c r="AH54" s="220"/>
      <c r="AI54" s="219"/>
      <c r="AJ54" s="220"/>
      <c r="AK54" s="220"/>
      <c r="AL54" s="220"/>
      <c r="AM54" s="219"/>
      <c r="AN54" s="220"/>
      <c r="AO54" s="220"/>
      <c r="AP54" s="220"/>
      <c r="AQ54" s="318"/>
      <c r="AR54" s="209"/>
      <c r="AS54" s="209"/>
      <c r="AT54" s="319"/>
      <c r="AU54" s="220"/>
      <c r="AV54" s="220"/>
      <c r="AW54" s="220"/>
      <c r="AX54" s="222"/>
      <c r="AY54" s="34">
        <f t="shared" si="7"/>
        <v>0</v>
      </c>
    </row>
    <row r="55" spans="1:51" ht="22.5" customHeight="1" x14ac:dyDescent="0.15">
      <c r="A55" s="405"/>
      <c r="B55" s="406"/>
      <c r="C55" s="406"/>
      <c r="D55" s="406"/>
      <c r="E55" s="406"/>
      <c r="F55" s="40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9" t="s">
        <v>180</v>
      </c>
      <c r="AC55" s="1022"/>
      <c r="AD55" s="1022"/>
      <c r="AE55" s="219"/>
      <c r="AF55" s="220"/>
      <c r="AG55" s="220"/>
      <c r="AH55" s="220"/>
      <c r="AI55" s="219"/>
      <c r="AJ55" s="220"/>
      <c r="AK55" s="220"/>
      <c r="AL55" s="220"/>
      <c r="AM55" s="219"/>
      <c r="AN55" s="220"/>
      <c r="AO55" s="220"/>
      <c r="AP55" s="220"/>
      <c r="AQ55" s="318"/>
      <c r="AR55" s="209"/>
      <c r="AS55" s="209"/>
      <c r="AT55" s="319"/>
      <c r="AU55" s="220"/>
      <c r="AV55" s="220"/>
      <c r="AW55" s="220"/>
      <c r="AX55" s="222"/>
      <c r="AY55" s="34">
        <f t="shared" si="7"/>
        <v>0</v>
      </c>
    </row>
    <row r="56" spans="1:51" customFormat="1" ht="23.25" customHeight="1" x14ac:dyDescent="0.15">
      <c r="A56" s="229" t="s">
        <v>379</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c r="AY57" s="34">
        <f t="shared" si="7"/>
        <v>0</v>
      </c>
    </row>
    <row r="58" spans="1:51" ht="18.75" customHeight="1" x14ac:dyDescent="0.15">
      <c r="A58" s="398" t="s">
        <v>348</v>
      </c>
      <c r="B58" s="399"/>
      <c r="C58" s="399"/>
      <c r="D58" s="399"/>
      <c r="E58" s="399"/>
      <c r="F58" s="400"/>
      <c r="G58" s="512" t="s">
        <v>146</v>
      </c>
      <c r="H58" s="433"/>
      <c r="I58" s="433"/>
      <c r="J58" s="433"/>
      <c r="K58" s="433"/>
      <c r="L58" s="433"/>
      <c r="M58" s="433"/>
      <c r="N58" s="433"/>
      <c r="O58" s="513"/>
      <c r="P58" s="432" t="s">
        <v>59</v>
      </c>
      <c r="Q58" s="433"/>
      <c r="R58" s="433"/>
      <c r="S58" s="433"/>
      <c r="T58" s="433"/>
      <c r="U58" s="433"/>
      <c r="V58" s="433"/>
      <c r="W58" s="433"/>
      <c r="X58" s="513"/>
      <c r="Y58" s="1028"/>
      <c r="Z58" s="834"/>
      <c r="AA58" s="835"/>
      <c r="AB58" s="1032" t="s">
        <v>11</v>
      </c>
      <c r="AC58" s="1033"/>
      <c r="AD58" s="1034"/>
      <c r="AE58" s="1038" t="s">
        <v>389</v>
      </c>
      <c r="AF58" s="1038"/>
      <c r="AG58" s="1038"/>
      <c r="AH58" s="1038"/>
      <c r="AI58" s="1038" t="s">
        <v>411</v>
      </c>
      <c r="AJ58" s="1038"/>
      <c r="AK58" s="1038"/>
      <c r="AL58" s="563"/>
      <c r="AM58" s="1038" t="s">
        <v>508</v>
      </c>
      <c r="AN58" s="1038"/>
      <c r="AO58" s="1038"/>
      <c r="AP58" s="563"/>
      <c r="AQ58" s="159" t="s">
        <v>232</v>
      </c>
      <c r="AR58" s="134"/>
      <c r="AS58" s="134"/>
      <c r="AT58" s="135"/>
      <c r="AU58" s="533" t="s">
        <v>134</v>
      </c>
      <c r="AV58" s="533"/>
      <c r="AW58" s="533"/>
      <c r="AX58" s="534"/>
      <c r="AY58" s="34">
        <f>COUNTA($G$60)</f>
        <v>0</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29"/>
      <c r="Z59" s="1030"/>
      <c r="AA59" s="1031"/>
      <c r="AB59" s="1035"/>
      <c r="AC59" s="1036"/>
      <c r="AD59" s="1037"/>
      <c r="AE59" s="923"/>
      <c r="AF59" s="923"/>
      <c r="AG59" s="923"/>
      <c r="AH59" s="923"/>
      <c r="AI59" s="923"/>
      <c r="AJ59" s="923"/>
      <c r="AK59" s="923"/>
      <c r="AL59" s="411"/>
      <c r="AM59" s="923"/>
      <c r="AN59" s="923"/>
      <c r="AO59" s="923"/>
      <c r="AP59" s="411"/>
      <c r="AQ59" s="200"/>
      <c r="AR59" s="201"/>
      <c r="AS59" s="137" t="s">
        <v>233</v>
      </c>
      <c r="AT59" s="138"/>
      <c r="AU59" s="201"/>
      <c r="AV59" s="201"/>
      <c r="AW59" s="396" t="s">
        <v>179</v>
      </c>
      <c r="AX59" s="397"/>
      <c r="AY59" s="34">
        <f>$AY$58</f>
        <v>0</v>
      </c>
    </row>
    <row r="60" spans="1:51" ht="22.5" customHeight="1" x14ac:dyDescent="0.15">
      <c r="A60" s="401"/>
      <c r="B60" s="399"/>
      <c r="C60" s="399"/>
      <c r="D60" s="399"/>
      <c r="E60" s="399"/>
      <c r="F60" s="400"/>
      <c r="G60" s="570"/>
      <c r="H60" s="1005"/>
      <c r="I60" s="1005"/>
      <c r="J60" s="1005"/>
      <c r="K60" s="1005"/>
      <c r="L60" s="1005"/>
      <c r="M60" s="1005"/>
      <c r="N60" s="1005"/>
      <c r="O60" s="1006"/>
      <c r="P60" s="109"/>
      <c r="Q60" s="1013"/>
      <c r="R60" s="1013"/>
      <c r="S60" s="1013"/>
      <c r="T60" s="1013"/>
      <c r="U60" s="1013"/>
      <c r="V60" s="1013"/>
      <c r="W60" s="1013"/>
      <c r="X60" s="1014"/>
      <c r="Y60" s="1023" t="s">
        <v>12</v>
      </c>
      <c r="Z60" s="1024"/>
      <c r="AA60" s="1025"/>
      <c r="AB60" s="464"/>
      <c r="AC60" s="1027"/>
      <c r="AD60" s="1027"/>
      <c r="AE60" s="219"/>
      <c r="AF60" s="220"/>
      <c r="AG60" s="220"/>
      <c r="AH60" s="220"/>
      <c r="AI60" s="219"/>
      <c r="AJ60" s="220"/>
      <c r="AK60" s="220"/>
      <c r="AL60" s="220"/>
      <c r="AM60" s="219"/>
      <c r="AN60" s="220"/>
      <c r="AO60" s="220"/>
      <c r="AP60" s="220"/>
      <c r="AQ60" s="318"/>
      <c r="AR60" s="209"/>
      <c r="AS60" s="209"/>
      <c r="AT60" s="319"/>
      <c r="AU60" s="220"/>
      <c r="AV60" s="220"/>
      <c r="AW60" s="220"/>
      <c r="AX60" s="222"/>
      <c r="AY60" s="34">
        <f t="shared" ref="AY60:AY64" si="8">$AY$58</f>
        <v>0</v>
      </c>
    </row>
    <row r="61" spans="1:51" ht="22.5" customHeight="1" x14ac:dyDescent="0.15">
      <c r="A61" s="402"/>
      <c r="B61" s="403"/>
      <c r="C61" s="403"/>
      <c r="D61" s="403"/>
      <c r="E61" s="403"/>
      <c r="F61" s="404"/>
      <c r="G61" s="1007"/>
      <c r="H61" s="1008"/>
      <c r="I61" s="1008"/>
      <c r="J61" s="1008"/>
      <c r="K61" s="1008"/>
      <c r="L61" s="1008"/>
      <c r="M61" s="1008"/>
      <c r="N61" s="1008"/>
      <c r="O61" s="1009"/>
      <c r="P61" s="1015"/>
      <c r="Q61" s="1015"/>
      <c r="R61" s="1015"/>
      <c r="S61" s="1015"/>
      <c r="T61" s="1015"/>
      <c r="U61" s="1015"/>
      <c r="V61" s="1015"/>
      <c r="W61" s="1015"/>
      <c r="X61" s="1016"/>
      <c r="Y61" s="450" t="s">
        <v>54</v>
      </c>
      <c r="Z61" s="1020"/>
      <c r="AA61" s="1021"/>
      <c r="AB61" s="523"/>
      <c r="AC61" s="1026"/>
      <c r="AD61" s="1026"/>
      <c r="AE61" s="219"/>
      <c r="AF61" s="220"/>
      <c r="AG61" s="220"/>
      <c r="AH61" s="220"/>
      <c r="AI61" s="219"/>
      <c r="AJ61" s="220"/>
      <c r="AK61" s="220"/>
      <c r="AL61" s="220"/>
      <c r="AM61" s="219"/>
      <c r="AN61" s="220"/>
      <c r="AO61" s="220"/>
      <c r="AP61" s="220"/>
      <c r="AQ61" s="318"/>
      <c r="AR61" s="209"/>
      <c r="AS61" s="209"/>
      <c r="AT61" s="319"/>
      <c r="AU61" s="220"/>
      <c r="AV61" s="220"/>
      <c r="AW61" s="220"/>
      <c r="AX61" s="222"/>
      <c r="AY61" s="34">
        <f t="shared" si="8"/>
        <v>0</v>
      </c>
    </row>
    <row r="62" spans="1:51" ht="22.5" customHeight="1" x14ac:dyDescent="0.15">
      <c r="A62" s="405"/>
      <c r="B62" s="406"/>
      <c r="C62" s="406"/>
      <c r="D62" s="406"/>
      <c r="E62" s="406"/>
      <c r="F62" s="40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9" t="s">
        <v>180</v>
      </c>
      <c r="AC62" s="1022"/>
      <c r="AD62" s="1022"/>
      <c r="AE62" s="219"/>
      <c r="AF62" s="220"/>
      <c r="AG62" s="220"/>
      <c r="AH62" s="220"/>
      <c r="AI62" s="219"/>
      <c r="AJ62" s="220"/>
      <c r="AK62" s="220"/>
      <c r="AL62" s="220"/>
      <c r="AM62" s="219"/>
      <c r="AN62" s="220"/>
      <c r="AO62" s="220"/>
      <c r="AP62" s="220"/>
      <c r="AQ62" s="318"/>
      <c r="AR62" s="209"/>
      <c r="AS62" s="209"/>
      <c r="AT62" s="319"/>
      <c r="AU62" s="220"/>
      <c r="AV62" s="220"/>
      <c r="AW62" s="220"/>
      <c r="AX62" s="222"/>
      <c r="AY62" s="34">
        <f t="shared" si="8"/>
        <v>0</v>
      </c>
    </row>
    <row r="63" spans="1:51" customFormat="1" ht="23.25" customHeight="1" x14ac:dyDescent="0.15">
      <c r="A63" s="229" t="s">
        <v>379</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c r="AY64" s="34">
        <f t="shared" si="8"/>
        <v>0</v>
      </c>
    </row>
    <row r="65" spans="1:51" ht="18.75" customHeight="1" x14ac:dyDescent="0.15">
      <c r="A65" s="398" t="s">
        <v>348</v>
      </c>
      <c r="B65" s="399"/>
      <c r="C65" s="399"/>
      <c r="D65" s="399"/>
      <c r="E65" s="399"/>
      <c r="F65" s="400"/>
      <c r="G65" s="512" t="s">
        <v>146</v>
      </c>
      <c r="H65" s="433"/>
      <c r="I65" s="433"/>
      <c r="J65" s="433"/>
      <c r="K65" s="433"/>
      <c r="L65" s="433"/>
      <c r="M65" s="433"/>
      <c r="N65" s="433"/>
      <c r="O65" s="513"/>
      <c r="P65" s="432" t="s">
        <v>59</v>
      </c>
      <c r="Q65" s="433"/>
      <c r="R65" s="433"/>
      <c r="S65" s="433"/>
      <c r="T65" s="433"/>
      <c r="U65" s="433"/>
      <c r="V65" s="433"/>
      <c r="W65" s="433"/>
      <c r="X65" s="513"/>
      <c r="Y65" s="1028"/>
      <c r="Z65" s="834"/>
      <c r="AA65" s="835"/>
      <c r="AB65" s="1032" t="s">
        <v>11</v>
      </c>
      <c r="AC65" s="1033"/>
      <c r="AD65" s="1034"/>
      <c r="AE65" s="1038" t="s">
        <v>389</v>
      </c>
      <c r="AF65" s="1038"/>
      <c r="AG65" s="1038"/>
      <c r="AH65" s="1038"/>
      <c r="AI65" s="1038" t="s">
        <v>411</v>
      </c>
      <c r="AJ65" s="1038"/>
      <c r="AK65" s="1038"/>
      <c r="AL65" s="563"/>
      <c r="AM65" s="1038" t="s">
        <v>508</v>
      </c>
      <c r="AN65" s="1038"/>
      <c r="AO65" s="1038"/>
      <c r="AP65" s="563"/>
      <c r="AQ65" s="159" t="s">
        <v>232</v>
      </c>
      <c r="AR65" s="134"/>
      <c r="AS65" s="134"/>
      <c r="AT65" s="135"/>
      <c r="AU65" s="533" t="s">
        <v>134</v>
      </c>
      <c r="AV65" s="533"/>
      <c r="AW65" s="533"/>
      <c r="AX65" s="534"/>
      <c r="AY65" s="34">
        <f>COUNTA($G$67)</f>
        <v>0</v>
      </c>
    </row>
    <row r="66" spans="1:51" ht="18.75"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29"/>
      <c r="Z66" s="1030"/>
      <c r="AA66" s="1031"/>
      <c r="AB66" s="1035"/>
      <c r="AC66" s="1036"/>
      <c r="AD66" s="1037"/>
      <c r="AE66" s="923"/>
      <c r="AF66" s="923"/>
      <c r="AG66" s="923"/>
      <c r="AH66" s="923"/>
      <c r="AI66" s="923"/>
      <c r="AJ66" s="923"/>
      <c r="AK66" s="923"/>
      <c r="AL66" s="411"/>
      <c r="AM66" s="923"/>
      <c r="AN66" s="923"/>
      <c r="AO66" s="923"/>
      <c r="AP66" s="411"/>
      <c r="AQ66" s="200"/>
      <c r="AR66" s="201"/>
      <c r="AS66" s="137" t="s">
        <v>233</v>
      </c>
      <c r="AT66" s="138"/>
      <c r="AU66" s="201"/>
      <c r="AV66" s="201"/>
      <c r="AW66" s="396" t="s">
        <v>179</v>
      </c>
      <c r="AX66" s="397"/>
      <c r="AY66" s="34">
        <f>$AY$65</f>
        <v>0</v>
      </c>
    </row>
    <row r="67" spans="1:51" ht="22.5" customHeight="1" x14ac:dyDescent="0.15">
      <c r="A67" s="401"/>
      <c r="B67" s="399"/>
      <c r="C67" s="399"/>
      <c r="D67" s="399"/>
      <c r="E67" s="399"/>
      <c r="F67" s="400"/>
      <c r="G67" s="570"/>
      <c r="H67" s="1005"/>
      <c r="I67" s="1005"/>
      <c r="J67" s="1005"/>
      <c r="K67" s="1005"/>
      <c r="L67" s="1005"/>
      <c r="M67" s="1005"/>
      <c r="N67" s="1005"/>
      <c r="O67" s="1006"/>
      <c r="P67" s="109"/>
      <c r="Q67" s="1013"/>
      <c r="R67" s="1013"/>
      <c r="S67" s="1013"/>
      <c r="T67" s="1013"/>
      <c r="U67" s="1013"/>
      <c r="V67" s="1013"/>
      <c r="W67" s="1013"/>
      <c r="X67" s="1014"/>
      <c r="Y67" s="1023" t="s">
        <v>12</v>
      </c>
      <c r="Z67" s="1024"/>
      <c r="AA67" s="1025"/>
      <c r="AB67" s="464"/>
      <c r="AC67" s="1027"/>
      <c r="AD67" s="1027"/>
      <c r="AE67" s="219"/>
      <c r="AF67" s="220"/>
      <c r="AG67" s="220"/>
      <c r="AH67" s="220"/>
      <c r="AI67" s="219"/>
      <c r="AJ67" s="220"/>
      <c r="AK67" s="220"/>
      <c r="AL67" s="220"/>
      <c r="AM67" s="219"/>
      <c r="AN67" s="220"/>
      <c r="AO67" s="220"/>
      <c r="AP67" s="220"/>
      <c r="AQ67" s="318"/>
      <c r="AR67" s="209"/>
      <c r="AS67" s="209"/>
      <c r="AT67" s="319"/>
      <c r="AU67" s="220"/>
      <c r="AV67" s="220"/>
      <c r="AW67" s="220"/>
      <c r="AX67" s="222"/>
      <c r="AY67" s="34">
        <f t="shared" ref="AY67:AY71" si="9">$AY$65</f>
        <v>0</v>
      </c>
    </row>
    <row r="68" spans="1:51" ht="22.5" customHeight="1" x14ac:dyDescent="0.15">
      <c r="A68" s="402"/>
      <c r="B68" s="403"/>
      <c r="C68" s="403"/>
      <c r="D68" s="403"/>
      <c r="E68" s="403"/>
      <c r="F68" s="404"/>
      <c r="G68" s="1007"/>
      <c r="H68" s="1008"/>
      <c r="I68" s="1008"/>
      <c r="J68" s="1008"/>
      <c r="K68" s="1008"/>
      <c r="L68" s="1008"/>
      <c r="M68" s="1008"/>
      <c r="N68" s="1008"/>
      <c r="O68" s="1009"/>
      <c r="P68" s="1015"/>
      <c r="Q68" s="1015"/>
      <c r="R68" s="1015"/>
      <c r="S68" s="1015"/>
      <c r="T68" s="1015"/>
      <c r="U68" s="1015"/>
      <c r="V68" s="1015"/>
      <c r="W68" s="1015"/>
      <c r="X68" s="1016"/>
      <c r="Y68" s="450" t="s">
        <v>54</v>
      </c>
      <c r="Z68" s="1020"/>
      <c r="AA68" s="1021"/>
      <c r="AB68" s="523"/>
      <c r="AC68" s="1026"/>
      <c r="AD68" s="1026"/>
      <c r="AE68" s="219"/>
      <c r="AF68" s="220"/>
      <c r="AG68" s="220"/>
      <c r="AH68" s="220"/>
      <c r="AI68" s="219"/>
      <c r="AJ68" s="220"/>
      <c r="AK68" s="220"/>
      <c r="AL68" s="220"/>
      <c r="AM68" s="219"/>
      <c r="AN68" s="220"/>
      <c r="AO68" s="220"/>
      <c r="AP68" s="220"/>
      <c r="AQ68" s="318"/>
      <c r="AR68" s="209"/>
      <c r="AS68" s="209"/>
      <c r="AT68" s="319"/>
      <c r="AU68" s="220"/>
      <c r="AV68" s="220"/>
      <c r="AW68" s="220"/>
      <c r="AX68" s="222"/>
      <c r="AY68" s="34">
        <f t="shared" si="9"/>
        <v>0</v>
      </c>
    </row>
    <row r="69" spans="1:51" ht="22.5" customHeight="1" x14ac:dyDescent="0.15">
      <c r="A69" s="405"/>
      <c r="B69" s="406"/>
      <c r="C69" s="406"/>
      <c r="D69" s="406"/>
      <c r="E69" s="406"/>
      <c r="F69" s="407"/>
      <c r="G69" s="1010"/>
      <c r="H69" s="1011"/>
      <c r="I69" s="1011"/>
      <c r="J69" s="1011"/>
      <c r="K69" s="1011"/>
      <c r="L69" s="1011"/>
      <c r="M69" s="1011"/>
      <c r="N69" s="1011"/>
      <c r="O69" s="1012"/>
      <c r="P69" s="1017"/>
      <c r="Q69" s="1017"/>
      <c r="R69" s="1017"/>
      <c r="S69" s="1017"/>
      <c r="T69" s="1017"/>
      <c r="U69" s="1017"/>
      <c r="V69" s="1017"/>
      <c r="W69" s="1017"/>
      <c r="X69" s="1018"/>
      <c r="Y69" s="450" t="s">
        <v>13</v>
      </c>
      <c r="Z69" s="1020"/>
      <c r="AA69" s="1021"/>
      <c r="AB69" s="562" t="s">
        <v>180</v>
      </c>
      <c r="AC69" s="364"/>
      <c r="AD69" s="364"/>
      <c r="AE69" s="219"/>
      <c r="AF69" s="220"/>
      <c r="AG69" s="220"/>
      <c r="AH69" s="220"/>
      <c r="AI69" s="219"/>
      <c r="AJ69" s="220"/>
      <c r="AK69" s="220"/>
      <c r="AL69" s="220"/>
      <c r="AM69" s="219"/>
      <c r="AN69" s="220"/>
      <c r="AO69" s="220"/>
      <c r="AP69" s="220"/>
      <c r="AQ69" s="318"/>
      <c r="AR69" s="209"/>
      <c r="AS69" s="209"/>
      <c r="AT69" s="319"/>
      <c r="AU69" s="220"/>
      <c r="AV69" s="220"/>
      <c r="AW69" s="220"/>
      <c r="AX69" s="222"/>
      <c r="AY69" s="34">
        <f t="shared" si="9"/>
        <v>0</v>
      </c>
    </row>
    <row r="70" spans="1:51" customFormat="1" ht="23.25" customHeight="1" x14ac:dyDescent="0.15">
      <c r="A70" s="229" t="s">
        <v>379</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7" t="s">
        <v>28</v>
      </c>
      <c r="B2" s="1058"/>
      <c r="C2" s="1058"/>
      <c r="D2" s="1058"/>
      <c r="E2" s="1058"/>
      <c r="F2" s="1059"/>
      <c r="G2" s="600" t="s">
        <v>365</v>
      </c>
      <c r="H2" s="601"/>
      <c r="I2" s="601"/>
      <c r="J2" s="601"/>
      <c r="K2" s="601"/>
      <c r="L2" s="601"/>
      <c r="M2" s="601"/>
      <c r="N2" s="601"/>
      <c r="O2" s="601"/>
      <c r="P2" s="601"/>
      <c r="Q2" s="601"/>
      <c r="R2" s="601"/>
      <c r="S2" s="601"/>
      <c r="T2" s="601"/>
      <c r="U2" s="601"/>
      <c r="V2" s="601"/>
      <c r="W2" s="601"/>
      <c r="X2" s="601"/>
      <c r="Y2" s="601"/>
      <c r="Z2" s="601"/>
      <c r="AA2" s="601"/>
      <c r="AB2" s="602"/>
      <c r="AC2" s="600" t="s">
        <v>367</v>
      </c>
      <c r="AD2" s="1060"/>
      <c r="AE2" s="1060"/>
      <c r="AF2" s="1060"/>
      <c r="AG2" s="1060"/>
      <c r="AH2" s="1060"/>
      <c r="AI2" s="1060"/>
      <c r="AJ2" s="1060"/>
      <c r="AK2" s="1060"/>
      <c r="AL2" s="1060"/>
      <c r="AM2" s="1060"/>
      <c r="AN2" s="1060"/>
      <c r="AO2" s="1060"/>
      <c r="AP2" s="1060"/>
      <c r="AQ2" s="1060"/>
      <c r="AR2" s="1060"/>
      <c r="AS2" s="1060"/>
      <c r="AT2" s="1060"/>
      <c r="AU2" s="1060"/>
      <c r="AV2" s="1060"/>
      <c r="AW2" s="1060"/>
      <c r="AX2" s="1061"/>
      <c r="AY2">
        <f>COUNTA($G$4,$AC$4)</f>
        <v>0</v>
      </c>
    </row>
    <row r="3" spans="1:51" ht="24.75" customHeight="1" x14ac:dyDescent="0.15">
      <c r="A3" s="1051"/>
      <c r="B3" s="1052"/>
      <c r="C3" s="1052"/>
      <c r="D3" s="1052"/>
      <c r="E3" s="1052"/>
      <c r="F3" s="1053"/>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c r="AY3" s="34">
        <f>$AY$2</f>
        <v>0</v>
      </c>
    </row>
    <row r="4" spans="1:51" ht="24.75" customHeight="1" x14ac:dyDescent="0.15">
      <c r="A4" s="1051"/>
      <c r="B4" s="1052"/>
      <c r="C4" s="1052"/>
      <c r="D4" s="1052"/>
      <c r="E4" s="1052"/>
      <c r="F4" s="1053"/>
      <c r="G4" s="675"/>
      <c r="H4" s="676"/>
      <c r="I4" s="676"/>
      <c r="J4" s="676"/>
      <c r="K4" s="677"/>
      <c r="L4" s="669"/>
      <c r="M4" s="670"/>
      <c r="N4" s="670"/>
      <c r="O4" s="670"/>
      <c r="P4" s="670"/>
      <c r="Q4" s="670"/>
      <c r="R4" s="670"/>
      <c r="S4" s="670"/>
      <c r="T4" s="670"/>
      <c r="U4" s="670"/>
      <c r="V4" s="670"/>
      <c r="W4" s="670"/>
      <c r="X4" s="671"/>
      <c r="Y4" s="386"/>
      <c r="Z4" s="387"/>
      <c r="AA4" s="387"/>
      <c r="AB4" s="810"/>
      <c r="AC4" s="675"/>
      <c r="AD4" s="676"/>
      <c r="AE4" s="676"/>
      <c r="AF4" s="676"/>
      <c r="AG4" s="677"/>
      <c r="AH4" s="669"/>
      <c r="AI4" s="670"/>
      <c r="AJ4" s="670"/>
      <c r="AK4" s="670"/>
      <c r="AL4" s="670"/>
      <c r="AM4" s="670"/>
      <c r="AN4" s="670"/>
      <c r="AO4" s="670"/>
      <c r="AP4" s="670"/>
      <c r="AQ4" s="670"/>
      <c r="AR4" s="670"/>
      <c r="AS4" s="670"/>
      <c r="AT4" s="671"/>
      <c r="AU4" s="386"/>
      <c r="AV4" s="387"/>
      <c r="AW4" s="387"/>
      <c r="AX4" s="388"/>
      <c r="AY4" s="34">
        <f t="shared" ref="AY4:AY14" si="0">$AY$2</f>
        <v>0</v>
      </c>
    </row>
    <row r="5" spans="1:51" ht="24.75" customHeight="1" x14ac:dyDescent="0.15">
      <c r="A5" s="1051"/>
      <c r="B5" s="1052"/>
      <c r="C5" s="1052"/>
      <c r="D5" s="1052"/>
      <c r="E5" s="1052"/>
      <c r="F5" s="1053"/>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c r="AY5" s="34">
        <f t="shared" si="0"/>
        <v>0</v>
      </c>
    </row>
    <row r="6" spans="1:51" ht="24.75" customHeight="1" x14ac:dyDescent="0.15">
      <c r="A6" s="1051"/>
      <c r="B6" s="1052"/>
      <c r="C6" s="1052"/>
      <c r="D6" s="1052"/>
      <c r="E6" s="1052"/>
      <c r="F6" s="1053"/>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c r="AY6" s="34">
        <f t="shared" si="0"/>
        <v>0</v>
      </c>
    </row>
    <row r="7" spans="1:51" ht="24.75" customHeight="1" x14ac:dyDescent="0.15">
      <c r="A7" s="1051"/>
      <c r="B7" s="1052"/>
      <c r="C7" s="1052"/>
      <c r="D7" s="1052"/>
      <c r="E7" s="1052"/>
      <c r="F7" s="1053"/>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c r="AY7" s="34">
        <f t="shared" si="0"/>
        <v>0</v>
      </c>
    </row>
    <row r="8" spans="1:51" ht="24.75" customHeight="1" x14ac:dyDescent="0.15">
      <c r="A8" s="1051"/>
      <c r="B8" s="1052"/>
      <c r="C8" s="1052"/>
      <c r="D8" s="1052"/>
      <c r="E8" s="1052"/>
      <c r="F8" s="1053"/>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c r="AY8" s="34">
        <f t="shared" si="0"/>
        <v>0</v>
      </c>
    </row>
    <row r="9" spans="1:51" ht="24.75" customHeight="1" x14ac:dyDescent="0.15">
      <c r="A9" s="1051"/>
      <c r="B9" s="1052"/>
      <c r="C9" s="1052"/>
      <c r="D9" s="1052"/>
      <c r="E9" s="1052"/>
      <c r="F9" s="1053"/>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c r="AY9" s="34">
        <f t="shared" si="0"/>
        <v>0</v>
      </c>
    </row>
    <row r="10" spans="1:51" ht="24.75" customHeight="1" x14ac:dyDescent="0.15">
      <c r="A10" s="1051"/>
      <c r="B10" s="1052"/>
      <c r="C10" s="1052"/>
      <c r="D10" s="1052"/>
      <c r="E10" s="1052"/>
      <c r="F10" s="1053"/>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c r="AY10" s="34">
        <f t="shared" si="0"/>
        <v>0</v>
      </c>
    </row>
    <row r="11" spans="1:51" ht="24.75" customHeight="1" x14ac:dyDescent="0.15">
      <c r="A11" s="1051"/>
      <c r="B11" s="1052"/>
      <c r="C11" s="1052"/>
      <c r="D11" s="1052"/>
      <c r="E11" s="1052"/>
      <c r="F11" s="1053"/>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c r="AY11" s="34">
        <f t="shared" si="0"/>
        <v>0</v>
      </c>
    </row>
    <row r="12" spans="1:51" ht="24.75" customHeight="1" x14ac:dyDescent="0.15">
      <c r="A12" s="1051"/>
      <c r="B12" s="1052"/>
      <c r="C12" s="1052"/>
      <c r="D12" s="1052"/>
      <c r="E12" s="1052"/>
      <c r="F12" s="1053"/>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c r="AY12" s="34">
        <f t="shared" si="0"/>
        <v>0</v>
      </c>
    </row>
    <row r="13" spans="1:51" ht="24.75" customHeight="1" x14ac:dyDescent="0.15">
      <c r="A13" s="1051"/>
      <c r="B13" s="1052"/>
      <c r="C13" s="1052"/>
      <c r="D13" s="1052"/>
      <c r="E13" s="1052"/>
      <c r="F13" s="1053"/>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c r="AY13" s="34">
        <f t="shared" si="0"/>
        <v>0</v>
      </c>
    </row>
    <row r="14" spans="1:51" ht="24.75" customHeight="1" thickBot="1" x14ac:dyDescent="0.2">
      <c r="A14" s="1051"/>
      <c r="B14" s="1052"/>
      <c r="C14" s="1052"/>
      <c r="D14" s="1052"/>
      <c r="E14" s="1052"/>
      <c r="F14" s="1053"/>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c r="AY14" s="34">
        <f t="shared" si="0"/>
        <v>0</v>
      </c>
    </row>
    <row r="15" spans="1:51" ht="30" customHeight="1" x14ac:dyDescent="0.15">
      <c r="A15" s="1051"/>
      <c r="B15" s="1052"/>
      <c r="C15" s="1052"/>
      <c r="D15" s="1052"/>
      <c r="E15" s="1052"/>
      <c r="F15" s="1053"/>
      <c r="G15" s="600" t="s">
        <v>268</v>
      </c>
      <c r="H15" s="601"/>
      <c r="I15" s="601"/>
      <c r="J15" s="601"/>
      <c r="K15" s="601"/>
      <c r="L15" s="601"/>
      <c r="M15" s="601"/>
      <c r="N15" s="601"/>
      <c r="O15" s="601"/>
      <c r="P15" s="601"/>
      <c r="Q15" s="601"/>
      <c r="R15" s="601"/>
      <c r="S15" s="601"/>
      <c r="T15" s="601"/>
      <c r="U15" s="601"/>
      <c r="V15" s="601"/>
      <c r="W15" s="601"/>
      <c r="X15" s="601"/>
      <c r="Y15" s="601"/>
      <c r="Z15" s="601"/>
      <c r="AA15" s="601"/>
      <c r="AB15" s="602"/>
      <c r="AC15" s="600" t="s">
        <v>269</v>
      </c>
      <c r="AD15" s="601"/>
      <c r="AE15" s="601"/>
      <c r="AF15" s="601"/>
      <c r="AG15" s="601"/>
      <c r="AH15" s="601"/>
      <c r="AI15" s="601"/>
      <c r="AJ15" s="601"/>
      <c r="AK15" s="601"/>
      <c r="AL15" s="601"/>
      <c r="AM15" s="601"/>
      <c r="AN15" s="601"/>
      <c r="AO15" s="601"/>
      <c r="AP15" s="601"/>
      <c r="AQ15" s="601"/>
      <c r="AR15" s="601"/>
      <c r="AS15" s="601"/>
      <c r="AT15" s="601"/>
      <c r="AU15" s="601"/>
      <c r="AV15" s="601"/>
      <c r="AW15" s="601"/>
      <c r="AX15" s="798"/>
      <c r="AY15">
        <f>COUNTA($G$17,$AC$17)</f>
        <v>0</v>
      </c>
    </row>
    <row r="16" spans="1:51" ht="25.5" customHeight="1" x14ac:dyDescent="0.15">
      <c r="A16" s="1051"/>
      <c r="B16" s="1052"/>
      <c r="C16" s="1052"/>
      <c r="D16" s="1052"/>
      <c r="E16" s="1052"/>
      <c r="F16" s="1053"/>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c r="AY16" s="34">
        <f>$AY$15</f>
        <v>0</v>
      </c>
    </row>
    <row r="17" spans="1:51" ht="24.75" customHeight="1" x14ac:dyDescent="0.15">
      <c r="A17" s="1051"/>
      <c r="B17" s="1052"/>
      <c r="C17" s="1052"/>
      <c r="D17" s="1052"/>
      <c r="E17" s="1052"/>
      <c r="F17" s="1053"/>
      <c r="G17" s="675"/>
      <c r="H17" s="676"/>
      <c r="I17" s="676"/>
      <c r="J17" s="676"/>
      <c r="K17" s="677"/>
      <c r="L17" s="669"/>
      <c r="M17" s="670"/>
      <c r="N17" s="670"/>
      <c r="O17" s="670"/>
      <c r="P17" s="670"/>
      <c r="Q17" s="670"/>
      <c r="R17" s="670"/>
      <c r="S17" s="670"/>
      <c r="T17" s="670"/>
      <c r="U17" s="670"/>
      <c r="V17" s="670"/>
      <c r="W17" s="670"/>
      <c r="X17" s="671"/>
      <c r="Y17" s="386"/>
      <c r="Z17" s="387"/>
      <c r="AA17" s="387"/>
      <c r="AB17" s="810"/>
      <c r="AC17" s="675"/>
      <c r="AD17" s="676"/>
      <c r="AE17" s="676"/>
      <c r="AF17" s="676"/>
      <c r="AG17" s="677"/>
      <c r="AH17" s="669"/>
      <c r="AI17" s="670"/>
      <c r="AJ17" s="670"/>
      <c r="AK17" s="670"/>
      <c r="AL17" s="670"/>
      <c r="AM17" s="670"/>
      <c r="AN17" s="670"/>
      <c r="AO17" s="670"/>
      <c r="AP17" s="670"/>
      <c r="AQ17" s="670"/>
      <c r="AR17" s="670"/>
      <c r="AS17" s="670"/>
      <c r="AT17" s="671"/>
      <c r="AU17" s="386"/>
      <c r="AV17" s="387"/>
      <c r="AW17" s="387"/>
      <c r="AX17" s="388"/>
      <c r="AY17" s="34">
        <f t="shared" ref="AY17:AY27" si="1">$AY$15</f>
        <v>0</v>
      </c>
    </row>
    <row r="18" spans="1:51" ht="24.75" customHeight="1" x14ac:dyDescent="0.15">
      <c r="A18" s="1051"/>
      <c r="B18" s="1052"/>
      <c r="C18" s="1052"/>
      <c r="D18" s="1052"/>
      <c r="E18" s="1052"/>
      <c r="F18" s="1053"/>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c r="AY18" s="34">
        <f t="shared" si="1"/>
        <v>0</v>
      </c>
    </row>
    <row r="19" spans="1:51" ht="24.75" customHeight="1" x14ac:dyDescent="0.15">
      <c r="A19" s="1051"/>
      <c r="B19" s="1052"/>
      <c r="C19" s="1052"/>
      <c r="D19" s="1052"/>
      <c r="E19" s="1052"/>
      <c r="F19" s="1053"/>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c r="AY19" s="34">
        <f t="shared" si="1"/>
        <v>0</v>
      </c>
    </row>
    <row r="20" spans="1:51" ht="24.75" customHeight="1" x14ac:dyDescent="0.15">
      <c r="A20" s="1051"/>
      <c r="B20" s="1052"/>
      <c r="C20" s="1052"/>
      <c r="D20" s="1052"/>
      <c r="E20" s="1052"/>
      <c r="F20" s="1053"/>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c r="AY20" s="34">
        <f t="shared" si="1"/>
        <v>0</v>
      </c>
    </row>
    <row r="21" spans="1:51" ht="24.75" customHeight="1" x14ac:dyDescent="0.15">
      <c r="A21" s="1051"/>
      <c r="B21" s="1052"/>
      <c r="C21" s="1052"/>
      <c r="D21" s="1052"/>
      <c r="E21" s="1052"/>
      <c r="F21" s="1053"/>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c r="AY21" s="34">
        <f t="shared" si="1"/>
        <v>0</v>
      </c>
    </row>
    <row r="22" spans="1:51" ht="24.75" customHeight="1" x14ac:dyDescent="0.15">
      <c r="A22" s="1051"/>
      <c r="B22" s="1052"/>
      <c r="C22" s="1052"/>
      <c r="D22" s="1052"/>
      <c r="E22" s="1052"/>
      <c r="F22" s="1053"/>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c r="AY22" s="34">
        <f t="shared" si="1"/>
        <v>0</v>
      </c>
    </row>
    <row r="23" spans="1:51" ht="24.75" customHeight="1" x14ac:dyDescent="0.15">
      <c r="A23" s="1051"/>
      <c r="B23" s="1052"/>
      <c r="C23" s="1052"/>
      <c r="D23" s="1052"/>
      <c r="E23" s="1052"/>
      <c r="F23" s="1053"/>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c r="AY23" s="34">
        <f t="shared" si="1"/>
        <v>0</v>
      </c>
    </row>
    <row r="24" spans="1:51" ht="24.75" customHeight="1" x14ac:dyDescent="0.15">
      <c r="A24" s="1051"/>
      <c r="B24" s="1052"/>
      <c r="C24" s="1052"/>
      <c r="D24" s="1052"/>
      <c r="E24" s="1052"/>
      <c r="F24" s="1053"/>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c r="AY24" s="34">
        <f t="shared" si="1"/>
        <v>0</v>
      </c>
    </row>
    <row r="25" spans="1:51" ht="24.75" customHeight="1" x14ac:dyDescent="0.15">
      <c r="A25" s="1051"/>
      <c r="B25" s="1052"/>
      <c r="C25" s="1052"/>
      <c r="D25" s="1052"/>
      <c r="E25" s="1052"/>
      <c r="F25" s="1053"/>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c r="AY25" s="34">
        <f t="shared" si="1"/>
        <v>0</v>
      </c>
    </row>
    <row r="26" spans="1:51" ht="24.75" customHeight="1" x14ac:dyDescent="0.15">
      <c r="A26" s="1051"/>
      <c r="B26" s="1052"/>
      <c r="C26" s="1052"/>
      <c r="D26" s="1052"/>
      <c r="E26" s="1052"/>
      <c r="F26" s="1053"/>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c r="AY26" s="34">
        <f t="shared" si="1"/>
        <v>0</v>
      </c>
    </row>
    <row r="27" spans="1:51" ht="24.75" customHeight="1" thickBot="1" x14ac:dyDescent="0.2">
      <c r="A27" s="1051"/>
      <c r="B27" s="1052"/>
      <c r="C27" s="1052"/>
      <c r="D27" s="1052"/>
      <c r="E27" s="1052"/>
      <c r="F27" s="1053"/>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c r="AY27" s="34">
        <f t="shared" si="1"/>
        <v>0</v>
      </c>
    </row>
    <row r="28" spans="1:51" ht="30" customHeight="1" x14ac:dyDescent="0.15">
      <c r="A28" s="1051"/>
      <c r="B28" s="1052"/>
      <c r="C28" s="1052"/>
      <c r="D28" s="1052"/>
      <c r="E28" s="1052"/>
      <c r="F28" s="1053"/>
      <c r="G28" s="600" t="s">
        <v>267</v>
      </c>
      <c r="H28" s="601"/>
      <c r="I28" s="601"/>
      <c r="J28" s="601"/>
      <c r="K28" s="601"/>
      <c r="L28" s="601"/>
      <c r="M28" s="601"/>
      <c r="N28" s="601"/>
      <c r="O28" s="601"/>
      <c r="P28" s="601"/>
      <c r="Q28" s="601"/>
      <c r="R28" s="601"/>
      <c r="S28" s="601"/>
      <c r="T28" s="601"/>
      <c r="U28" s="601"/>
      <c r="V28" s="601"/>
      <c r="W28" s="601"/>
      <c r="X28" s="601"/>
      <c r="Y28" s="601"/>
      <c r="Z28" s="601"/>
      <c r="AA28" s="601"/>
      <c r="AB28" s="602"/>
      <c r="AC28" s="600" t="s">
        <v>270</v>
      </c>
      <c r="AD28" s="601"/>
      <c r="AE28" s="601"/>
      <c r="AF28" s="601"/>
      <c r="AG28" s="601"/>
      <c r="AH28" s="601"/>
      <c r="AI28" s="601"/>
      <c r="AJ28" s="601"/>
      <c r="AK28" s="601"/>
      <c r="AL28" s="601"/>
      <c r="AM28" s="601"/>
      <c r="AN28" s="601"/>
      <c r="AO28" s="601"/>
      <c r="AP28" s="601"/>
      <c r="AQ28" s="601"/>
      <c r="AR28" s="601"/>
      <c r="AS28" s="601"/>
      <c r="AT28" s="601"/>
      <c r="AU28" s="601"/>
      <c r="AV28" s="601"/>
      <c r="AW28" s="601"/>
      <c r="AX28" s="798"/>
      <c r="AY28">
        <f>COUNTA($G$30,$AC$30)</f>
        <v>0</v>
      </c>
    </row>
    <row r="29" spans="1:51" ht="24.75" customHeight="1" x14ac:dyDescent="0.15">
      <c r="A29" s="1051"/>
      <c r="B29" s="1052"/>
      <c r="C29" s="1052"/>
      <c r="D29" s="1052"/>
      <c r="E29" s="1052"/>
      <c r="F29" s="1053"/>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c r="AY29" s="34">
        <f>$AY$28</f>
        <v>0</v>
      </c>
    </row>
    <row r="30" spans="1:51" ht="24.75" customHeight="1" x14ac:dyDescent="0.15">
      <c r="A30" s="1051"/>
      <c r="B30" s="1052"/>
      <c r="C30" s="1052"/>
      <c r="D30" s="1052"/>
      <c r="E30" s="1052"/>
      <c r="F30" s="1053"/>
      <c r="G30" s="675"/>
      <c r="H30" s="676"/>
      <c r="I30" s="676"/>
      <c r="J30" s="676"/>
      <c r="K30" s="677"/>
      <c r="L30" s="669"/>
      <c r="M30" s="670"/>
      <c r="N30" s="670"/>
      <c r="O30" s="670"/>
      <c r="P30" s="670"/>
      <c r="Q30" s="670"/>
      <c r="R30" s="670"/>
      <c r="S30" s="670"/>
      <c r="T30" s="670"/>
      <c r="U30" s="670"/>
      <c r="V30" s="670"/>
      <c r="W30" s="670"/>
      <c r="X30" s="671"/>
      <c r="Y30" s="386"/>
      <c r="Z30" s="387"/>
      <c r="AA30" s="387"/>
      <c r="AB30" s="810"/>
      <c r="AC30" s="675"/>
      <c r="AD30" s="676"/>
      <c r="AE30" s="676"/>
      <c r="AF30" s="676"/>
      <c r="AG30" s="677"/>
      <c r="AH30" s="669"/>
      <c r="AI30" s="670"/>
      <c r="AJ30" s="670"/>
      <c r="AK30" s="670"/>
      <c r="AL30" s="670"/>
      <c r="AM30" s="670"/>
      <c r="AN30" s="670"/>
      <c r="AO30" s="670"/>
      <c r="AP30" s="670"/>
      <c r="AQ30" s="670"/>
      <c r="AR30" s="670"/>
      <c r="AS30" s="670"/>
      <c r="AT30" s="671"/>
      <c r="AU30" s="386"/>
      <c r="AV30" s="387"/>
      <c r="AW30" s="387"/>
      <c r="AX30" s="388"/>
      <c r="AY30" s="34">
        <f t="shared" ref="AY30:AY40" si="2">$AY$28</f>
        <v>0</v>
      </c>
    </row>
    <row r="31" spans="1:51" ht="24.75" customHeight="1" x14ac:dyDescent="0.15">
      <c r="A31" s="1051"/>
      <c r="B31" s="1052"/>
      <c r="C31" s="1052"/>
      <c r="D31" s="1052"/>
      <c r="E31" s="1052"/>
      <c r="F31" s="1053"/>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c r="AY31" s="34">
        <f t="shared" si="2"/>
        <v>0</v>
      </c>
    </row>
    <row r="32" spans="1:51" ht="24.75" customHeight="1" x14ac:dyDescent="0.15">
      <c r="A32" s="1051"/>
      <c r="B32" s="1052"/>
      <c r="C32" s="1052"/>
      <c r="D32" s="1052"/>
      <c r="E32" s="1052"/>
      <c r="F32" s="1053"/>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c r="AY32" s="34">
        <f t="shared" si="2"/>
        <v>0</v>
      </c>
    </row>
    <row r="33" spans="1:51" ht="24.75" customHeight="1" x14ac:dyDescent="0.15">
      <c r="A33" s="1051"/>
      <c r="B33" s="1052"/>
      <c r="C33" s="1052"/>
      <c r="D33" s="1052"/>
      <c r="E33" s="1052"/>
      <c r="F33" s="1053"/>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c r="AY33" s="34">
        <f t="shared" si="2"/>
        <v>0</v>
      </c>
    </row>
    <row r="34" spans="1:51" ht="24.75" customHeight="1" x14ac:dyDescent="0.15">
      <c r="A34" s="1051"/>
      <c r="B34" s="1052"/>
      <c r="C34" s="1052"/>
      <c r="D34" s="1052"/>
      <c r="E34" s="1052"/>
      <c r="F34" s="1053"/>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c r="AY34" s="34">
        <f t="shared" si="2"/>
        <v>0</v>
      </c>
    </row>
    <row r="35" spans="1:51" ht="24.75" customHeight="1" x14ac:dyDescent="0.15">
      <c r="A35" s="1051"/>
      <c r="B35" s="1052"/>
      <c r="C35" s="1052"/>
      <c r="D35" s="1052"/>
      <c r="E35" s="1052"/>
      <c r="F35" s="1053"/>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c r="AY35" s="34">
        <f t="shared" si="2"/>
        <v>0</v>
      </c>
    </row>
    <row r="36" spans="1:51" ht="24.75" customHeight="1" x14ac:dyDescent="0.15">
      <c r="A36" s="1051"/>
      <c r="B36" s="1052"/>
      <c r="C36" s="1052"/>
      <c r="D36" s="1052"/>
      <c r="E36" s="1052"/>
      <c r="F36" s="1053"/>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c r="AY36" s="34">
        <f t="shared" si="2"/>
        <v>0</v>
      </c>
    </row>
    <row r="37" spans="1:51" ht="24.75" customHeight="1" x14ac:dyDescent="0.15">
      <c r="A37" s="1051"/>
      <c r="B37" s="1052"/>
      <c r="C37" s="1052"/>
      <c r="D37" s="1052"/>
      <c r="E37" s="1052"/>
      <c r="F37" s="1053"/>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c r="AY37" s="34">
        <f t="shared" si="2"/>
        <v>0</v>
      </c>
    </row>
    <row r="38" spans="1:51" ht="24.75" customHeight="1" x14ac:dyDescent="0.15">
      <c r="A38" s="1051"/>
      <c r="B38" s="1052"/>
      <c r="C38" s="1052"/>
      <c r="D38" s="1052"/>
      <c r="E38" s="1052"/>
      <c r="F38" s="1053"/>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c r="AY38" s="34">
        <f t="shared" si="2"/>
        <v>0</v>
      </c>
    </row>
    <row r="39" spans="1:51" ht="24.75" customHeight="1" x14ac:dyDescent="0.15">
      <c r="A39" s="1051"/>
      <c r="B39" s="1052"/>
      <c r="C39" s="1052"/>
      <c r="D39" s="1052"/>
      <c r="E39" s="1052"/>
      <c r="F39" s="1053"/>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c r="AY39" s="34">
        <f t="shared" si="2"/>
        <v>0</v>
      </c>
    </row>
    <row r="40" spans="1:51" ht="24.75" customHeight="1" thickBot="1" x14ac:dyDescent="0.2">
      <c r="A40" s="1051"/>
      <c r="B40" s="1052"/>
      <c r="C40" s="1052"/>
      <c r="D40" s="1052"/>
      <c r="E40" s="1052"/>
      <c r="F40" s="1053"/>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c r="AY40" s="34">
        <f t="shared" si="2"/>
        <v>0</v>
      </c>
    </row>
    <row r="41" spans="1:51" ht="30" customHeight="1" x14ac:dyDescent="0.15">
      <c r="A41" s="1051"/>
      <c r="B41" s="1052"/>
      <c r="C41" s="1052"/>
      <c r="D41" s="1052"/>
      <c r="E41" s="1052"/>
      <c r="F41" s="1053"/>
      <c r="G41" s="600" t="s">
        <v>315</v>
      </c>
      <c r="H41" s="601"/>
      <c r="I41" s="601"/>
      <c r="J41" s="601"/>
      <c r="K41" s="601"/>
      <c r="L41" s="601"/>
      <c r="M41" s="601"/>
      <c r="N41" s="601"/>
      <c r="O41" s="601"/>
      <c r="P41" s="601"/>
      <c r="Q41" s="601"/>
      <c r="R41" s="601"/>
      <c r="S41" s="601"/>
      <c r="T41" s="601"/>
      <c r="U41" s="601"/>
      <c r="V41" s="601"/>
      <c r="W41" s="601"/>
      <c r="X41" s="601"/>
      <c r="Y41" s="601"/>
      <c r="Z41" s="601"/>
      <c r="AA41" s="601"/>
      <c r="AB41" s="602"/>
      <c r="AC41" s="600" t="s">
        <v>182</v>
      </c>
      <c r="AD41" s="601"/>
      <c r="AE41" s="601"/>
      <c r="AF41" s="601"/>
      <c r="AG41" s="601"/>
      <c r="AH41" s="601"/>
      <c r="AI41" s="601"/>
      <c r="AJ41" s="601"/>
      <c r="AK41" s="601"/>
      <c r="AL41" s="601"/>
      <c r="AM41" s="601"/>
      <c r="AN41" s="601"/>
      <c r="AO41" s="601"/>
      <c r="AP41" s="601"/>
      <c r="AQ41" s="601"/>
      <c r="AR41" s="601"/>
      <c r="AS41" s="601"/>
      <c r="AT41" s="601"/>
      <c r="AU41" s="601"/>
      <c r="AV41" s="601"/>
      <c r="AW41" s="601"/>
      <c r="AX41" s="798"/>
      <c r="AY41">
        <f>COUNTA($G$43,$AC$43)</f>
        <v>0</v>
      </c>
    </row>
    <row r="42" spans="1:51" ht="24.75" customHeight="1" x14ac:dyDescent="0.15">
      <c r="A42" s="1051"/>
      <c r="B42" s="1052"/>
      <c r="C42" s="1052"/>
      <c r="D42" s="1052"/>
      <c r="E42" s="1052"/>
      <c r="F42" s="1053"/>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c r="AY42" s="34">
        <f>$AY$41</f>
        <v>0</v>
      </c>
    </row>
    <row r="43" spans="1:51" ht="24.75" customHeight="1" x14ac:dyDescent="0.15">
      <c r="A43" s="1051"/>
      <c r="B43" s="1052"/>
      <c r="C43" s="1052"/>
      <c r="D43" s="1052"/>
      <c r="E43" s="1052"/>
      <c r="F43" s="1053"/>
      <c r="G43" s="675"/>
      <c r="H43" s="676"/>
      <c r="I43" s="676"/>
      <c r="J43" s="676"/>
      <c r="K43" s="677"/>
      <c r="L43" s="669"/>
      <c r="M43" s="670"/>
      <c r="N43" s="670"/>
      <c r="O43" s="670"/>
      <c r="P43" s="670"/>
      <c r="Q43" s="670"/>
      <c r="R43" s="670"/>
      <c r="S43" s="670"/>
      <c r="T43" s="670"/>
      <c r="U43" s="670"/>
      <c r="V43" s="670"/>
      <c r="W43" s="670"/>
      <c r="X43" s="671"/>
      <c r="Y43" s="386"/>
      <c r="Z43" s="387"/>
      <c r="AA43" s="387"/>
      <c r="AB43" s="810"/>
      <c r="AC43" s="675"/>
      <c r="AD43" s="676"/>
      <c r="AE43" s="676"/>
      <c r="AF43" s="676"/>
      <c r="AG43" s="677"/>
      <c r="AH43" s="669"/>
      <c r="AI43" s="670"/>
      <c r="AJ43" s="670"/>
      <c r="AK43" s="670"/>
      <c r="AL43" s="670"/>
      <c r="AM43" s="670"/>
      <c r="AN43" s="670"/>
      <c r="AO43" s="670"/>
      <c r="AP43" s="670"/>
      <c r="AQ43" s="670"/>
      <c r="AR43" s="670"/>
      <c r="AS43" s="670"/>
      <c r="AT43" s="671"/>
      <c r="AU43" s="386"/>
      <c r="AV43" s="387"/>
      <c r="AW43" s="387"/>
      <c r="AX43" s="388"/>
      <c r="AY43" s="34">
        <f t="shared" ref="AY43:AY53" si="3">$AY$41</f>
        <v>0</v>
      </c>
    </row>
    <row r="44" spans="1:51" ht="24.75" customHeight="1" x14ac:dyDescent="0.15">
      <c r="A44" s="1051"/>
      <c r="B44" s="1052"/>
      <c r="C44" s="1052"/>
      <c r="D44" s="1052"/>
      <c r="E44" s="1052"/>
      <c r="F44" s="1053"/>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c r="AY44" s="34">
        <f t="shared" si="3"/>
        <v>0</v>
      </c>
    </row>
    <row r="45" spans="1:51" ht="24.75" customHeight="1" x14ac:dyDescent="0.15">
      <c r="A45" s="1051"/>
      <c r="B45" s="1052"/>
      <c r="C45" s="1052"/>
      <c r="D45" s="1052"/>
      <c r="E45" s="1052"/>
      <c r="F45" s="1053"/>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c r="AY45" s="34">
        <f t="shared" si="3"/>
        <v>0</v>
      </c>
    </row>
    <row r="46" spans="1:51" ht="24.75" customHeight="1" x14ac:dyDescent="0.15">
      <c r="A46" s="1051"/>
      <c r="B46" s="1052"/>
      <c r="C46" s="1052"/>
      <c r="D46" s="1052"/>
      <c r="E46" s="1052"/>
      <c r="F46" s="1053"/>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c r="AY46" s="34">
        <f t="shared" si="3"/>
        <v>0</v>
      </c>
    </row>
    <row r="47" spans="1:51" ht="24.75" customHeight="1" x14ac:dyDescent="0.15">
      <c r="A47" s="1051"/>
      <c r="B47" s="1052"/>
      <c r="C47" s="1052"/>
      <c r="D47" s="1052"/>
      <c r="E47" s="1052"/>
      <c r="F47" s="1053"/>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c r="AY47" s="34">
        <f t="shared" si="3"/>
        <v>0</v>
      </c>
    </row>
    <row r="48" spans="1:51" ht="24.75" customHeight="1" x14ac:dyDescent="0.15">
      <c r="A48" s="1051"/>
      <c r="B48" s="1052"/>
      <c r="C48" s="1052"/>
      <c r="D48" s="1052"/>
      <c r="E48" s="1052"/>
      <c r="F48" s="1053"/>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c r="AY48" s="34">
        <f t="shared" si="3"/>
        <v>0</v>
      </c>
    </row>
    <row r="49" spans="1:51" ht="24.75" customHeight="1" x14ac:dyDescent="0.15">
      <c r="A49" s="1051"/>
      <c r="B49" s="1052"/>
      <c r="C49" s="1052"/>
      <c r="D49" s="1052"/>
      <c r="E49" s="1052"/>
      <c r="F49" s="1053"/>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c r="AY49" s="34">
        <f t="shared" si="3"/>
        <v>0</v>
      </c>
    </row>
    <row r="50" spans="1:51" ht="24.75" customHeight="1" x14ac:dyDescent="0.15">
      <c r="A50" s="1051"/>
      <c r="B50" s="1052"/>
      <c r="C50" s="1052"/>
      <c r="D50" s="1052"/>
      <c r="E50" s="1052"/>
      <c r="F50" s="1053"/>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c r="AY50" s="34">
        <f t="shared" si="3"/>
        <v>0</v>
      </c>
    </row>
    <row r="51" spans="1:51" ht="24.75" customHeight="1" x14ac:dyDescent="0.15">
      <c r="A51" s="1051"/>
      <c r="B51" s="1052"/>
      <c r="C51" s="1052"/>
      <c r="D51" s="1052"/>
      <c r="E51" s="1052"/>
      <c r="F51" s="1053"/>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c r="AY51" s="34">
        <f t="shared" si="3"/>
        <v>0</v>
      </c>
    </row>
    <row r="52" spans="1:51" ht="24.75" customHeight="1" x14ac:dyDescent="0.15">
      <c r="A52" s="1051"/>
      <c r="B52" s="1052"/>
      <c r="C52" s="1052"/>
      <c r="D52" s="1052"/>
      <c r="E52" s="1052"/>
      <c r="F52" s="1053"/>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c r="AY52" s="34">
        <f t="shared" si="3"/>
        <v>0</v>
      </c>
    </row>
    <row r="53" spans="1:51"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57" t="s">
        <v>28</v>
      </c>
      <c r="B55" s="1058"/>
      <c r="C55" s="1058"/>
      <c r="D55" s="1058"/>
      <c r="E55" s="1058"/>
      <c r="F55" s="1059"/>
      <c r="G55" s="600" t="s">
        <v>183</v>
      </c>
      <c r="H55" s="601"/>
      <c r="I55" s="601"/>
      <c r="J55" s="601"/>
      <c r="K55" s="601"/>
      <c r="L55" s="601"/>
      <c r="M55" s="601"/>
      <c r="N55" s="601"/>
      <c r="O55" s="601"/>
      <c r="P55" s="601"/>
      <c r="Q55" s="601"/>
      <c r="R55" s="601"/>
      <c r="S55" s="601"/>
      <c r="T55" s="601"/>
      <c r="U55" s="601"/>
      <c r="V55" s="601"/>
      <c r="W55" s="601"/>
      <c r="X55" s="601"/>
      <c r="Y55" s="601"/>
      <c r="Z55" s="601"/>
      <c r="AA55" s="601"/>
      <c r="AB55" s="602"/>
      <c r="AC55" s="600" t="s">
        <v>271</v>
      </c>
      <c r="AD55" s="601"/>
      <c r="AE55" s="601"/>
      <c r="AF55" s="601"/>
      <c r="AG55" s="601"/>
      <c r="AH55" s="601"/>
      <c r="AI55" s="601"/>
      <c r="AJ55" s="601"/>
      <c r="AK55" s="601"/>
      <c r="AL55" s="601"/>
      <c r="AM55" s="601"/>
      <c r="AN55" s="601"/>
      <c r="AO55" s="601"/>
      <c r="AP55" s="601"/>
      <c r="AQ55" s="601"/>
      <c r="AR55" s="601"/>
      <c r="AS55" s="601"/>
      <c r="AT55" s="601"/>
      <c r="AU55" s="601"/>
      <c r="AV55" s="601"/>
      <c r="AW55" s="601"/>
      <c r="AX55" s="798"/>
      <c r="AY55">
        <f>COUNTA($G$57,$AC$57)</f>
        <v>0</v>
      </c>
    </row>
    <row r="56" spans="1:51" ht="24.75" customHeight="1" x14ac:dyDescent="0.15">
      <c r="A56" s="1051"/>
      <c r="B56" s="1052"/>
      <c r="C56" s="1052"/>
      <c r="D56" s="1052"/>
      <c r="E56" s="1052"/>
      <c r="F56" s="1053"/>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c r="AY56" s="34">
        <f>$AY$55</f>
        <v>0</v>
      </c>
    </row>
    <row r="57" spans="1:51" ht="24.75" customHeight="1" x14ac:dyDescent="0.15">
      <c r="A57" s="1051"/>
      <c r="B57" s="1052"/>
      <c r="C57" s="1052"/>
      <c r="D57" s="1052"/>
      <c r="E57" s="1052"/>
      <c r="F57" s="1053"/>
      <c r="G57" s="675"/>
      <c r="H57" s="676"/>
      <c r="I57" s="676"/>
      <c r="J57" s="676"/>
      <c r="K57" s="677"/>
      <c r="L57" s="669"/>
      <c r="M57" s="670"/>
      <c r="N57" s="670"/>
      <c r="O57" s="670"/>
      <c r="P57" s="670"/>
      <c r="Q57" s="670"/>
      <c r="R57" s="670"/>
      <c r="S57" s="670"/>
      <c r="T57" s="670"/>
      <c r="U57" s="670"/>
      <c r="V57" s="670"/>
      <c r="W57" s="670"/>
      <c r="X57" s="671"/>
      <c r="Y57" s="386"/>
      <c r="Z57" s="387"/>
      <c r="AA57" s="387"/>
      <c r="AB57" s="810"/>
      <c r="AC57" s="675"/>
      <c r="AD57" s="676"/>
      <c r="AE57" s="676"/>
      <c r="AF57" s="676"/>
      <c r="AG57" s="677"/>
      <c r="AH57" s="669"/>
      <c r="AI57" s="670"/>
      <c r="AJ57" s="670"/>
      <c r="AK57" s="670"/>
      <c r="AL57" s="670"/>
      <c r="AM57" s="670"/>
      <c r="AN57" s="670"/>
      <c r="AO57" s="670"/>
      <c r="AP57" s="670"/>
      <c r="AQ57" s="670"/>
      <c r="AR57" s="670"/>
      <c r="AS57" s="670"/>
      <c r="AT57" s="671"/>
      <c r="AU57" s="386"/>
      <c r="AV57" s="387"/>
      <c r="AW57" s="387"/>
      <c r="AX57" s="388"/>
      <c r="AY57" s="34">
        <f t="shared" ref="AY57:AY67" si="4">$AY$55</f>
        <v>0</v>
      </c>
    </row>
    <row r="58" spans="1:51" ht="24.75" customHeight="1" x14ac:dyDescent="0.15">
      <c r="A58" s="1051"/>
      <c r="B58" s="1052"/>
      <c r="C58" s="1052"/>
      <c r="D58" s="1052"/>
      <c r="E58" s="1052"/>
      <c r="F58" s="1053"/>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c r="AY58" s="34">
        <f t="shared" si="4"/>
        <v>0</v>
      </c>
    </row>
    <row r="59" spans="1:51" ht="24.75" customHeight="1" x14ac:dyDescent="0.15">
      <c r="A59" s="1051"/>
      <c r="B59" s="1052"/>
      <c r="C59" s="1052"/>
      <c r="D59" s="1052"/>
      <c r="E59" s="1052"/>
      <c r="F59" s="1053"/>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c r="AY59" s="34">
        <f t="shared" si="4"/>
        <v>0</v>
      </c>
    </row>
    <row r="60" spans="1:51" ht="24.75" customHeight="1" x14ac:dyDescent="0.15">
      <c r="A60" s="1051"/>
      <c r="B60" s="1052"/>
      <c r="C60" s="1052"/>
      <c r="D60" s="1052"/>
      <c r="E60" s="1052"/>
      <c r="F60" s="1053"/>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c r="AY60" s="34">
        <f t="shared" si="4"/>
        <v>0</v>
      </c>
    </row>
    <row r="61" spans="1:51" ht="24.75" customHeight="1" x14ac:dyDescent="0.15">
      <c r="A61" s="1051"/>
      <c r="B61" s="1052"/>
      <c r="C61" s="1052"/>
      <c r="D61" s="1052"/>
      <c r="E61" s="1052"/>
      <c r="F61" s="1053"/>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c r="AY61" s="34">
        <f t="shared" si="4"/>
        <v>0</v>
      </c>
    </row>
    <row r="62" spans="1:51" ht="24.75" customHeight="1" x14ac:dyDescent="0.15">
      <c r="A62" s="1051"/>
      <c r="B62" s="1052"/>
      <c r="C62" s="1052"/>
      <c r="D62" s="1052"/>
      <c r="E62" s="1052"/>
      <c r="F62" s="1053"/>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c r="AY62" s="34">
        <f t="shared" si="4"/>
        <v>0</v>
      </c>
    </row>
    <row r="63" spans="1:51" ht="24.75" customHeight="1" x14ac:dyDescent="0.15">
      <c r="A63" s="1051"/>
      <c r="B63" s="1052"/>
      <c r="C63" s="1052"/>
      <c r="D63" s="1052"/>
      <c r="E63" s="1052"/>
      <c r="F63" s="1053"/>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c r="AY63" s="34">
        <f t="shared" si="4"/>
        <v>0</v>
      </c>
    </row>
    <row r="64" spans="1:51" ht="24.75" customHeight="1" x14ac:dyDescent="0.15">
      <c r="A64" s="1051"/>
      <c r="B64" s="1052"/>
      <c r="C64" s="1052"/>
      <c r="D64" s="1052"/>
      <c r="E64" s="1052"/>
      <c r="F64" s="1053"/>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c r="AY64" s="34">
        <f t="shared" si="4"/>
        <v>0</v>
      </c>
    </row>
    <row r="65" spans="1:51" ht="24.75" customHeight="1" x14ac:dyDescent="0.15">
      <c r="A65" s="1051"/>
      <c r="B65" s="1052"/>
      <c r="C65" s="1052"/>
      <c r="D65" s="1052"/>
      <c r="E65" s="1052"/>
      <c r="F65" s="1053"/>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c r="AY65" s="34">
        <f t="shared" si="4"/>
        <v>0</v>
      </c>
    </row>
    <row r="66" spans="1:51" ht="24.75" customHeight="1" x14ac:dyDescent="0.15">
      <c r="A66" s="1051"/>
      <c r="B66" s="1052"/>
      <c r="C66" s="1052"/>
      <c r="D66" s="1052"/>
      <c r="E66" s="1052"/>
      <c r="F66" s="1053"/>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c r="AY66" s="34">
        <f t="shared" si="4"/>
        <v>0</v>
      </c>
    </row>
    <row r="67" spans="1:51" ht="24.75" customHeight="1" thickBot="1" x14ac:dyDescent="0.2">
      <c r="A67" s="1051"/>
      <c r="B67" s="1052"/>
      <c r="C67" s="1052"/>
      <c r="D67" s="1052"/>
      <c r="E67" s="1052"/>
      <c r="F67" s="1053"/>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c r="AY67" s="34">
        <f t="shared" si="4"/>
        <v>0</v>
      </c>
    </row>
    <row r="68" spans="1:51" ht="30" customHeight="1" x14ac:dyDescent="0.15">
      <c r="A68" s="1051"/>
      <c r="B68" s="1052"/>
      <c r="C68" s="1052"/>
      <c r="D68" s="1052"/>
      <c r="E68" s="1052"/>
      <c r="F68" s="1053"/>
      <c r="G68" s="600" t="s">
        <v>272</v>
      </c>
      <c r="H68" s="601"/>
      <c r="I68" s="601"/>
      <c r="J68" s="601"/>
      <c r="K68" s="601"/>
      <c r="L68" s="601"/>
      <c r="M68" s="601"/>
      <c r="N68" s="601"/>
      <c r="O68" s="601"/>
      <c r="P68" s="601"/>
      <c r="Q68" s="601"/>
      <c r="R68" s="601"/>
      <c r="S68" s="601"/>
      <c r="T68" s="601"/>
      <c r="U68" s="601"/>
      <c r="V68" s="601"/>
      <c r="W68" s="601"/>
      <c r="X68" s="601"/>
      <c r="Y68" s="601"/>
      <c r="Z68" s="601"/>
      <c r="AA68" s="601"/>
      <c r="AB68" s="602"/>
      <c r="AC68" s="600" t="s">
        <v>273</v>
      </c>
      <c r="AD68" s="601"/>
      <c r="AE68" s="601"/>
      <c r="AF68" s="601"/>
      <c r="AG68" s="601"/>
      <c r="AH68" s="601"/>
      <c r="AI68" s="601"/>
      <c r="AJ68" s="601"/>
      <c r="AK68" s="601"/>
      <c r="AL68" s="601"/>
      <c r="AM68" s="601"/>
      <c r="AN68" s="601"/>
      <c r="AO68" s="601"/>
      <c r="AP68" s="601"/>
      <c r="AQ68" s="601"/>
      <c r="AR68" s="601"/>
      <c r="AS68" s="601"/>
      <c r="AT68" s="601"/>
      <c r="AU68" s="601"/>
      <c r="AV68" s="601"/>
      <c r="AW68" s="601"/>
      <c r="AX68" s="798"/>
      <c r="AY68">
        <f>COUNTA($G$70,$AC$70)</f>
        <v>0</v>
      </c>
    </row>
    <row r="69" spans="1:51" ht="25.5" customHeight="1" x14ac:dyDescent="0.15">
      <c r="A69" s="1051"/>
      <c r="B69" s="1052"/>
      <c r="C69" s="1052"/>
      <c r="D69" s="1052"/>
      <c r="E69" s="1052"/>
      <c r="F69" s="1053"/>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c r="AY69" s="34">
        <f>$AY$68</f>
        <v>0</v>
      </c>
    </row>
    <row r="70" spans="1:51" ht="24.75" customHeight="1" x14ac:dyDescent="0.15">
      <c r="A70" s="1051"/>
      <c r="B70" s="1052"/>
      <c r="C70" s="1052"/>
      <c r="D70" s="1052"/>
      <c r="E70" s="1052"/>
      <c r="F70" s="1053"/>
      <c r="G70" s="675"/>
      <c r="H70" s="676"/>
      <c r="I70" s="676"/>
      <c r="J70" s="676"/>
      <c r="K70" s="677"/>
      <c r="L70" s="669"/>
      <c r="M70" s="670"/>
      <c r="N70" s="670"/>
      <c r="O70" s="670"/>
      <c r="P70" s="670"/>
      <c r="Q70" s="670"/>
      <c r="R70" s="670"/>
      <c r="S70" s="670"/>
      <c r="T70" s="670"/>
      <c r="U70" s="670"/>
      <c r="V70" s="670"/>
      <c r="W70" s="670"/>
      <c r="X70" s="671"/>
      <c r="Y70" s="386"/>
      <c r="Z70" s="387"/>
      <c r="AA70" s="387"/>
      <c r="AB70" s="810"/>
      <c r="AC70" s="675"/>
      <c r="AD70" s="676"/>
      <c r="AE70" s="676"/>
      <c r="AF70" s="676"/>
      <c r="AG70" s="677"/>
      <c r="AH70" s="669"/>
      <c r="AI70" s="670"/>
      <c r="AJ70" s="670"/>
      <c r="AK70" s="670"/>
      <c r="AL70" s="670"/>
      <c r="AM70" s="670"/>
      <c r="AN70" s="670"/>
      <c r="AO70" s="670"/>
      <c r="AP70" s="670"/>
      <c r="AQ70" s="670"/>
      <c r="AR70" s="670"/>
      <c r="AS70" s="670"/>
      <c r="AT70" s="671"/>
      <c r="AU70" s="386"/>
      <c r="AV70" s="387"/>
      <c r="AW70" s="387"/>
      <c r="AX70" s="388"/>
      <c r="AY70" s="34">
        <f t="shared" ref="AY70:AY80" si="5">$AY$68</f>
        <v>0</v>
      </c>
    </row>
    <row r="71" spans="1:51" ht="24.75" customHeight="1" x14ac:dyDescent="0.15">
      <c r="A71" s="1051"/>
      <c r="B71" s="1052"/>
      <c r="C71" s="1052"/>
      <c r="D71" s="1052"/>
      <c r="E71" s="1052"/>
      <c r="F71" s="1053"/>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c r="AY71" s="34">
        <f t="shared" si="5"/>
        <v>0</v>
      </c>
    </row>
    <row r="72" spans="1:51" ht="24.75" customHeight="1" x14ac:dyDescent="0.15">
      <c r="A72" s="1051"/>
      <c r="B72" s="1052"/>
      <c r="C72" s="1052"/>
      <c r="D72" s="1052"/>
      <c r="E72" s="1052"/>
      <c r="F72" s="1053"/>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c r="AY72" s="34">
        <f t="shared" si="5"/>
        <v>0</v>
      </c>
    </row>
    <row r="73" spans="1:51" ht="24.75" customHeight="1" x14ac:dyDescent="0.15">
      <c r="A73" s="1051"/>
      <c r="B73" s="1052"/>
      <c r="C73" s="1052"/>
      <c r="D73" s="1052"/>
      <c r="E73" s="1052"/>
      <c r="F73" s="1053"/>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c r="AY73" s="34">
        <f t="shared" si="5"/>
        <v>0</v>
      </c>
    </row>
    <row r="74" spans="1:51" ht="24.75" customHeight="1" x14ac:dyDescent="0.15">
      <c r="A74" s="1051"/>
      <c r="B74" s="1052"/>
      <c r="C74" s="1052"/>
      <c r="D74" s="1052"/>
      <c r="E74" s="1052"/>
      <c r="F74" s="1053"/>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c r="AY74" s="34">
        <f t="shared" si="5"/>
        <v>0</v>
      </c>
    </row>
    <row r="75" spans="1:51" ht="24.75" customHeight="1" x14ac:dyDescent="0.15">
      <c r="A75" s="1051"/>
      <c r="B75" s="1052"/>
      <c r="C75" s="1052"/>
      <c r="D75" s="1052"/>
      <c r="E75" s="1052"/>
      <c r="F75" s="1053"/>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c r="AY75" s="34">
        <f t="shared" si="5"/>
        <v>0</v>
      </c>
    </row>
    <row r="76" spans="1:51" ht="24.75" customHeight="1" x14ac:dyDescent="0.15">
      <c r="A76" s="1051"/>
      <c r="B76" s="1052"/>
      <c r="C76" s="1052"/>
      <c r="D76" s="1052"/>
      <c r="E76" s="1052"/>
      <c r="F76" s="1053"/>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c r="AY76" s="34">
        <f t="shared" si="5"/>
        <v>0</v>
      </c>
    </row>
    <row r="77" spans="1:51" ht="24.75" customHeight="1" x14ac:dyDescent="0.15">
      <c r="A77" s="1051"/>
      <c r="B77" s="1052"/>
      <c r="C77" s="1052"/>
      <c r="D77" s="1052"/>
      <c r="E77" s="1052"/>
      <c r="F77" s="1053"/>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c r="AY77" s="34">
        <f t="shared" si="5"/>
        <v>0</v>
      </c>
    </row>
    <row r="78" spans="1:51" ht="24.75" customHeight="1" x14ac:dyDescent="0.15">
      <c r="A78" s="1051"/>
      <c r="B78" s="1052"/>
      <c r="C78" s="1052"/>
      <c r="D78" s="1052"/>
      <c r="E78" s="1052"/>
      <c r="F78" s="1053"/>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c r="AY78" s="34">
        <f t="shared" si="5"/>
        <v>0</v>
      </c>
    </row>
    <row r="79" spans="1:51" ht="24.75" customHeight="1" x14ac:dyDescent="0.15">
      <c r="A79" s="1051"/>
      <c r="B79" s="1052"/>
      <c r="C79" s="1052"/>
      <c r="D79" s="1052"/>
      <c r="E79" s="1052"/>
      <c r="F79" s="1053"/>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c r="AY79" s="34">
        <f t="shared" si="5"/>
        <v>0</v>
      </c>
    </row>
    <row r="80" spans="1:51" ht="24.75" customHeight="1" thickBot="1" x14ac:dyDescent="0.2">
      <c r="A80" s="1051"/>
      <c r="B80" s="1052"/>
      <c r="C80" s="1052"/>
      <c r="D80" s="1052"/>
      <c r="E80" s="1052"/>
      <c r="F80" s="1053"/>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c r="AY80" s="34">
        <f t="shared" si="5"/>
        <v>0</v>
      </c>
    </row>
    <row r="81" spans="1:51" ht="30" customHeight="1" x14ac:dyDescent="0.15">
      <c r="A81" s="1051"/>
      <c r="B81" s="1052"/>
      <c r="C81" s="1052"/>
      <c r="D81" s="1052"/>
      <c r="E81" s="1052"/>
      <c r="F81" s="1053"/>
      <c r="G81" s="600" t="s">
        <v>274</v>
      </c>
      <c r="H81" s="601"/>
      <c r="I81" s="601"/>
      <c r="J81" s="601"/>
      <c r="K81" s="601"/>
      <c r="L81" s="601"/>
      <c r="M81" s="601"/>
      <c r="N81" s="601"/>
      <c r="O81" s="601"/>
      <c r="P81" s="601"/>
      <c r="Q81" s="601"/>
      <c r="R81" s="601"/>
      <c r="S81" s="601"/>
      <c r="T81" s="601"/>
      <c r="U81" s="601"/>
      <c r="V81" s="601"/>
      <c r="W81" s="601"/>
      <c r="X81" s="601"/>
      <c r="Y81" s="601"/>
      <c r="Z81" s="601"/>
      <c r="AA81" s="601"/>
      <c r="AB81" s="602"/>
      <c r="AC81" s="600" t="s">
        <v>275</v>
      </c>
      <c r="AD81" s="601"/>
      <c r="AE81" s="601"/>
      <c r="AF81" s="601"/>
      <c r="AG81" s="601"/>
      <c r="AH81" s="601"/>
      <c r="AI81" s="601"/>
      <c r="AJ81" s="601"/>
      <c r="AK81" s="601"/>
      <c r="AL81" s="601"/>
      <c r="AM81" s="601"/>
      <c r="AN81" s="601"/>
      <c r="AO81" s="601"/>
      <c r="AP81" s="601"/>
      <c r="AQ81" s="601"/>
      <c r="AR81" s="601"/>
      <c r="AS81" s="601"/>
      <c r="AT81" s="601"/>
      <c r="AU81" s="601"/>
      <c r="AV81" s="601"/>
      <c r="AW81" s="601"/>
      <c r="AX81" s="798"/>
      <c r="AY81">
        <f>COUNTA($G$83,$AC$83)</f>
        <v>0</v>
      </c>
    </row>
    <row r="82" spans="1:51" ht="24.75" customHeight="1" x14ac:dyDescent="0.15">
      <c r="A82" s="1051"/>
      <c r="B82" s="1052"/>
      <c r="C82" s="1052"/>
      <c r="D82" s="1052"/>
      <c r="E82" s="1052"/>
      <c r="F82" s="1053"/>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c r="AY82" s="34">
        <f>$AY$81</f>
        <v>0</v>
      </c>
    </row>
    <row r="83" spans="1:51" ht="24.75" customHeight="1" x14ac:dyDescent="0.15">
      <c r="A83" s="1051"/>
      <c r="B83" s="1052"/>
      <c r="C83" s="1052"/>
      <c r="D83" s="1052"/>
      <c r="E83" s="1052"/>
      <c r="F83" s="1053"/>
      <c r="G83" s="675"/>
      <c r="H83" s="676"/>
      <c r="I83" s="676"/>
      <c r="J83" s="676"/>
      <c r="K83" s="677"/>
      <c r="L83" s="669"/>
      <c r="M83" s="670"/>
      <c r="N83" s="670"/>
      <c r="O83" s="670"/>
      <c r="P83" s="670"/>
      <c r="Q83" s="670"/>
      <c r="R83" s="670"/>
      <c r="S83" s="670"/>
      <c r="T83" s="670"/>
      <c r="U83" s="670"/>
      <c r="V83" s="670"/>
      <c r="W83" s="670"/>
      <c r="X83" s="671"/>
      <c r="Y83" s="386"/>
      <c r="Z83" s="387"/>
      <c r="AA83" s="387"/>
      <c r="AB83" s="810"/>
      <c r="AC83" s="675"/>
      <c r="AD83" s="676"/>
      <c r="AE83" s="676"/>
      <c r="AF83" s="676"/>
      <c r="AG83" s="677"/>
      <c r="AH83" s="669"/>
      <c r="AI83" s="670"/>
      <c r="AJ83" s="670"/>
      <c r="AK83" s="670"/>
      <c r="AL83" s="670"/>
      <c r="AM83" s="670"/>
      <c r="AN83" s="670"/>
      <c r="AO83" s="670"/>
      <c r="AP83" s="670"/>
      <c r="AQ83" s="670"/>
      <c r="AR83" s="670"/>
      <c r="AS83" s="670"/>
      <c r="AT83" s="671"/>
      <c r="AU83" s="386"/>
      <c r="AV83" s="387"/>
      <c r="AW83" s="387"/>
      <c r="AX83" s="388"/>
      <c r="AY83" s="34">
        <f t="shared" ref="AY83:AY93" si="6">$AY$81</f>
        <v>0</v>
      </c>
    </row>
    <row r="84" spans="1:51" ht="24.75" customHeight="1" x14ac:dyDescent="0.15">
      <c r="A84" s="1051"/>
      <c r="B84" s="1052"/>
      <c r="C84" s="1052"/>
      <c r="D84" s="1052"/>
      <c r="E84" s="1052"/>
      <c r="F84" s="1053"/>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c r="AY84" s="34">
        <f t="shared" si="6"/>
        <v>0</v>
      </c>
    </row>
    <row r="85" spans="1:51" ht="24.75" customHeight="1" x14ac:dyDescent="0.15">
      <c r="A85" s="1051"/>
      <c r="B85" s="1052"/>
      <c r="C85" s="1052"/>
      <c r="D85" s="1052"/>
      <c r="E85" s="1052"/>
      <c r="F85" s="1053"/>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c r="AY85" s="34">
        <f t="shared" si="6"/>
        <v>0</v>
      </c>
    </row>
    <row r="86" spans="1:51" ht="24.75" customHeight="1" x14ac:dyDescent="0.15">
      <c r="A86" s="1051"/>
      <c r="B86" s="1052"/>
      <c r="C86" s="1052"/>
      <c r="D86" s="1052"/>
      <c r="E86" s="1052"/>
      <c r="F86" s="1053"/>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c r="AY86" s="34">
        <f t="shared" si="6"/>
        <v>0</v>
      </c>
    </row>
    <row r="87" spans="1:51" ht="24.75" customHeight="1" x14ac:dyDescent="0.15">
      <c r="A87" s="1051"/>
      <c r="B87" s="1052"/>
      <c r="C87" s="1052"/>
      <c r="D87" s="1052"/>
      <c r="E87" s="1052"/>
      <c r="F87" s="1053"/>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c r="AY87" s="34">
        <f t="shared" si="6"/>
        <v>0</v>
      </c>
    </row>
    <row r="88" spans="1:51" ht="24.75" customHeight="1" x14ac:dyDescent="0.15">
      <c r="A88" s="1051"/>
      <c r="B88" s="1052"/>
      <c r="C88" s="1052"/>
      <c r="D88" s="1052"/>
      <c r="E88" s="1052"/>
      <c r="F88" s="1053"/>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c r="AY88" s="34">
        <f t="shared" si="6"/>
        <v>0</v>
      </c>
    </row>
    <row r="89" spans="1:51" ht="24.75" customHeight="1" x14ac:dyDescent="0.15">
      <c r="A89" s="1051"/>
      <c r="B89" s="1052"/>
      <c r="C89" s="1052"/>
      <c r="D89" s="1052"/>
      <c r="E89" s="1052"/>
      <c r="F89" s="1053"/>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c r="AY89" s="34">
        <f t="shared" si="6"/>
        <v>0</v>
      </c>
    </row>
    <row r="90" spans="1:51" ht="24.75" customHeight="1" x14ac:dyDescent="0.15">
      <c r="A90" s="1051"/>
      <c r="B90" s="1052"/>
      <c r="C90" s="1052"/>
      <c r="D90" s="1052"/>
      <c r="E90" s="1052"/>
      <c r="F90" s="1053"/>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c r="AY90" s="34">
        <f t="shared" si="6"/>
        <v>0</v>
      </c>
    </row>
    <row r="91" spans="1:51" ht="24.75" customHeight="1" x14ac:dyDescent="0.15">
      <c r="A91" s="1051"/>
      <c r="B91" s="1052"/>
      <c r="C91" s="1052"/>
      <c r="D91" s="1052"/>
      <c r="E91" s="1052"/>
      <c r="F91" s="1053"/>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c r="AY91" s="34">
        <f t="shared" si="6"/>
        <v>0</v>
      </c>
    </row>
    <row r="92" spans="1:51" ht="24.75" customHeight="1" x14ac:dyDescent="0.15">
      <c r="A92" s="1051"/>
      <c r="B92" s="1052"/>
      <c r="C92" s="1052"/>
      <c r="D92" s="1052"/>
      <c r="E92" s="1052"/>
      <c r="F92" s="1053"/>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c r="AY92" s="34">
        <f t="shared" si="6"/>
        <v>0</v>
      </c>
    </row>
    <row r="93" spans="1:51" ht="24.75" customHeight="1" thickBot="1" x14ac:dyDescent="0.2">
      <c r="A93" s="1051"/>
      <c r="B93" s="1052"/>
      <c r="C93" s="1052"/>
      <c r="D93" s="1052"/>
      <c r="E93" s="1052"/>
      <c r="F93" s="1053"/>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c r="AY93" s="34">
        <f t="shared" si="6"/>
        <v>0</v>
      </c>
    </row>
    <row r="94" spans="1:51" ht="30" customHeight="1" x14ac:dyDescent="0.15">
      <c r="A94" s="1051"/>
      <c r="B94" s="1052"/>
      <c r="C94" s="1052"/>
      <c r="D94" s="1052"/>
      <c r="E94" s="1052"/>
      <c r="F94" s="1053"/>
      <c r="G94" s="600" t="s">
        <v>276</v>
      </c>
      <c r="H94" s="601"/>
      <c r="I94" s="601"/>
      <c r="J94" s="601"/>
      <c r="K94" s="601"/>
      <c r="L94" s="601"/>
      <c r="M94" s="601"/>
      <c r="N94" s="601"/>
      <c r="O94" s="601"/>
      <c r="P94" s="601"/>
      <c r="Q94" s="601"/>
      <c r="R94" s="601"/>
      <c r="S94" s="601"/>
      <c r="T94" s="601"/>
      <c r="U94" s="601"/>
      <c r="V94" s="601"/>
      <c r="W94" s="601"/>
      <c r="X94" s="601"/>
      <c r="Y94" s="601"/>
      <c r="Z94" s="601"/>
      <c r="AA94" s="601"/>
      <c r="AB94" s="602"/>
      <c r="AC94" s="600" t="s">
        <v>184</v>
      </c>
      <c r="AD94" s="601"/>
      <c r="AE94" s="601"/>
      <c r="AF94" s="601"/>
      <c r="AG94" s="601"/>
      <c r="AH94" s="601"/>
      <c r="AI94" s="601"/>
      <c r="AJ94" s="601"/>
      <c r="AK94" s="601"/>
      <c r="AL94" s="601"/>
      <c r="AM94" s="601"/>
      <c r="AN94" s="601"/>
      <c r="AO94" s="601"/>
      <c r="AP94" s="601"/>
      <c r="AQ94" s="601"/>
      <c r="AR94" s="601"/>
      <c r="AS94" s="601"/>
      <c r="AT94" s="601"/>
      <c r="AU94" s="601"/>
      <c r="AV94" s="601"/>
      <c r="AW94" s="601"/>
      <c r="AX94" s="798"/>
      <c r="AY94">
        <f>COUNTA($G$96,$AC$96)</f>
        <v>0</v>
      </c>
    </row>
    <row r="95" spans="1:51" ht="24.75" customHeight="1" x14ac:dyDescent="0.15">
      <c r="A95" s="1051"/>
      <c r="B95" s="1052"/>
      <c r="C95" s="1052"/>
      <c r="D95" s="1052"/>
      <c r="E95" s="1052"/>
      <c r="F95" s="1053"/>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c r="AY95" s="34">
        <f>$AY$94</f>
        <v>0</v>
      </c>
    </row>
    <row r="96" spans="1:51" ht="24.75" customHeight="1" x14ac:dyDescent="0.15">
      <c r="A96" s="1051"/>
      <c r="B96" s="1052"/>
      <c r="C96" s="1052"/>
      <c r="D96" s="1052"/>
      <c r="E96" s="1052"/>
      <c r="F96" s="1053"/>
      <c r="G96" s="675"/>
      <c r="H96" s="676"/>
      <c r="I96" s="676"/>
      <c r="J96" s="676"/>
      <c r="K96" s="677"/>
      <c r="L96" s="669"/>
      <c r="M96" s="670"/>
      <c r="N96" s="670"/>
      <c r="O96" s="670"/>
      <c r="P96" s="670"/>
      <c r="Q96" s="670"/>
      <c r="R96" s="670"/>
      <c r="S96" s="670"/>
      <c r="T96" s="670"/>
      <c r="U96" s="670"/>
      <c r="V96" s="670"/>
      <c r="W96" s="670"/>
      <c r="X96" s="671"/>
      <c r="Y96" s="386"/>
      <c r="Z96" s="387"/>
      <c r="AA96" s="387"/>
      <c r="AB96" s="810"/>
      <c r="AC96" s="675"/>
      <c r="AD96" s="676"/>
      <c r="AE96" s="676"/>
      <c r="AF96" s="676"/>
      <c r="AG96" s="677"/>
      <c r="AH96" s="669"/>
      <c r="AI96" s="670"/>
      <c r="AJ96" s="670"/>
      <c r="AK96" s="670"/>
      <c r="AL96" s="670"/>
      <c r="AM96" s="670"/>
      <c r="AN96" s="670"/>
      <c r="AO96" s="670"/>
      <c r="AP96" s="670"/>
      <c r="AQ96" s="670"/>
      <c r="AR96" s="670"/>
      <c r="AS96" s="670"/>
      <c r="AT96" s="671"/>
      <c r="AU96" s="386"/>
      <c r="AV96" s="387"/>
      <c r="AW96" s="387"/>
      <c r="AX96" s="388"/>
      <c r="AY96" s="34">
        <f t="shared" ref="AY96:AY106" si="7">$AY$94</f>
        <v>0</v>
      </c>
    </row>
    <row r="97" spans="1:51" ht="24.75" customHeight="1" x14ac:dyDescent="0.15">
      <c r="A97" s="1051"/>
      <c r="B97" s="1052"/>
      <c r="C97" s="1052"/>
      <c r="D97" s="1052"/>
      <c r="E97" s="1052"/>
      <c r="F97" s="1053"/>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c r="AY97" s="34">
        <f t="shared" si="7"/>
        <v>0</v>
      </c>
    </row>
    <row r="98" spans="1:51" ht="24.75" customHeight="1" x14ac:dyDescent="0.15">
      <c r="A98" s="1051"/>
      <c r="B98" s="1052"/>
      <c r="C98" s="1052"/>
      <c r="D98" s="1052"/>
      <c r="E98" s="1052"/>
      <c r="F98" s="1053"/>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c r="AY98" s="34">
        <f t="shared" si="7"/>
        <v>0</v>
      </c>
    </row>
    <row r="99" spans="1:51" ht="24.75" customHeight="1" x14ac:dyDescent="0.15">
      <c r="A99" s="1051"/>
      <c r="B99" s="1052"/>
      <c r="C99" s="1052"/>
      <c r="D99" s="1052"/>
      <c r="E99" s="1052"/>
      <c r="F99" s="1053"/>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c r="AY99" s="34">
        <f t="shared" si="7"/>
        <v>0</v>
      </c>
    </row>
    <row r="100" spans="1:51" ht="24.75" customHeight="1" x14ac:dyDescent="0.15">
      <c r="A100" s="1051"/>
      <c r="B100" s="1052"/>
      <c r="C100" s="1052"/>
      <c r="D100" s="1052"/>
      <c r="E100" s="1052"/>
      <c r="F100" s="1053"/>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c r="AY100" s="34">
        <f t="shared" si="7"/>
        <v>0</v>
      </c>
    </row>
    <row r="101" spans="1:51" ht="24.75" customHeight="1" x14ac:dyDescent="0.15">
      <c r="A101" s="1051"/>
      <c r="B101" s="1052"/>
      <c r="C101" s="1052"/>
      <c r="D101" s="1052"/>
      <c r="E101" s="1052"/>
      <c r="F101" s="1053"/>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c r="AY101" s="34">
        <f t="shared" si="7"/>
        <v>0</v>
      </c>
    </row>
    <row r="102" spans="1:51" ht="24.75" customHeight="1" x14ac:dyDescent="0.15">
      <c r="A102" s="1051"/>
      <c r="B102" s="1052"/>
      <c r="C102" s="1052"/>
      <c r="D102" s="1052"/>
      <c r="E102" s="1052"/>
      <c r="F102" s="1053"/>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c r="AY102" s="34">
        <f t="shared" si="7"/>
        <v>0</v>
      </c>
    </row>
    <row r="103" spans="1:51" ht="24.75" customHeight="1" x14ac:dyDescent="0.15">
      <c r="A103" s="1051"/>
      <c r="B103" s="1052"/>
      <c r="C103" s="1052"/>
      <c r="D103" s="1052"/>
      <c r="E103" s="1052"/>
      <c r="F103" s="1053"/>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c r="AY103" s="34">
        <f t="shared" si="7"/>
        <v>0</v>
      </c>
    </row>
    <row r="104" spans="1:51" ht="24.75" customHeight="1" x14ac:dyDescent="0.15">
      <c r="A104" s="1051"/>
      <c r="B104" s="1052"/>
      <c r="C104" s="1052"/>
      <c r="D104" s="1052"/>
      <c r="E104" s="1052"/>
      <c r="F104" s="1053"/>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c r="AY104" s="34">
        <f t="shared" si="7"/>
        <v>0</v>
      </c>
    </row>
    <row r="105" spans="1:51" ht="24.75" customHeight="1" x14ac:dyDescent="0.15">
      <c r="A105" s="1051"/>
      <c r="B105" s="1052"/>
      <c r="C105" s="1052"/>
      <c r="D105" s="1052"/>
      <c r="E105" s="1052"/>
      <c r="F105" s="1053"/>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c r="AY105" s="34">
        <f t="shared" si="7"/>
        <v>0</v>
      </c>
    </row>
    <row r="106" spans="1:51"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57" t="s">
        <v>28</v>
      </c>
      <c r="B108" s="1058"/>
      <c r="C108" s="1058"/>
      <c r="D108" s="1058"/>
      <c r="E108" s="1058"/>
      <c r="F108" s="1059"/>
      <c r="G108" s="600" t="s">
        <v>185</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277</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c r="AY108">
        <f>COUNTA($G$110,$AC$110)</f>
        <v>0</v>
      </c>
    </row>
    <row r="109" spans="1:51" ht="24.75" customHeight="1" x14ac:dyDescent="0.15">
      <c r="A109" s="1051"/>
      <c r="B109" s="1052"/>
      <c r="C109" s="1052"/>
      <c r="D109" s="1052"/>
      <c r="E109" s="1052"/>
      <c r="F109" s="1053"/>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c r="AY109" s="34">
        <f>$AY$108</f>
        <v>0</v>
      </c>
    </row>
    <row r="110" spans="1:51" ht="24.75" customHeight="1" x14ac:dyDescent="0.15">
      <c r="A110" s="1051"/>
      <c r="B110" s="1052"/>
      <c r="C110" s="1052"/>
      <c r="D110" s="1052"/>
      <c r="E110" s="1052"/>
      <c r="F110" s="1053"/>
      <c r="G110" s="675"/>
      <c r="H110" s="676"/>
      <c r="I110" s="676"/>
      <c r="J110" s="676"/>
      <c r="K110" s="677"/>
      <c r="L110" s="669"/>
      <c r="M110" s="670"/>
      <c r="N110" s="670"/>
      <c r="O110" s="670"/>
      <c r="P110" s="670"/>
      <c r="Q110" s="670"/>
      <c r="R110" s="670"/>
      <c r="S110" s="670"/>
      <c r="T110" s="670"/>
      <c r="U110" s="670"/>
      <c r="V110" s="670"/>
      <c r="W110" s="670"/>
      <c r="X110" s="671"/>
      <c r="Y110" s="386"/>
      <c r="Z110" s="387"/>
      <c r="AA110" s="387"/>
      <c r="AB110" s="810"/>
      <c r="AC110" s="675"/>
      <c r="AD110" s="676"/>
      <c r="AE110" s="676"/>
      <c r="AF110" s="676"/>
      <c r="AG110" s="677"/>
      <c r="AH110" s="669"/>
      <c r="AI110" s="670"/>
      <c r="AJ110" s="670"/>
      <c r="AK110" s="670"/>
      <c r="AL110" s="670"/>
      <c r="AM110" s="670"/>
      <c r="AN110" s="670"/>
      <c r="AO110" s="670"/>
      <c r="AP110" s="670"/>
      <c r="AQ110" s="670"/>
      <c r="AR110" s="670"/>
      <c r="AS110" s="670"/>
      <c r="AT110" s="671"/>
      <c r="AU110" s="386"/>
      <c r="AV110" s="387"/>
      <c r="AW110" s="387"/>
      <c r="AX110" s="388"/>
      <c r="AY110" s="34">
        <f t="shared" ref="AY110:AY120" si="8">$AY$108</f>
        <v>0</v>
      </c>
    </row>
    <row r="111" spans="1:51" ht="24.75" customHeight="1" x14ac:dyDescent="0.15">
      <c r="A111" s="1051"/>
      <c r="B111" s="1052"/>
      <c r="C111" s="1052"/>
      <c r="D111" s="1052"/>
      <c r="E111" s="1052"/>
      <c r="F111" s="1053"/>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c r="AY111" s="34">
        <f t="shared" si="8"/>
        <v>0</v>
      </c>
    </row>
    <row r="112" spans="1:51" ht="24.75" customHeight="1" x14ac:dyDescent="0.15">
      <c r="A112" s="1051"/>
      <c r="B112" s="1052"/>
      <c r="C112" s="1052"/>
      <c r="D112" s="1052"/>
      <c r="E112" s="1052"/>
      <c r="F112" s="1053"/>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c r="AY112" s="34">
        <f t="shared" si="8"/>
        <v>0</v>
      </c>
    </row>
    <row r="113" spans="1:51" ht="24.75" customHeight="1" x14ac:dyDescent="0.15">
      <c r="A113" s="1051"/>
      <c r="B113" s="1052"/>
      <c r="C113" s="1052"/>
      <c r="D113" s="1052"/>
      <c r="E113" s="1052"/>
      <c r="F113" s="1053"/>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c r="AY113" s="34">
        <f t="shared" si="8"/>
        <v>0</v>
      </c>
    </row>
    <row r="114" spans="1:51" ht="24.75" customHeight="1" x14ac:dyDescent="0.15">
      <c r="A114" s="1051"/>
      <c r="B114" s="1052"/>
      <c r="C114" s="1052"/>
      <c r="D114" s="1052"/>
      <c r="E114" s="1052"/>
      <c r="F114" s="1053"/>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c r="AY114" s="34">
        <f t="shared" si="8"/>
        <v>0</v>
      </c>
    </row>
    <row r="115" spans="1:51" ht="24.75" customHeight="1" x14ac:dyDescent="0.15">
      <c r="A115" s="1051"/>
      <c r="B115" s="1052"/>
      <c r="C115" s="1052"/>
      <c r="D115" s="1052"/>
      <c r="E115" s="1052"/>
      <c r="F115" s="1053"/>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c r="AY115" s="34">
        <f t="shared" si="8"/>
        <v>0</v>
      </c>
    </row>
    <row r="116" spans="1:51" ht="24.75" customHeight="1" x14ac:dyDescent="0.15">
      <c r="A116" s="1051"/>
      <c r="B116" s="1052"/>
      <c r="C116" s="1052"/>
      <c r="D116" s="1052"/>
      <c r="E116" s="1052"/>
      <c r="F116" s="1053"/>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c r="AY116" s="34">
        <f t="shared" si="8"/>
        <v>0</v>
      </c>
    </row>
    <row r="117" spans="1:51" ht="24.75" customHeight="1" x14ac:dyDescent="0.15">
      <c r="A117" s="1051"/>
      <c r="B117" s="1052"/>
      <c r="C117" s="1052"/>
      <c r="D117" s="1052"/>
      <c r="E117" s="1052"/>
      <c r="F117" s="1053"/>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c r="AY117" s="34">
        <f t="shared" si="8"/>
        <v>0</v>
      </c>
    </row>
    <row r="118" spans="1:51" ht="24.75" customHeight="1" x14ac:dyDescent="0.15">
      <c r="A118" s="1051"/>
      <c r="B118" s="1052"/>
      <c r="C118" s="1052"/>
      <c r="D118" s="1052"/>
      <c r="E118" s="1052"/>
      <c r="F118" s="1053"/>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c r="AY118" s="34">
        <f t="shared" si="8"/>
        <v>0</v>
      </c>
    </row>
    <row r="119" spans="1:51" ht="24.75" customHeight="1" x14ac:dyDescent="0.15">
      <c r="A119" s="1051"/>
      <c r="B119" s="1052"/>
      <c r="C119" s="1052"/>
      <c r="D119" s="1052"/>
      <c r="E119" s="1052"/>
      <c r="F119" s="1053"/>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c r="AY119" s="34">
        <f t="shared" si="8"/>
        <v>0</v>
      </c>
    </row>
    <row r="120" spans="1:51" ht="24.75" customHeight="1" thickBot="1" x14ac:dyDescent="0.2">
      <c r="A120" s="1051"/>
      <c r="B120" s="1052"/>
      <c r="C120" s="1052"/>
      <c r="D120" s="1052"/>
      <c r="E120" s="1052"/>
      <c r="F120" s="1053"/>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c r="AY120" s="34">
        <f t="shared" si="8"/>
        <v>0</v>
      </c>
    </row>
    <row r="121" spans="1:51" ht="30" customHeight="1" x14ac:dyDescent="0.15">
      <c r="A121" s="1051"/>
      <c r="B121" s="1052"/>
      <c r="C121" s="1052"/>
      <c r="D121" s="1052"/>
      <c r="E121" s="1052"/>
      <c r="F121" s="1053"/>
      <c r="G121" s="600" t="s">
        <v>278</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279</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c r="AY121">
        <f>COUNTA($G$123,$AC$123)</f>
        <v>0</v>
      </c>
    </row>
    <row r="122" spans="1:51" ht="25.5" customHeight="1" x14ac:dyDescent="0.15">
      <c r="A122" s="1051"/>
      <c r="B122" s="1052"/>
      <c r="C122" s="1052"/>
      <c r="D122" s="1052"/>
      <c r="E122" s="1052"/>
      <c r="F122" s="1053"/>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c r="AY122" s="34">
        <f>$AY$121</f>
        <v>0</v>
      </c>
    </row>
    <row r="123" spans="1:51" ht="24.75" customHeight="1" x14ac:dyDescent="0.15">
      <c r="A123" s="1051"/>
      <c r="B123" s="1052"/>
      <c r="C123" s="1052"/>
      <c r="D123" s="1052"/>
      <c r="E123" s="1052"/>
      <c r="F123" s="1053"/>
      <c r="G123" s="675"/>
      <c r="H123" s="676"/>
      <c r="I123" s="676"/>
      <c r="J123" s="676"/>
      <c r="K123" s="677"/>
      <c r="L123" s="669"/>
      <c r="M123" s="670"/>
      <c r="N123" s="670"/>
      <c r="O123" s="670"/>
      <c r="P123" s="670"/>
      <c r="Q123" s="670"/>
      <c r="R123" s="670"/>
      <c r="S123" s="670"/>
      <c r="T123" s="670"/>
      <c r="U123" s="670"/>
      <c r="V123" s="670"/>
      <c r="W123" s="670"/>
      <c r="X123" s="671"/>
      <c r="Y123" s="386"/>
      <c r="Z123" s="387"/>
      <c r="AA123" s="387"/>
      <c r="AB123" s="810"/>
      <c r="AC123" s="675"/>
      <c r="AD123" s="676"/>
      <c r="AE123" s="676"/>
      <c r="AF123" s="676"/>
      <c r="AG123" s="677"/>
      <c r="AH123" s="669"/>
      <c r="AI123" s="670"/>
      <c r="AJ123" s="670"/>
      <c r="AK123" s="670"/>
      <c r="AL123" s="670"/>
      <c r="AM123" s="670"/>
      <c r="AN123" s="670"/>
      <c r="AO123" s="670"/>
      <c r="AP123" s="670"/>
      <c r="AQ123" s="670"/>
      <c r="AR123" s="670"/>
      <c r="AS123" s="670"/>
      <c r="AT123" s="671"/>
      <c r="AU123" s="386"/>
      <c r="AV123" s="387"/>
      <c r="AW123" s="387"/>
      <c r="AX123" s="388"/>
      <c r="AY123" s="34">
        <f t="shared" ref="AY123:AY133" si="9">$AY$121</f>
        <v>0</v>
      </c>
    </row>
    <row r="124" spans="1:51" ht="24.75" customHeight="1" x14ac:dyDescent="0.15">
      <c r="A124" s="1051"/>
      <c r="B124" s="1052"/>
      <c r="C124" s="1052"/>
      <c r="D124" s="1052"/>
      <c r="E124" s="1052"/>
      <c r="F124" s="1053"/>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c r="AY124" s="34">
        <f t="shared" si="9"/>
        <v>0</v>
      </c>
    </row>
    <row r="125" spans="1:51" ht="24.75" customHeight="1" x14ac:dyDescent="0.15">
      <c r="A125" s="1051"/>
      <c r="B125" s="1052"/>
      <c r="C125" s="1052"/>
      <c r="D125" s="1052"/>
      <c r="E125" s="1052"/>
      <c r="F125" s="1053"/>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c r="AY125" s="34">
        <f t="shared" si="9"/>
        <v>0</v>
      </c>
    </row>
    <row r="126" spans="1:51" ht="24.75" customHeight="1" x14ac:dyDescent="0.15">
      <c r="A126" s="1051"/>
      <c r="B126" s="1052"/>
      <c r="C126" s="1052"/>
      <c r="D126" s="1052"/>
      <c r="E126" s="1052"/>
      <c r="F126" s="1053"/>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c r="AY126" s="34">
        <f t="shared" si="9"/>
        <v>0</v>
      </c>
    </row>
    <row r="127" spans="1:51" ht="24.75" customHeight="1" x14ac:dyDescent="0.15">
      <c r="A127" s="1051"/>
      <c r="B127" s="1052"/>
      <c r="C127" s="1052"/>
      <c r="D127" s="1052"/>
      <c r="E127" s="1052"/>
      <c r="F127" s="1053"/>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c r="AY127" s="34">
        <f t="shared" si="9"/>
        <v>0</v>
      </c>
    </row>
    <row r="128" spans="1:51" ht="24.75" customHeight="1" x14ac:dyDescent="0.15">
      <c r="A128" s="1051"/>
      <c r="B128" s="1052"/>
      <c r="C128" s="1052"/>
      <c r="D128" s="1052"/>
      <c r="E128" s="1052"/>
      <c r="F128" s="1053"/>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c r="AY128" s="34">
        <f t="shared" si="9"/>
        <v>0</v>
      </c>
    </row>
    <row r="129" spans="1:51" ht="24.75" customHeight="1" x14ac:dyDescent="0.15">
      <c r="A129" s="1051"/>
      <c r="B129" s="1052"/>
      <c r="C129" s="1052"/>
      <c r="D129" s="1052"/>
      <c r="E129" s="1052"/>
      <c r="F129" s="1053"/>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c r="AY129" s="34">
        <f t="shared" si="9"/>
        <v>0</v>
      </c>
    </row>
    <row r="130" spans="1:51" ht="24.75" customHeight="1" x14ac:dyDescent="0.15">
      <c r="A130" s="1051"/>
      <c r="B130" s="1052"/>
      <c r="C130" s="1052"/>
      <c r="D130" s="1052"/>
      <c r="E130" s="1052"/>
      <c r="F130" s="1053"/>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c r="AY130" s="34">
        <f t="shared" si="9"/>
        <v>0</v>
      </c>
    </row>
    <row r="131" spans="1:51" ht="24.75" customHeight="1" x14ac:dyDescent="0.15">
      <c r="A131" s="1051"/>
      <c r="B131" s="1052"/>
      <c r="C131" s="1052"/>
      <c r="D131" s="1052"/>
      <c r="E131" s="1052"/>
      <c r="F131" s="1053"/>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c r="AY131" s="34">
        <f t="shared" si="9"/>
        <v>0</v>
      </c>
    </row>
    <row r="132" spans="1:51" ht="24.75" customHeight="1" x14ac:dyDescent="0.15">
      <c r="A132" s="1051"/>
      <c r="B132" s="1052"/>
      <c r="C132" s="1052"/>
      <c r="D132" s="1052"/>
      <c r="E132" s="1052"/>
      <c r="F132" s="1053"/>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c r="AY132" s="34">
        <f t="shared" si="9"/>
        <v>0</v>
      </c>
    </row>
    <row r="133" spans="1:51" ht="24.75" customHeight="1" thickBot="1" x14ac:dyDescent="0.2">
      <c r="A133" s="1051"/>
      <c r="B133" s="1052"/>
      <c r="C133" s="1052"/>
      <c r="D133" s="1052"/>
      <c r="E133" s="1052"/>
      <c r="F133" s="1053"/>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c r="AY133" s="34">
        <f t="shared" si="9"/>
        <v>0</v>
      </c>
    </row>
    <row r="134" spans="1:51" ht="30" customHeight="1" x14ac:dyDescent="0.15">
      <c r="A134" s="1051"/>
      <c r="B134" s="1052"/>
      <c r="C134" s="1052"/>
      <c r="D134" s="1052"/>
      <c r="E134" s="1052"/>
      <c r="F134" s="1053"/>
      <c r="G134" s="600" t="s">
        <v>280</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281</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c r="AY134">
        <f>COUNTA($G$136,$AC$136)</f>
        <v>0</v>
      </c>
    </row>
    <row r="135" spans="1:51" ht="24.75" customHeight="1" x14ac:dyDescent="0.15">
      <c r="A135" s="1051"/>
      <c r="B135" s="1052"/>
      <c r="C135" s="1052"/>
      <c r="D135" s="1052"/>
      <c r="E135" s="1052"/>
      <c r="F135" s="1053"/>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c r="AY135" s="34">
        <f>$AY$134</f>
        <v>0</v>
      </c>
    </row>
    <row r="136" spans="1:51" ht="24.75" customHeight="1" x14ac:dyDescent="0.15">
      <c r="A136" s="1051"/>
      <c r="B136" s="1052"/>
      <c r="C136" s="1052"/>
      <c r="D136" s="1052"/>
      <c r="E136" s="1052"/>
      <c r="F136" s="1053"/>
      <c r="G136" s="675"/>
      <c r="H136" s="676"/>
      <c r="I136" s="676"/>
      <c r="J136" s="676"/>
      <c r="K136" s="677"/>
      <c r="L136" s="669"/>
      <c r="M136" s="670"/>
      <c r="N136" s="670"/>
      <c r="O136" s="670"/>
      <c r="P136" s="670"/>
      <c r="Q136" s="670"/>
      <c r="R136" s="670"/>
      <c r="S136" s="670"/>
      <c r="T136" s="670"/>
      <c r="U136" s="670"/>
      <c r="V136" s="670"/>
      <c r="W136" s="670"/>
      <c r="X136" s="671"/>
      <c r="Y136" s="386"/>
      <c r="Z136" s="387"/>
      <c r="AA136" s="387"/>
      <c r="AB136" s="810"/>
      <c r="AC136" s="675"/>
      <c r="AD136" s="676"/>
      <c r="AE136" s="676"/>
      <c r="AF136" s="676"/>
      <c r="AG136" s="677"/>
      <c r="AH136" s="669"/>
      <c r="AI136" s="670"/>
      <c r="AJ136" s="670"/>
      <c r="AK136" s="670"/>
      <c r="AL136" s="670"/>
      <c r="AM136" s="670"/>
      <c r="AN136" s="670"/>
      <c r="AO136" s="670"/>
      <c r="AP136" s="670"/>
      <c r="AQ136" s="670"/>
      <c r="AR136" s="670"/>
      <c r="AS136" s="670"/>
      <c r="AT136" s="671"/>
      <c r="AU136" s="386"/>
      <c r="AV136" s="387"/>
      <c r="AW136" s="387"/>
      <c r="AX136" s="388"/>
      <c r="AY136" s="34">
        <f t="shared" ref="AY136:AY146" si="10">$AY$134</f>
        <v>0</v>
      </c>
    </row>
    <row r="137" spans="1:51" ht="24.75" customHeight="1" x14ac:dyDescent="0.15">
      <c r="A137" s="1051"/>
      <c r="B137" s="1052"/>
      <c r="C137" s="1052"/>
      <c r="D137" s="1052"/>
      <c r="E137" s="1052"/>
      <c r="F137" s="1053"/>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c r="AY137" s="34">
        <f t="shared" si="10"/>
        <v>0</v>
      </c>
    </row>
    <row r="138" spans="1:51" ht="24.75" customHeight="1" x14ac:dyDescent="0.15">
      <c r="A138" s="1051"/>
      <c r="B138" s="1052"/>
      <c r="C138" s="1052"/>
      <c r="D138" s="1052"/>
      <c r="E138" s="1052"/>
      <c r="F138" s="1053"/>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c r="AY138" s="34">
        <f t="shared" si="10"/>
        <v>0</v>
      </c>
    </row>
    <row r="139" spans="1:51" ht="24.75" customHeight="1" x14ac:dyDescent="0.15">
      <c r="A139" s="1051"/>
      <c r="B139" s="1052"/>
      <c r="C139" s="1052"/>
      <c r="D139" s="1052"/>
      <c r="E139" s="1052"/>
      <c r="F139" s="1053"/>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c r="AY139" s="34">
        <f t="shared" si="10"/>
        <v>0</v>
      </c>
    </row>
    <row r="140" spans="1:51" ht="24.75" customHeight="1" x14ac:dyDescent="0.15">
      <c r="A140" s="1051"/>
      <c r="B140" s="1052"/>
      <c r="C140" s="1052"/>
      <c r="D140" s="1052"/>
      <c r="E140" s="1052"/>
      <c r="F140" s="1053"/>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c r="AY140" s="34">
        <f t="shared" si="10"/>
        <v>0</v>
      </c>
    </row>
    <row r="141" spans="1:51" ht="24.75" customHeight="1" x14ac:dyDescent="0.15">
      <c r="A141" s="1051"/>
      <c r="B141" s="1052"/>
      <c r="C141" s="1052"/>
      <c r="D141" s="1052"/>
      <c r="E141" s="1052"/>
      <c r="F141" s="1053"/>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c r="AY141" s="34">
        <f t="shared" si="10"/>
        <v>0</v>
      </c>
    </row>
    <row r="142" spans="1:51" ht="24.75" customHeight="1" x14ac:dyDescent="0.15">
      <c r="A142" s="1051"/>
      <c r="B142" s="1052"/>
      <c r="C142" s="1052"/>
      <c r="D142" s="1052"/>
      <c r="E142" s="1052"/>
      <c r="F142" s="1053"/>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c r="AY142" s="34">
        <f t="shared" si="10"/>
        <v>0</v>
      </c>
    </row>
    <row r="143" spans="1:51" ht="24.75" customHeight="1" x14ac:dyDescent="0.15">
      <c r="A143" s="1051"/>
      <c r="B143" s="1052"/>
      <c r="C143" s="1052"/>
      <c r="D143" s="1052"/>
      <c r="E143" s="1052"/>
      <c r="F143" s="1053"/>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c r="AY143" s="34">
        <f t="shared" si="10"/>
        <v>0</v>
      </c>
    </row>
    <row r="144" spans="1:51" ht="24.75" customHeight="1" x14ac:dyDescent="0.15">
      <c r="A144" s="1051"/>
      <c r="B144" s="1052"/>
      <c r="C144" s="1052"/>
      <c r="D144" s="1052"/>
      <c r="E144" s="1052"/>
      <c r="F144" s="1053"/>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c r="AY144" s="34">
        <f t="shared" si="10"/>
        <v>0</v>
      </c>
    </row>
    <row r="145" spans="1:51" ht="24.75" customHeight="1" x14ac:dyDescent="0.15">
      <c r="A145" s="1051"/>
      <c r="B145" s="1052"/>
      <c r="C145" s="1052"/>
      <c r="D145" s="1052"/>
      <c r="E145" s="1052"/>
      <c r="F145" s="1053"/>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c r="AY145" s="34">
        <f t="shared" si="10"/>
        <v>0</v>
      </c>
    </row>
    <row r="146" spans="1:51" ht="24.75" customHeight="1" thickBot="1" x14ac:dyDescent="0.2">
      <c r="A146" s="1051"/>
      <c r="B146" s="1052"/>
      <c r="C146" s="1052"/>
      <c r="D146" s="1052"/>
      <c r="E146" s="1052"/>
      <c r="F146" s="1053"/>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c r="AY146" s="34">
        <f t="shared" si="10"/>
        <v>0</v>
      </c>
    </row>
    <row r="147" spans="1:51" ht="30" customHeight="1" x14ac:dyDescent="0.15">
      <c r="A147" s="1051"/>
      <c r="B147" s="1052"/>
      <c r="C147" s="1052"/>
      <c r="D147" s="1052"/>
      <c r="E147" s="1052"/>
      <c r="F147" s="1053"/>
      <c r="G147" s="600" t="s">
        <v>282</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186</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c r="AY147">
        <f>COUNTA($G$149,$AC$149)</f>
        <v>0</v>
      </c>
    </row>
    <row r="148" spans="1:51" ht="24.75" customHeight="1" x14ac:dyDescent="0.15">
      <c r="A148" s="1051"/>
      <c r="B148" s="1052"/>
      <c r="C148" s="1052"/>
      <c r="D148" s="1052"/>
      <c r="E148" s="1052"/>
      <c r="F148" s="1053"/>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c r="AY148" s="34">
        <f>$AY$147</f>
        <v>0</v>
      </c>
    </row>
    <row r="149" spans="1:51" ht="24.75" customHeight="1" x14ac:dyDescent="0.15">
      <c r="A149" s="1051"/>
      <c r="B149" s="1052"/>
      <c r="C149" s="1052"/>
      <c r="D149" s="1052"/>
      <c r="E149" s="1052"/>
      <c r="F149" s="1053"/>
      <c r="G149" s="675"/>
      <c r="H149" s="676"/>
      <c r="I149" s="676"/>
      <c r="J149" s="676"/>
      <c r="K149" s="677"/>
      <c r="L149" s="669"/>
      <c r="M149" s="670"/>
      <c r="N149" s="670"/>
      <c r="O149" s="670"/>
      <c r="P149" s="670"/>
      <c r="Q149" s="670"/>
      <c r="R149" s="670"/>
      <c r="S149" s="670"/>
      <c r="T149" s="670"/>
      <c r="U149" s="670"/>
      <c r="V149" s="670"/>
      <c r="W149" s="670"/>
      <c r="X149" s="671"/>
      <c r="Y149" s="386"/>
      <c r="Z149" s="387"/>
      <c r="AA149" s="387"/>
      <c r="AB149" s="810"/>
      <c r="AC149" s="675"/>
      <c r="AD149" s="676"/>
      <c r="AE149" s="676"/>
      <c r="AF149" s="676"/>
      <c r="AG149" s="677"/>
      <c r="AH149" s="669"/>
      <c r="AI149" s="670"/>
      <c r="AJ149" s="670"/>
      <c r="AK149" s="670"/>
      <c r="AL149" s="670"/>
      <c r="AM149" s="670"/>
      <c r="AN149" s="670"/>
      <c r="AO149" s="670"/>
      <c r="AP149" s="670"/>
      <c r="AQ149" s="670"/>
      <c r="AR149" s="670"/>
      <c r="AS149" s="670"/>
      <c r="AT149" s="671"/>
      <c r="AU149" s="386"/>
      <c r="AV149" s="387"/>
      <c r="AW149" s="387"/>
      <c r="AX149" s="388"/>
      <c r="AY149" s="34">
        <f t="shared" ref="AY149:AY159" si="11">$AY$147</f>
        <v>0</v>
      </c>
    </row>
    <row r="150" spans="1:51" ht="24.75" customHeight="1" x14ac:dyDescent="0.15">
      <c r="A150" s="1051"/>
      <c r="B150" s="1052"/>
      <c r="C150" s="1052"/>
      <c r="D150" s="1052"/>
      <c r="E150" s="1052"/>
      <c r="F150" s="1053"/>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c r="AY150" s="34">
        <f t="shared" si="11"/>
        <v>0</v>
      </c>
    </row>
    <row r="151" spans="1:51" ht="24.75" customHeight="1" x14ac:dyDescent="0.15">
      <c r="A151" s="1051"/>
      <c r="B151" s="1052"/>
      <c r="C151" s="1052"/>
      <c r="D151" s="1052"/>
      <c r="E151" s="1052"/>
      <c r="F151" s="1053"/>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c r="AY151" s="34">
        <f t="shared" si="11"/>
        <v>0</v>
      </c>
    </row>
    <row r="152" spans="1:51" ht="24.75" customHeight="1" x14ac:dyDescent="0.15">
      <c r="A152" s="1051"/>
      <c r="B152" s="1052"/>
      <c r="C152" s="1052"/>
      <c r="D152" s="1052"/>
      <c r="E152" s="1052"/>
      <c r="F152" s="1053"/>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c r="AY152" s="34">
        <f t="shared" si="11"/>
        <v>0</v>
      </c>
    </row>
    <row r="153" spans="1:51" ht="24.75" customHeight="1" x14ac:dyDescent="0.15">
      <c r="A153" s="1051"/>
      <c r="B153" s="1052"/>
      <c r="C153" s="1052"/>
      <c r="D153" s="1052"/>
      <c r="E153" s="1052"/>
      <c r="F153" s="1053"/>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c r="AY153" s="34">
        <f t="shared" si="11"/>
        <v>0</v>
      </c>
    </row>
    <row r="154" spans="1:51" ht="24.75" customHeight="1" x14ac:dyDescent="0.15">
      <c r="A154" s="1051"/>
      <c r="B154" s="1052"/>
      <c r="C154" s="1052"/>
      <c r="D154" s="1052"/>
      <c r="E154" s="1052"/>
      <c r="F154" s="1053"/>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c r="AY154" s="34">
        <f t="shared" si="11"/>
        <v>0</v>
      </c>
    </row>
    <row r="155" spans="1:51" ht="24.75" customHeight="1" x14ac:dyDescent="0.15">
      <c r="A155" s="1051"/>
      <c r="B155" s="1052"/>
      <c r="C155" s="1052"/>
      <c r="D155" s="1052"/>
      <c r="E155" s="1052"/>
      <c r="F155" s="1053"/>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c r="AY155" s="34">
        <f t="shared" si="11"/>
        <v>0</v>
      </c>
    </row>
    <row r="156" spans="1:51" ht="24.75" customHeight="1" x14ac:dyDescent="0.15">
      <c r="A156" s="1051"/>
      <c r="B156" s="1052"/>
      <c r="C156" s="1052"/>
      <c r="D156" s="1052"/>
      <c r="E156" s="1052"/>
      <c r="F156" s="1053"/>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c r="AY156" s="34">
        <f t="shared" si="11"/>
        <v>0</v>
      </c>
    </row>
    <row r="157" spans="1:51" ht="24.75" customHeight="1" x14ac:dyDescent="0.15">
      <c r="A157" s="1051"/>
      <c r="B157" s="1052"/>
      <c r="C157" s="1052"/>
      <c r="D157" s="1052"/>
      <c r="E157" s="1052"/>
      <c r="F157" s="1053"/>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c r="AY157" s="34">
        <f t="shared" si="11"/>
        <v>0</v>
      </c>
    </row>
    <row r="158" spans="1:51" ht="24.75" customHeight="1" x14ac:dyDescent="0.15">
      <c r="A158" s="1051"/>
      <c r="B158" s="1052"/>
      <c r="C158" s="1052"/>
      <c r="D158" s="1052"/>
      <c r="E158" s="1052"/>
      <c r="F158" s="1053"/>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c r="AY158" s="34">
        <f t="shared" si="11"/>
        <v>0</v>
      </c>
    </row>
    <row r="159" spans="1:51"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57" t="s">
        <v>28</v>
      </c>
      <c r="B161" s="1058"/>
      <c r="C161" s="1058"/>
      <c r="D161" s="1058"/>
      <c r="E161" s="1058"/>
      <c r="F161" s="1059"/>
      <c r="G161" s="600" t="s">
        <v>187</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283</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c r="AY161">
        <f>COUNTA($G$163,$AC$163)</f>
        <v>0</v>
      </c>
    </row>
    <row r="162" spans="1:51" ht="24.75" customHeight="1" x14ac:dyDescent="0.15">
      <c r="A162" s="1051"/>
      <c r="B162" s="1052"/>
      <c r="C162" s="1052"/>
      <c r="D162" s="1052"/>
      <c r="E162" s="1052"/>
      <c r="F162" s="1053"/>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c r="AY162" s="34">
        <f>$AY$161</f>
        <v>0</v>
      </c>
    </row>
    <row r="163" spans="1:51" ht="24.75" customHeight="1" x14ac:dyDescent="0.15">
      <c r="A163" s="1051"/>
      <c r="B163" s="1052"/>
      <c r="C163" s="1052"/>
      <c r="D163" s="1052"/>
      <c r="E163" s="1052"/>
      <c r="F163" s="1053"/>
      <c r="G163" s="675"/>
      <c r="H163" s="676"/>
      <c r="I163" s="676"/>
      <c r="J163" s="676"/>
      <c r="K163" s="677"/>
      <c r="L163" s="669"/>
      <c r="M163" s="670"/>
      <c r="N163" s="670"/>
      <c r="O163" s="670"/>
      <c r="P163" s="670"/>
      <c r="Q163" s="670"/>
      <c r="R163" s="670"/>
      <c r="S163" s="670"/>
      <c r="T163" s="670"/>
      <c r="U163" s="670"/>
      <c r="V163" s="670"/>
      <c r="W163" s="670"/>
      <c r="X163" s="671"/>
      <c r="Y163" s="386"/>
      <c r="Z163" s="387"/>
      <c r="AA163" s="387"/>
      <c r="AB163" s="810"/>
      <c r="AC163" s="675"/>
      <c r="AD163" s="676"/>
      <c r="AE163" s="676"/>
      <c r="AF163" s="676"/>
      <c r="AG163" s="677"/>
      <c r="AH163" s="669"/>
      <c r="AI163" s="670"/>
      <c r="AJ163" s="670"/>
      <c r="AK163" s="670"/>
      <c r="AL163" s="670"/>
      <c r="AM163" s="670"/>
      <c r="AN163" s="670"/>
      <c r="AO163" s="670"/>
      <c r="AP163" s="670"/>
      <c r="AQ163" s="670"/>
      <c r="AR163" s="670"/>
      <c r="AS163" s="670"/>
      <c r="AT163" s="671"/>
      <c r="AU163" s="386"/>
      <c r="AV163" s="387"/>
      <c r="AW163" s="387"/>
      <c r="AX163" s="388"/>
      <c r="AY163" s="34">
        <f t="shared" ref="AY163:AY173" si="12">$AY$161</f>
        <v>0</v>
      </c>
    </row>
    <row r="164" spans="1:51" ht="24.75" customHeight="1" x14ac:dyDescent="0.15">
      <c r="A164" s="1051"/>
      <c r="B164" s="1052"/>
      <c r="C164" s="1052"/>
      <c r="D164" s="1052"/>
      <c r="E164" s="1052"/>
      <c r="F164" s="1053"/>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c r="AY164" s="34">
        <f t="shared" si="12"/>
        <v>0</v>
      </c>
    </row>
    <row r="165" spans="1:51" ht="24.75" customHeight="1" x14ac:dyDescent="0.15">
      <c r="A165" s="1051"/>
      <c r="B165" s="1052"/>
      <c r="C165" s="1052"/>
      <c r="D165" s="1052"/>
      <c r="E165" s="1052"/>
      <c r="F165" s="1053"/>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c r="AY165" s="34">
        <f t="shared" si="12"/>
        <v>0</v>
      </c>
    </row>
    <row r="166" spans="1:51" ht="24.75" customHeight="1" x14ac:dyDescent="0.15">
      <c r="A166" s="1051"/>
      <c r="B166" s="1052"/>
      <c r="C166" s="1052"/>
      <c r="D166" s="1052"/>
      <c r="E166" s="1052"/>
      <c r="F166" s="1053"/>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c r="AY166" s="34">
        <f t="shared" si="12"/>
        <v>0</v>
      </c>
    </row>
    <row r="167" spans="1:51" ht="24.75" customHeight="1" x14ac:dyDescent="0.15">
      <c r="A167" s="1051"/>
      <c r="B167" s="1052"/>
      <c r="C167" s="1052"/>
      <c r="D167" s="1052"/>
      <c r="E167" s="1052"/>
      <c r="F167" s="1053"/>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c r="AY167" s="34">
        <f t="shared" si="12"/>
        <v>0</v>
      </c>
    </row>
    <row r="168" spans="1:51" ht="24.75" customHeight="1" x14ac:dyDescent="0.15">
      <c r="A168" s="1051"/>
      <c r="B168" s="1052"/>
      <c r="C168" s="1052"/>
      <c r="D168" s="1052"/>
      <c r="E168" s="1052"/>
      <c r="F168" s="1053"/>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c r="AY168" s="34">
        <f t="shared" si="12"/>
        <v>0</v>
      </c>
    </row>
    <row r="169" spans="1:51" ht="24.75" customHeight="1" x14ac:dyDescent="0.15">
      <c r="A169" s="1051"/>
      <c r="B169" s="1052"/>
      <c r="C169" s="1052"/>
      <c r="D169" s="1052"/>
      <c r="E169" s="1052"/>
      <c r="F169" s="1053"/>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c r="AY169" s="34">
        <f t="shared" si="12"/>
        <v>0</v>
      </c>
    </row>
    <row r="170" spans="1:51" ht="24.75" customHeight="1" x14ac:dyDescent="0.15">
      <c r="A170" s="1051"/>
      <c r="B170" s="1052"/>
      <c r="C170" s="1052"/>
      <c r="D170" s="1052"/>
      <c r="E170" s="1052"/>
      <c r="F170" s="1053"/>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c r="AY170" s="34">
        <f t="shared" si="12"/>
        <v>0</v>
      </c>
    </row>
    <row r="171" spans="1:51" ht="24.75" customHeight="1" x14ac:dyDescent="0.15">
      <c r="A171" s="1051"/>
      <c r="B171" s="1052"/>
      <c r="C171" s="1052"/>
      <c r="D171" s="1052"/>
      <c r="E171" s="1052"/>
      <c r="F171" s="1053"/>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c r="AY171" s="34">
        <f t="shared" si="12"/>
        <v>0</v>
      </c>
    </row>
    <row r="172" spans="1:51" ht="24.75" customHeight="1" x14ac:dyDescent="0.15">
      <c r="A172" s="1051"/>
      <c r="B172" s="1052"/>
      <c r="C172" s="1052"/>
      <c r="D172" s="1052"/>
      <c r="E172" s="1052"/>
      <c r="F172" s="1053"/>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c r="AY172" s="34">
        <f t="shared" si="12"/>
        <v>0</v>
      </c>
    </row>
    <row r="173" spans="1:51" ht="24.75" customHeight="1" thickBot="1" x14ac:dyDescent="0.2">
      <c r="A173" s="1051"/>
      <c r="B173" s="1052"/>
      <c r="C173" s="1052"/>
      <c r="D173" s="1052"/>
      <c r="E173" s="1052"/>
      <c r="F173" s="1053"/>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c r="AY173" s="34">
        <f t="shared" si="12"/>
        <v>0</v>
      </c>
    </row>
    <row r="174" spans="1:51" ht="30" customHeight="1" x14ac:dyDescent="0.15">
      <c r="A174" s="1051"/>
      <c r="B174" s="1052"/>
      <c r="C174" s="1052"/>
      <c r="D174" s="1052"/>
      <c r="E174" s="1052"/>
      <c r="F174" s="1053"/>
      <c r="G174" s="600" t="s">
        <v>284</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285</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c r="AY174">
        <f>COUNTA($G$176,$AC$176)</f>
        <v>0</v>
      </c>
    </row>
    <row r="175" spans="1:51" ht="25.5" customHeight="1" x14ac:dyDescent="0.15">
      <c r="A175" s="1051"/>
      <c r="B175" s="1052"/>
      <c r="C175" s="1052"/>
      <c r="D175" s="1052"/>
      <c r="E175" s="1052"/>
      <c r="F175" s="1053"/>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c r="AY175" s="34">
        <f>$AY$174</f>
        <v>0</v>
      </c>
    </row>
    <row r="176" spans="1:51" ht="24.75" customHeight="1" x14ac:dyDescent="0.15">
      <c r="A176" s="1051"/>
      <c r="B176" s="1052"/>
      <c r="C176" s="1052"/>
      <c r="D176" s="1052"/>
      <c r="E176" s="1052"/>
      <c r="F176" s="1053"/>
      <c r="G176" s="675"/>
      <c r="H176" s="676"/>
      <c r="I176" s="676"/>
      <c r="J176" s="676"/>
      <c r="K176" s="677"/>
      <c r="L176" s="669"/>
      <c r="M176" s="670"/>
      <c r="N176" s="670"/>
      <c r="O176" s="670"/>
      <c r="P176" s="670"/>
      <c r="Q176" s="670"/>
      <c r="R176" s="670"/>
      <c r="S176" s="670"/>
      <c r="T176" s="670"/>
      <c r="U176" s="670"/>
      <c r="V176" s="670"/>
      <c r="W176" s="670"/>
      <c r="X176" s="671"/>
      <c r="Y176" s="386"/>
      <c r="Z176" s="387"/>
      <c r="AA176" s="387"/>
      <c r="AB176" s="810"/>
      <c r="AC176" s="675"/>
      <c r="AD176" s="676"/>
      <c r="AE176" s="676"/>
      <c r="AF176" s="676"/>
      <c r="AG176" s="677"/>
      <c r="AH176" s="669"/>
      <c r="AI176" s="670"/>
      <c r="AJ176" s="670"/>
      <c r="AK176" s="670"/>
      <c r="AL176" s="670"/>
      <c r="AM176" s="670"/>
      <c r="AN176" s="670"/>
      <c r="AO176" s="670"/>
      <c r="AP176" s="670"/>
      <c r="AQ176" s="670"/>
      <c r="AR176" s="670"/>
      <c r="AS176" s="670"/>
      <c r="AT176" s="671"/>
      <c r="AU176" s="386"/>
      <c r="AV176" s="387"/>
      <c r="AW176" s="387"/>
      <c r="AX176" s="388"/>
      <c r="AY176" s="34">
        <f t="shared" ref="AY176:AY186" si="13">$AY$174</f>
        <v>0</v>
      </c>
    </row>
    <row r="177" spans="1:51" ht="24.75" customHeight="1" x14ac:dyDescent="0.15">
      <c r="A177" s="1051"/>
      <c r="B177" s="1052"/>
      <c r="C177" s="1052"/>
      <c r="D177" s="1052"/>
      <c r="E177" s="1052"/>
      <c r="F177" s="1053"/>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c r="AY177" s="34">
        <f t="shared" si="13"/>
        <v>0</v>
      </c>
    </row>
    <row r="178" spans="1:51" ht="24.75" customHeight="1" x14ac:dyDescent="0.15">
      <c r="A178" s="1051"/>
      <c r="B178" s="1052"/>
      <c r="C178" s="1052"/>
      <c r="D178" s="1052"/>
      <c r="E178" s="1052"/>
      <c r="F178" s="1053"/>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c r="AY178" s="34">
        <f t="shared" si="13"/>
        <v>0</v>
      </c>
    </row>
    <row r="179" spans="1:51" ht="24.75" customHeight="1" x14ac:dyDescent="0.15">
      <c r="A179" s="1051"/>
      <c r="B179" s="1052"/>
      <c r="C179" s="1052"/>
      <c r="D179" s="1052"/>
      <c r="E179" s="1052"/>
      <c r="F179" s="1053"/>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c r="AY179" s="34">
        <f t="shared" si="13"/>
        <v>0</v>
      </c>
    </row>
    <row r="180" spans="1:51" ht="24.75" customHeight="1" x14ac:dyDescent="0.15">
      <c r="A180" s="1051"/>
      <c r="B180" s="1052"/>
      <c r="C180" s="1052"/>
      <c r="D180" s="1052"/>
      <c r="E180" s="1052"/>
      <c r="F180" s="1053"/>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c r="AY180" s="34">
        <f t="shared" si="13"/>
        <v>0</v>
      </c>
    </row>
    <row r="181" spans="1:51" ht="24.75" customHeight="1" x14ac:dyDescent="0.15">
      <c r="A181" s="1051"/>
      <c r="B181" s="1052"/>
      <c r="C181" s="1052"/>
      <c r="D181" s="1052"/>
      <c r="E181" s="1052"/>
      <c r="F181" s="1053"/>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c r="AY181" s="34">
        <f t="shared" si="13"/>
        <v>0</v>
      </c>
    </row>
    <row r="182" spans="1:51" ht="24.75" customHeight="1" x14ac:dyDescent="0.15">
      <c r="A182" s="1051"/>
      <c r="B182" s="1052"/>
      <c r="C182" s="1052"/>
      <c r="D182" s="1052"/>
      <c r="E182" s="1052"/>
      <c r="F182" s="1053"/>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c r="AY182" s="34">
        <f t="shared" si="13"/>
        <v>0</v>
      </c>
    </row>
    <row r="183" spans="1:51" ht="24.75" customHeight="1" x14ac:dyDescent="0.15">
      <c r="A183" s="1051"/>
      <c r="B183" s="1052"/>
      <c r="C183" s="1052"/>
      <c r="D183" s="1052"/>
      <c r="E183" s="1052"/>
      <c r="F183" s="1053"/>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c r="AY183" s="34">
        <f t="shared" si="13"/>
        <v>0</v>
      </c>
    </row>
    <row r="184" spans="1:51" ht="24.75" customHeight="1" x14ac:dyDescent="0.15">
      <c r="A184" s="1051"/>
      <c r="B184" s="1052"/>
      <c r="C184" s="1052"/>
      <c r="D184" s="1052"/>
      <c r="E184" s="1052"/>
      <c r="F184" s="1053"/>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c r="AY184" s="34">
        <f t="shared" si="13"/>
        <v>0</v>
      </c>
    </row>
    <row r="185" spans="1:51" ht="24.75" customHeight="1" x14ac:dyDescent="0.15">
      <c r="A185" s="1051"/>
      <c r="B185" s="1052"/>
      <c r="C185" s="1052"/>
      <c r="D185" s="1052"/>
      <c r="E185" s="1052"/>
      <c r="F185" s="1053"/>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c r="AY185" s="34">
        <f t="shared" si="13"/>
        <v>0</v>
      </c>
    </row>
    <row r="186" spans="1:51" ht="24.75" customHeight="1" thickBot="1" x14ac:dyDescent="0.2">
      <c r="A186" s="1051"/>
      <c r="B186" s="1052"/>
      <c r="C186" s="1052"/>
      <c r="D186" s="1052"/>
      <c r="E186" s="1052"/>
      <c r="F186" s="1053"/>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c r="AY186" s="34">
        <f t="shared" si="13"/>
        <v>0</v>
      </c>
    </row>
    <row r="187" spans="1:51" ht="30" customHeight="1" x14ac:dyDescent="0.15">
      <c r="A187" s="1051"/>
      <c r="B187" s="1052"/>
      <c r="C187" s="1052"/>
      <c r="D187" s="1052"/>
      <c r="E187" s="1052"/>
      <c r="F187" s="1053"/>
      <c r="G187" s="600" t="s">
        <v>287</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286</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c r="AY187">
        <f>COUNTA($G$189,$AC$189)</f>
        <v>0</v>
      </c>
    </row>
    <row r="188" spans="1:51" ht="24.75" customHeight="1" x14ac:dyDescent="0.15">
      <c r="A188" s="1051"/>
      <c r="B188" s="1052"/>
      <c r="C188" s="1052"/>
      <c r="D188" s="1052"/>
      <c r="E188" s="1052"/>
      <c r="F188" s="1053"/>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c r="AY188" s="34">
        <f>$AY$187</f>
        <v>0</v>
      </c>
    </row>
    <row r="189" spans="1:51" ht="24.75" customHeight="1" x14ac:dyDescent="0.15">
      <c r="A189" s="1051"/>
      <c r="B189" s="1052"/>
      <c r="C189" s="1052"/>
      <c r="D189" s="1052"/>
      <c r="E189" s="1052"/>
      <c r="F189" s="1053"/>
      <c r="G189" s="675"/>
      <c r="H189" s="676"/>
      <c r="I189" s="676"/>
      <c r="J189" s="676"/>
      <c r="K189" s="677"/>
      <c r="L189" s="669"/>
      <c r="M189" s="670"/>
      <c r="N189" s="670"/>
      <c r="O189" s="670"/>
      <c r="P189" s="670"/>
      <c r="Q189" s="670"/>
      <c r="R189" s="670"/>
      <c r="S189" s="670"/>
      <c r="T189" s="670"/>
      <c r="U189" s="670"/>
      <c r="V189" s="670"/>
      <c r="W189" s="670"/>
      <c r="X189" s="671"/>
      <c r="Y189" s="386"/>
      <c r="Z189" s="387"/>
      <c r="AA189" s="387"/>
      <c r="AB189" s="810"/>
      <c r="AC189" s="675"/>
      <c r="AD189" s="676"/>
      <c r="AE189" s="676"/>
      <c r="AF189" s="676"/>
      <c r="AG189" s="677"/>
      <c r="AH189" s="669"/>
      <c r="AI189" s="670"/>
      <c r="AJ189" s="670"/>
      <c r="AK189" s="670"/>
      <c r="AL189" s="670"/>
      <c r="AM189" s="670"/>
      <c r="AN189" s="670"/>
      <c r="AO189" s="670"/>
      <c r="AP189" s="670"/>
      <c r="AQ189" s="670"/>
      <c r="AR189" s="670"/>
      <c r="AS189" s="670"/>
      <c r="AT189" s="671"/>
      <c r="AU189" s="386"/>
      <c r="AV189" s="387"/>
      <c r="AW189" s="387"/>
      <c r="AX189" s="388"/>
      <c r="AY189" s="34">
        <f t="shared" ref="AY189:AY199" si="14">$AY$187</f>
        <v>0</v>
      </c>
    </row>
    <row r="190" spans="1:51" ht="24.75" customHeight="1" x14ac:dyDescent="0.15">
      <c r="A190" s="1051"/>
      <c r="B190" s="1052"/>
      <c r="C190" s="1052"/>
      <c r="D190" s="1052"/>
      <c r="E190" s="1052"/>
      <c r="F190" s="1053"/>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c r="AY190" s="34">
        <f t="shared" si="14"/>
        <v>0</v>
      </c>
    </row>
    <row r="191" spans="1:51" ht="24.75" customHeight="1" x14ac:dyDescent="0.15">
      <c r="A191" s="1051"/>
      <c r="B191" s="1052"/>
      <c r="C191" s="1052"/>
      <c r="D191" s="1052"/>
      <c r="E191" s="1052"/>
      <c r="F191" s="1053"/>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c r="AY191" s="34">
        <f t="shared" si="14"/>
        <v>0</v>
      </c>
    </row>
    <row r="192" spans="1:51" ht="24.75" customHeight="1" x14ac:dyDescent="0.15">
      <c r="A192" s="1051"/>
      <c r="B192" s="1052"/>
      <c r="C192" s="1052"/>
      <c r="D192" s="1052"/>
      <c r="E192" s="1052"/>
      <c r="F192" s="1053"/>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c r="AY192" s="34">
        <f t="shared" si="14"/>
        <v>0</v>
      </c>
    </row>
    <row r="193" spans="1:51" ht="24.75" customHeight="1" x14ac:dyDescent="0.15">
      <c r="A193" s="1051"/>
      <c r="B193" s="1052"/>
      <c r="C193" s="1052"/>
      <c r="D193" s="1052"/>
      <c r="E193" s="1052"/>
      <c r="F193" s="1053"/>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c r="AY193" s="34">
        <f t="shared" si="14"/>
        <v>0</v>
      </c>
    </row>
    <row r="194" spans="1:51" ht="24.75" customHeight="1" x14ac:dyDescent="0.15">
      <c r="A194" s="1051"/>
      <c r="B194" s="1052"/>
      <c r="C194" s="1052"/>
      <c r="D194" s="1052"/>
      <c r="E194" s="1052"/>
      <c r="F194" s="1053"/>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c r="AY194" s="34">
        <f t="shared" si="14"/>
        <v>0</v>
      </c>
    </row>
    <row r="195" spans="1:51" ht="24.75" customHeight="1" x14ac:dyDescent="0.15">
      <c r="A195" s="1051"/>
      <c r="B195" s="1052"/>
      <c r="C195" s="1052"/>
      <c r="D195" s="1052"/>
      <c r="E195" s="1052"/>
      <c r="F195" s="1053"/>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c r="AY195" s="34">
        <f t="shared" si="14"/>
        <v>0</v>
      </c>
    </row>
    <row r="196" spans="1:51" ht="24.75" customHeight="1" x14ac:dyDescent="0.15">
      <c r="A196" s="1051"/>
      <c r="B196" s="1052"/>
      <c r="C196" s="1052"/>
      <c r="D196" s="1052"/>
      <c r="E196" s="1052"/>
      <c r="F196" s="1053"/>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c r="AY196" s="34">
        <f t="shared" si="14"/>
        <v>0</v>
      </c>
    </row>
    <row r="197" spans="1:51" ht="24.75" customHeight="1" x14ac:dyDescent="0.15">
      <c r="A197" s="1051"/>
      <c r="B197" s="1052"/>
      <c r="C197" s="1052"/>
      <c r="D197" s="1052"/>
      <c r="E197" s="1052"/>
      <c r="F197" s="1053"/>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c r="AY197" s="34">
        <f t="shared" si="14"/>
        <v>0</v>
      </c>
    </row>
    <row r="198" spans="1:51" ht="24.75" customHeight="1" x14ac:dyDescent="0.15">
      <c r="A198" s="1051"/>
      <c r="B198" s="1052"/>
      <c r="C198" s="1052"/>
      <c r="D198" s="1052"/>
      <c r="E198" s="1052"/>
      <c r="F198" s="1053"/>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c r="AY198" s="34">
        <f t="shared" si="14"/>
        <v>0</v>
      </c>
    </row>
    <row r="199" spans="1:51" ht="24.75" customHeight="1" thickBot="1" x14ac:dyDescent="0.2">
      <c r="A199" s="1051"/>
      <c r="B199" s="1052"/>
      <c r="C199" s="1052"/>
      <c r="D199" s="1052"/>
      <c r="E199" s="1052"/>
      <c r="F199" s="1053"/>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c r="AY199" s="34">
        <f t="shared" si="14"/>
        <v>0</v>
      </c>
    </row>
    <row r="200" spans="1:51" ht="30" customHeight="1" x14ac:dyDescent="0.15">
      <c r="A200" s="1051"/>
      <c r="B200" s="1052"/>
      <c r="C200" s="1052"/>
      <c r="D200" s="1052"/>
      <c r="E200" s="1052"/>
      <c r="F200" s="1053"/>
      <c r="G200" s="600" t="s">
        <v>288</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188</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c r="AY200">
        <f>COUNTA($G$202,$AC$202)</f>
        <v>0</v>
      </c>
    </row>
    <row r="201" spans="1:51" ht="24.75" customHeight="1" x14ac:dyDescent="0.15">
      <c r="A201" s="1051"/>
      <c r="B201" s="1052"/>
      <c r="C201" s="1052"/>
      <c r="D201" s="1052"/>
      <c r="E201" s="1052"/>
      <c r="F201" s="1053"/>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c r="AY201" s="34">
        <f>$AY$200</f>
        <v>0</v>
      </c>
    </row>
    <row r="202" spans="1:51" ht="24.75" customHeight="1" x14ac:dyDescent="0.15">
      <c r="A202" s="1051"/>
      <c r="B202" s="1052"/>
      <c r="C202" s="1052"/>
      <c r="D202" s="1052"/>
      <c r="E202" s="1052"/>
      <c r="F202" s="1053"/>
      <c r="G202" s="675"/>
      <c r="H202" s="676"/>
      <c r="I202" s="676"/>
      <c r="J202" s="676"/>
      <c r="K202" s="677"/>
      <c r="L202" s="669"/>
      <c r="M202" s="670"/>
      <c r="N202" s="670"/>
      <c r="O202" s="670"/>
      <c r="P202" s="670"/>
      <c r="Q202" s="670"/>
      <c r="R202" s="670"/>
      <c r="S202" s="670"/>
      <c r="T202" s="670"/>
      <c r="U202" s="670"/>
      <c r="V202" s="670"/>
      <c r="W202" s="670"/>
      <c r="X202" s="671"/>
      <c r="Y202" s="386"/>
      <c r="Z202" s="387"/>
      <c r="AA202" s="387"/>
      <c r="AB202" s="810"/>
      <c r="AC202" s="675"/>
      <c r="AD202" s="676"/>
      <c r="AE202" s="676"/>
      <c r="AF202" s="676"/>
      <c r="AG202" s="677"/>
      <c r="AH202" s="669"/>
      <c r="AI202" s="670"/>
      <c r="AJ202" s="670"/>
      <c r="AK202" s="670"/>
      <c r="AL202" s="670"/>
      <c r="AM202" s="670"/>
      <c r="AN202" s="670"/>
      <c r="AO202" s="670"/>
      <c r="AP202" s="670"/>
      <c r="AQ202" s="670"/>
      <c r="AR202" s="670"/>
      <c r="AS202" s="670"/>
      <c r="AT202" s="671"/>
      <c r="AU202" s="386"/>
      <c r="AV202" s="387"/>
      <c r="AW202" s="387"/>
      <c r="AX202" s="388"/>
      <c r="AY202" s="34">
        <f t="shared" ref="AY202:AY212" si="15">$AY$200</f>
        <v>0</v>
      </c>
    </row>
    <row r="203" spans="1:51" ht="24.75" customHeight="1" x14ac:dyDescent="0.15">
      <c r="A203" s="1051"/>
      <c r="B203" s="1052"/>
      <c r="C203" s="1052"/>
      <c r="D203" s="1052"/>
      <c r="E203" s="1052"/>
      <c r="F203" s="1053"/>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c r="AY203" s="34">
        <f t="shared" si="15"/>
        <v>0</v>
      </c>
    </row>
    <row r="204" spans="1:51" ht="24.75" customHeight="1" x14ac:dyDescent="0.15">
      <c r="A204" s="1051"/>
      <c r="B204" s="1052"/>
      <c r="C204" s="1052"/>
      <c r="D204" s="1052"/>
      <c r="E204" s="1052"/>
      <c r="F204" s="1053"/>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c r="AY204" s="34">
        <f t="shared" si="15"/>
        <v>0</v>
      </c>
    </row>
    <row r="205" spans="1:51" ht="24.75" customHeight="1" x14ac:dyDescent="0.15">
      <c r="A205" s="1051"/>
      <c r="B205" s="1052"/>
      <c r="C205" s="1052"/>
      <c r="D205" s="1052"/>
      <c r="E205" s="1052"/>
      <c r="F205" s="1053"/>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c r="AY205" s="34">
        <f t="shared" si="15"/>
        <v>0</v>
      </c>
    </row>
    <row r="206" spans="1:51" ht="24.75" customHeight="1" x14ac:dyDescent="0.15">
      <c r="A206" s="1051"/>
      <c r="B206" s="1052"/>
      <c r="C206" s="1052"/>
      <c r="D206" s="1052"/>
      <c r="E206" s="1052"/>
      <c r="F206" s="1053"/>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c r="AY206" s="34">
        <f t="shared" si="15"/>
        <v>0</v>
      </c>
    </row>
    <row r="207" spans="1:51" ht="24.75" customHeight="1" x14ac:dyDescent="0.15">
      <c r="A207" s="1051"/>
      <c r="B207" s="1052"/>
      <c r="C207" s="1052"/>
      <c r="D207" s="1052"/>
      <c r="E207" s="1052"/>
      <c r="F207" s="1053"/>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c r="AY207" s="34">
        <f t="shared" si="15"/>
        <v>0</v>
      </c>
    </row>
    <row r="208" spans="1:51" ht="24.75" customHeight="1" x14ac:dyDescent="0.15">
      <c r="A208" s="1051"/>
      <c r="B208" s="1052"/>
      <c r="C208" s="1052"/>
      <c r="D208" s="1052"/>
      <c r="E208" s="1052"/>
      <c r="F208" s="1053"/>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c r="AY208" s="34">
        <f t="shared" si="15"/>
        <v>0</v>
      </c>
    </row>
    <row r="209" spans="1:51" ht="24.75" customHeight="1" x14ac:dyDescent="0.15">
      <c r="A209" s="1051"/>
      <c r="B209" s="1052"/>
      <c r="C209" s="1052"/>
      <c r="D209" s="1052"/>
      <c r="E209" s="1052"/>
      <c r="F209" s="1053"/>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c r="AY209" s="34">
        <f t="shared" si="15"/>
        <v>0</v>
      </c>
    </row>
    <row r="210" spans="1:51" ht="24.75" customHeight="1" x14ac:dyDescent="0.15">
      <c r="A210" s="1051"/>
      <c r="B210" s="1052"/>
      <c r="C210" s="1052"/>
      <c r="D210" s="1052"/>
      <c r="E210" s="1052"/>
      <c r="F210" s="1053"/>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c r="AY210" s="34">
        <f t="shared" si="15"/>
        <v>0</v>
      </c>
    </row>
    <row r="211" spans="1:51" ht="24.75" customHeight="1" x14ac:dyDescent="0.15">
      <c r="A211" s="1051"/>
      <c r="B211" s="1052"/>
      <c r="C211" s="1052"/>
      <c r="D211" s="1052"/>
      <c r="E211" s="1052"/>
      <c r="F211" s="1053"/>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c r="AY211" s="34">
        <f t="shared" si="15"/>
        <v>0</v>
      </c>
    </row>
    <row r="212" spans="1:51"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600" t="s">
        <v>189</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289</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c r="AY214">
        <f>COUNTA($G$216,$AC$216)</f>
        <v>0</v>
      </c>
    </row>
    <row r="215" spans="1:51" ht="24.75" customHeight="1" x14ac:dyDescent="0.15">
      <c r="A215" s="1051"/>
      <c r="B215" s="1052"/>
      <c r="C215" s="1052"/>
      <c r="D215" s="1052"/>
      <c r="E215" s="1052"/>
      <c r="F215" s="1053"/>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c r="AY215" s="34">
        <f>$AY$214</f>
        <v>0</v>
      </c>
    </row>
    <row r="216" spans="1:51" ht="24.75" customHeight="1" x14ac:dyDescent="0.15">
      <c r="A216" s="1051"/>
      <c r="B216" s="1052"/>
      <c r="C216" s="1052"/>
      <c r="D216" s="1052"/>
      <c r="E216" s="1052"/>
      <c r="F216" s="1053"/>
      <c r="G216" s="675"/>
      <c r="H216" s="676"/>
      <c r="I216" s="676"/>
      <c r="J216" s="676"/>
      <c r="K216" s="677"/>
      <c r="L216" s="669"/>
      <c r="M216" s="670"/>
      <c r="N216" s="670"/>
      <c r="O216" s="670"/>
      <c r="P216" s="670"/>
      <c r="Q216" s="670"/>
      <c r="R216" s="670"/>
      <c r="S216" s="670"/>
      <c r="T216" s="670"/>
      <c r="U216" s="670"/>
      <c r="V216" s="670"/>
      <c r="W216" s="670"/>
      <c r="X216" s="671"/>
      <c r="Y216" s="386"/>
      <c r="Z216" s="387"/>
      <c r="AA216" s="387"/>
      <c r="AB216" s="810"/>
      <c r="AC216" s="675"/>
      <c r="AD216" s="676"/>
      <c r="AE216" s="676"/>
      <c r="AF216" s="676"/>
      <c r="AG216" s="677"/>
      <c r="AH216" s="669"/>
      <c r="AI216" s="670"/>
      <c r="AJ216" s="670"/>
      <c r="AK216" s="670"/>
      <c r="AL216" s="670"/>
      <c r="AM216" s="670"/>
      <c r="AN216" s="670"/>
      <c r="AO216" s="670"/>
      <c r="AP216" s="670"/>
      <c r="AQ216" s="670"/>
      <c r="AR216" s="670"/>
      <c r="AS216" s="670"/>
      <c r="AT216" s="671"/>
      <c r="AU216" s="386"/>
      <c r="AV216" s="387"/>
      <c r="AW216" s="387"/>
      <c r="AX216" s="388"/>
      <c r="AY216" s="34">
        <f t="shared" ref="AY216:AY226" si="16">$AY$214</f>
        <v>0</v>
      </c>
    </row>
    <row r="217" spans="1:51" ht="24.75" customHeight="1" x14ac:dyDescent="0.15">
      <c r="A217" s="1051"/>
      <c r="B217" s="1052"/>
      <c r="C217" s="1052"/>
      <c r="D217" s="1052"/>
      <c r="E217" s="1052"/>
      <c r="F217" s="1053"/>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c r="AY217" s="34">
        <f t="shared" si="16"/>
        <v>0</v>
      </c>
    </row>
    <row r="218" spans="1:51" ht="24.75" customHeight="1" x14ac:dyDescent="0.15">
      <c r="A218" s="1051"/>
      <c r="B218" s="1052"/>
      <c r="C218" s="1052"/>
      <c r="D218" s="1052"/>
      <c r="E218" s="1052"/>
      <c r="F218" s="1053"/>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c r="AY218" s="34">
        <f t="shared" si="16"/>
        <v>0</v>
      </c>
    </row>
    <row r="219" spans="1:51" ht="24.75" customHeight="1" x14ac:dyDescent="0.15">
      <c r="A219" s="1051"/>
      <c r="B219" s="1052"/>
      <c r="C219" s="1052"/>
      <c r="D219" s="1052"/>
      <c r="E219" s="1052"/>
      <c r="F219" s="1053"/>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c r="AY219" s="34">
        <f t="shared" si="16"/>
        <v>0</v>
      </c>
    </row>
    <row r="220" spans="1:51" ht="24.75" customHeight="1" x14ac:dyDescent="0.15">
      <c r="A220" s="1051"/>
      <c r="B220" s="1052"/>
      <c r="C220" s="1052"/>
      <c r="D220" s="1052"/>
      <c r="E220" s="1052"/>
      <c r="F220" s="1053"/>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c r="AY220" s="34">
        <f t="shared" si="16"/>
        <v>0</v>
      </c>
    </row>
    <row r="221" spans="1:51" ht="24.75" customHeight="1" x14ac:dyDescent="0.15">
      <c r="A221" s="1051"/>
      <c r="B221" s="1052"/>
      <c r="C221" s="1052"/>
      <c r="D221" s="1052"/>
      <c r="E221" s="1052"/>
      <c r="F221" s="1053"/>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c r="AY221" s="34">
        <f t="shared" si="16"/>
        <v>0</v>
      </c>
    </row>
    <row r="222" spans="1:51" ht="24.75" customHeight="1" x14ac:dyDescent="0.15">
      <c r="A222" s="1051"/>
      <c r="B222" s="1052"/>
      <c r="C222" s="1052"/>
      <c r="D222" s="1052"/>
      <c r="E222" s="1052"/>
      <c r="F222" s="1053"/>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c r="AY222" s="34">
        <f t="shared" si="16"/>
        <v>0</v>
      </c>
    </row>
    <row r="223" spans="1:51" ht="24.75" customHeight="1" x14ac:dyDescent="0.15">
      <c r="A223" s="1051"/>
      <c r="B223" s="1052"/>
      <c r="C223" s="1052"/>
      <c r="D223" s="1052"/>
      <c r="E223" s="1052"/>
      <c r="F223" s="1053"/>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c r="AY223" s="34">
        <f t="shared" si="16"/>
        <v>0</v>
      </c>
    </row>
    <row r="224" spans="1:51" ht="24.75" customHeight="1" x14ac:dyDescent="0.15">
      <c r="A224" s="1051"/>
      <c r="B224" s="1052"/>
      <c r="C224" s="1052"/>
      <c r="D224" s="1052"/>
      <c r="E224" s="1052"/>
      <c r="F224" s="1053"/>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c r="AY224" s="34">
        <f t="shared" si="16"/>
        <v>0</v>
      </c>
    </row>
    <row r="225" spans="1:51" ht="24.75" customHeight="1" x14ac:dyDescent="0.15">
      <c r="A225" s="1051"/>
      <c r="B225" s="1052"/>
      <c r="C225" s="1052"/>
      <c r="D225" s="1052"/>
      <c r="E225" s="1052"/>
      <c r="F225" s="1053"/>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c r="AY225" s="34">
        <f t="shared" si="16"/>
        <v>0</v>
      </c>
    </row>
    <row r="226" spans="1:51" ht="24.75" customHeight="1" thickBot="1" x14ac:dyDescent="0.2">
      <c r="A226" s="1051"/>
      <c r="B226" s="1052"/>
      <c r="C226" s="1052"/>
      <c r="D226" s="1052"/>
      <c r="E226" s="1052"/>
      <c r="F226" s="1053"/>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c r="AY226" s="34">
        <f t="shared" si="16"/>
        <v>0</v>
      </c>
    </row>
    <row r="227" spans="1:51" ht="30" customHeight="1" x14ac:dyDescent="0.15">
      <c r="A227" s="1051"/>
      <c r="B227" s="1052"/>
      <c r="C227" s="1052"/>
      <c r="D227" s="1052"/>
      <c r="E227" s="1052"/>
      <c r="F227" s="1053"/>
      <c r="G227" s="600" t="s">
        <v>290</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291</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c r="AY227">
        <f>COUNTA($G$229,$AC$229)</f>
        <v>0</v>
      </c>
    </row>
    <row r="228" spans="1:51" ht="25.5" customHeight="1" x14ac:dyDescent="0.15">
      <c r="A228" s="1051"/>
      <c r="B228" s="1052"/>
      <c r="C228" s="1052"/>
      <c r="D228" s="1052"/>
      <c r="E228" s="1052"/>
      <c r="F228" s="1053"/>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c r="AY228" s="34">
        <f>$AY$227</f>
        <v>0</v>
      </c>
    </row>
    <row r="229" spans="1:51" ht="24.75" customHeight="1" x14ac:dyDescent="0.15">
      <c r="A229" s="1051"/>
      <c r="B229" s="1052"/>
      <c r="C229" s="1052"/>
      <c r="D229" s="1052"/>
      <c r="E229" s="1052"/>
      <c r="F229" s="1053"/>
      <c r="G229" s="675"/>
      <c r="H229" s="676"/>
      <c r="I229" s="676"/>
      <c r="J229" s="676"/>
      <c r="K229" s="677"/>
      <c r="L229" s="669"/>
      <c r="M229" s="670"/>
      <c r="N229" s="670"/>
      <c r="O229" s="670"/>
      <c r="P229" s="670"/>
      <c r="Q229" s="670"/>
      <c r="R229" s="670"/>
      <c r="S229" s="670"/>
      <c r="T229" s="670"/>
      <c r="U229" s="670"/>
      <c r="V229" s="670"/>
      <c r="W229" s="670"/>
      <c r="X229" s="671"/>
      <c r="Y229" s="386"/>
      <c r="Z229" s="387"/>
      <c r="AA229" s="387"/>
      <c r="AB229" s="810"/>
      <c r="AC229" s="675"/>
      <c r="AD229" s="676"/>
      <c r="AE229" s="676"/>
      <c r="AF229" s="676"/>
      <c r="AG229" s="677"/>
      <c r="AH229" s="669"/>
      <c r="AI229" s="670"/>
      <c r="AJ229" s="670"/>
      <c r="AK229" s="670"/>
      <c r="AL229" s="670"/>
      <c r="AM229" s="670"/>
      <c r="AN229" s="670"/>
      <c r="AO229" s="670"/>
      <c r="AP229" s="670"/>
      <c r="AQ229" s="670"/>
      <c r="AR229" s="670"/>
      <c r="AS229" s="670"/>
      <c r="AT229" s="671"/>
      <c r="AU229" s="386"/>
      <c r="AV229" s="387"/>
      <c r="AW229" s="387"/>
      <c r="AX229" s="388"/>
      <c r="AY229" s="34">
        <f t="shared" ref="AY229:AY239" si="17">$AY$227</f>
        <v>0</v>
      </c>
    </row>
    <row r="230" spans="1:51" ht="24.75" customHeight="1" x14ac:dyDescent="0.15">
      <c r="A230" s="1051"/>
      <c r="B230" s="1052"/>
      <c r="C230" s="1052"/>
      <c r="D230" s="1052"/>
      <c r="E230" s="1052"/>
      <c r="F230" s="1053"/>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c r="AY230" s="34">
        <f t="shared" si="17"/>
        <v>0</v>
      </c>
    </row>
    <row r="231" spans="1:51" ht="24.75" customHeight="1" x14ac:dyDescent="0.15">
      <c r="A231" s="1051"/>
      <c r="B231" s="1052"/>
      <c r="C231" s="1052"/>
      <c r="D231" s="1052"/>
      <c r="E231" s="1052"/>
      <c r="F231" s="1053"/>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c r="AY231" s="34">
        <f t="shared" si="17"/>
        <v>0</v>
      </c>
    </row>
    <row r="232" spans="1:51" ht="24.75" customHeight="1" x14ac:dyDescent="0.15">
      <c r="A232" s="1051"/>
      <c r="B232" s="1052"/>
      <c r="C232" s="1052"/>
      <c r="D232" s="1052"/>
      <c r="E232" s="1052"/>
      <c r="F232" s="1053"/>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c r="AY232" s="34">
        <f t="shared" si="17"/>
        <v>0</v>
      </c>
    </row>
    <row r="233" spans="1:51" ht="24.75" customHeight="1" x14ac:dyDescent="0.15">
      <c r="A233" s="1051"/>
      <c r="B233" s="1052"/>
      <c r="C233" s="1052"/>
      <c r="D233" s="1052"/>
      <c r="E233" s="1052"/>
      <c r="F233" s="1053"/>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c r="AY233" s="34">
        <f t="shared" si="17"/>
        <v>0</v>
      </c>
    </row>
    <row r="234" spans="1:51" ht="24.75" customHeight="1" x14ac:dyDescent="0.15">
      <c r="A234" s="1051"/>
      <c r="B234" s="1052"/>
      <c r="C234" s="1052"/>
      <c r="D234" s="1052"/>
      <c r="E234" s="1052"/>
      <c r="F234" s="1053"/>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c r="AY234" s="34">
        <f t="shared" si="17"/>
        <v>0</v>
      </c>
    </row>
    <row r="235" spans="1:51" ht="24.75" customHeight="1" x14ac:dyDescent="0.15">
      <c r="A235" s="1051"/>
      <c r="B235" s="1052"/>
      <c r="C235" s="1052"/>
      <c r="D235" s="1052"/>
      <c r="E235" s="1052"/>
      <c r="F235" s="1053"/>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c r="AY235" s="34">
        <f t="shared" si="17"/>
        <v>0</v>
      </c>
    </row>
    <row r="236" spans="1:51" ht="24.75" customHeight="1" x14ac:dyDescent="0.15">
      <c r="A236" s="1051"/>
      <c r="B236" s="1052"/>
      <c r="C236" s="1052"/>
      <c r="D236" s="1052"/>
      <c r="E236" s="1052"/>
      <c r="F236" s="1053"/>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c r="AY236" s="34">
        <f t="shared" si="17"/>
        <v>0</v>
      </c>
    </row>
    <row r="237" spans="1:51" ht="24.75" customHeight="1" x14ac:dyDescent="0.15">
      <c r="A237" s="1051"/>
      <c r="B237" s="1052"/>
      <c r="C237" s="1052"/>
      <c r="D237" s="1052"/>
      <c r="E237" s="1052"/>
      <c r="F237" s="1053"/>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c r="AY237" s="34">
        <f t="shared" si="17"/>
        <v>0</v>
      </c>
    </row>
    <row r="238" spans="1:51" ht="24.75" customHeight="1" x14ac:dyDescent="0.15">
      <c r="A238" s="1051"/>
      <c r="B238" s="1052"/>
      <c r="C238" s="1052"/>
      <c r="D238" s="1052"/>
      <c r="E238" s="1052"/>
      <c r="F238" s="1053"/>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c r="AY238" s="34">
        <f t="shared" si="17"/>
        <v>0</v>
      </c>
    </row>
    <row r="239" spans="1:51" ht="24.75" customHeight="1" thickBot="1" x14ac:dyDescent="0.2">
      <c r="A239" s="1051"/>
      <c r="B239" s="1052"/>
      <c r="C239" s="1052"/>
      <c r="D239" s="1052"/>
      <c r="E239" s="1052"/>
      <c r="F239" s="1053"/>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c r="AY239" s="34">
        <f t="shared" si="17"/>
        <v>0</v>
      </c>
    </row>
    <row r="240" spans="1:51" ht="30" customHeight="1" x14ac:dyDescent="0.15">
      <c r="A240" s="1051"/>
      <c r="B240" s="1052"/>
      <c r="C240" s="1052"/>
      <c r="D240" s="1052"/>
      <c r="E240" s="1052"/>
      <c r="F240" s="1053"/>
      <c r="G240" s="600" t="s">
        <v>292</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293</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c r="AY240">
        <f>COUNTA($G$242,$AC$242)</f>
        <v>0</v>
      </c>
    </row>
    <row r="241" spans="1:51" ht="24.75" customHeight="1" x14ac:dyDescent="0.15">
      <c r="A241" s="1051"/>
      <c r="B241" s="1052"/>
      <c r="C241" s="1052"/>
      <c r="D241" s="1052"/>
      <c r="E241" s="1052"/>
      <c r="F241" s="1053"/>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c r="AY241" s="34">
        <f>$AY$240</f>
        <v>0</v>
      </c>
    </row>
    <row r="242" spans="1:51" ht="24.75" customHeight="1" x14ac:dyDescent="0.15">
      <c r="A242" s="1051"/>
      <c r="B242" s="1052"/>
      <c r="C242" s="1052"/>
      <c r="D242" s="1052"/>
      <c r="E242" s="1052"/>
      <c r="F242" s="1053"/>
      <c r="G242" s="675"/>
      <c r="H242" s="676"/>
      <c r="I242" s="676"/>
      <c r="J242" s="676"/>
      <c r="K242" s="677"/>
      <c r="L242" s="669"/>
      <c r="M242" s="670"/>
      <c r="N242" s="670"/>
      <c r="O242" s="670"/>
      <c r="P242" s="670"/>
      <c r="Q242" s="670"/>
      <c r="R242" s="670"/>
      <c r="S242" s="670"/>
      <c r="T242" s="670"/>
      <c r="U242" s="670"/>
      <c r="V242" s="670"/>
      <c r="W242" s="670"/>
      <c r="X242" s="671"/>
      <c r="Y242" s="386"/>
      <c r="Z242" s="387"/>
      <c r="AA242" s="387"/>
      <c r="AB242" s="810"/>
      <c r="AC242" s="675"/>
      <c r="AD242" s="676"/>
      <c r="AE242" s="676"/>
      <c r="AF242" s="676"/>
      <c r="AG242" s="677"/>
      <c r="AH242" s="669"/>
      <c r="AI242" s="670"/>
      <c r="AJ242" s="670"/>
      <c r="AK242" s="670"/>
      <c r="AL242" s="670"/>
      <c r="AM242" s="670"/>
      <c r="AN242" s="670"/>
      <c r="AO242" s="670"/>
      <c r="AP242" s="670"/>
      <c r="AQ242" s="670"/>
      <c r="AR242" s="670"/>
      <c r="AS242" s="670"/>
      <c r="AT242" s="671"/>
      <c r="AU242" s="386"/>
      <c r="AV242" s="387"/>
      <c r="AW242" s="387"/>
      <c r="AX242" s="388"/>
      <c r="AY242" s="34">
        <f t="shared" ref="AY242:AY252" si="18">$AY$240</f>
        <v>0</v>
      </c>
    </row>
    <row r="243" spans="1:51" ht="24.75" customHeight="1" x14ac:dyDescent="0.15">
      <c r="A243" s="1051"/>
      <c r="B243" s="1052"/>
      <c r="C243" s="1052"/>
      <c r="D243" s="1052"/>
      <c r="E243" s="1052"/>
      <c r="F243" s="1053"/>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c r="AY243" s="34">
        <f t="shared" si="18"/>
        <v>0</v>
      </c>
    </row>
    <row r="244" spans="1:51" ht="24.75" customHeight="1" x14ac:dyDescent="0.15">
      <c r="A244" s="1051"/>
      <c r="B244" s="1052"/>
      <c r="C244" s="1052"/>
      <c r="D244" s="1052"/>
      <c r="E244" s="1052"/>
      <c r="F244" s="1053"/>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c r="AY244" s="34">
        <f t="shared" si="18"/>
        <v>0</v>
      </c>
    </row>
    <row r="245" spans="1:51" ht="24.75" customHeight="1" x14ac:dyDescent="0.15">
      <c r="A245" s="1051"/>
      <c r="B245" s="1052"/>
      <c r="C245" s="1052"/>
      <c r="D245" s="1052"/>
      <c r="E245" s="1052"/>
      <c r="F245" s="1053"/>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c r="AY245" s="34">
        <f t="shared" si="18"/>
        <v>0</v>
      </c>
    </row>
    <row r="246" spans="1:51" ht="24.75" customHeight="1" x14ac:dyDescent="0.15">
      <c r="A246" s="1051"/>
      <c r="B246" s="1052"/>
      <c r="C246" s="1052"/>
      <c r="D246" s="1052"/>
      <c r="E246" s="1052"/>
      <c r="F246" s="1053"/>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c r="AY246" s="34">
        <f t="shared" si="18"/>
        <v>0</v>
      </c>
    </row>
    <row r="247" spans="1:51" ht="24.75" customHeight="1" x14ac:dyDescent="0.15">
      <c r="A247" s="1051"/>
      <c r="B247" s="1052"/>
      <c r="C247" s="1052"/>
      <c r="D247" s="1052"/>
      <c r="E247" s="1052"/>
      <c r="F247" s="1053"/>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c r="AY247" s="34">
        <f t="shared" si="18"/>
        <v>0</v>
      </c>
    </row>
    <row r="248" spans="1:51" ht="24.75" customHeight="1" x14ac:dyDescent="0.15">
      <c r="A248" s="1051"/>
      <c r="B248" s="1052"/>
      <c r="C248" s="1052"/>
      <c r="D248" s="1052"/>
      <c r="E248" s="1052"/>
      <c r="F248" s="1053"/>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c r="AY248" s="34">
        <f t="shared" si="18"/>
        <v>0</v>
      </c>
    </row>
    <row r="249" spans="1:51" ht="24.75" customHeight="1" x14ac:dyDescent="0.15">
      <c r="A249" s="1051"/>
      <c r="B249" s="1052"/>
      <c r="C249" s="1052"/>
      <c r="D249" s="1052"/>
      <c r="E249" s="1052"/>
      <c r="F249" s="1053"/>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c r="AY249" s="34">
        <f t="shared" si="18"/>
        <v>0</v>
      </c>
    </row>
    <row r="250" spans="1:51" ht="24.75" customHeight="1" x14ac:dyDescent="0.15">
      <c r="A250" s="1051"/>
      <c r="B250" s="1052"/>
      <c r="C250" s="1052"/>
      <c r="D250" s="1052"/>
      <c r="E250" s="1052"/>
      <c r="F250" s="1053"/>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c r="AY250" s="34">
        <f t="shared" si="18"/>
        <v>0</v>
      </c>
    </row>
    <row r="251" spans="1:51" ht="24.75" customHeight="1" x14ac:dyDescent="0.15">
      <c r="A251" s="1051"/>
      <c r="B251" s="1052"/>
      <c r="C251" s="1052"/>
      <c r="D251" s="1052"/>
      <c r="E251" s="1052"/>
      <c r="F251" s="1053"/>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c r="AY251" s="34">
        <f t="shared" si="18"/>
        <v>0</v>
      </c>
    </row>
    <row r="252" spans="1:51" ht="24.75" customHeight="1" thickBot="1" x14ac:dyDescent="0.2">
      <c r="A252" s="1051"/>
      <c r="B252" s="1052"/>
      <c r="C252" s="1052"/>
      <c r="D252" s="1052"/>
      <c r="E252" s="1052"/>
      <c r="F252" s="1053"/>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c r="AY252" s="34">
        <f t="shared" si="18"/>
        <v>0</v>
      </c>
    </row>
    <row r="253" spans="1:51" ht="30" customHeight="1" x14ac:dyDescent="0.15">
      <c r="A253" s="1051"/>
      <c r="B253" s="1052"/>
      <c r="C253" s="1052"/>
      <c r="D253" s="1052"/>
      <c r="E253" s="1052"/>
      <c r="F253" s="1053"/>
      <c r="G253" s="600" t="s">
        <v>294</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190</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c r="AY253">
        <f>COUNTA($G$255,$AC$255)</f>
        <v>0</v>
      </c>
    </row>
    <row r="254" spans="1:51" ht="24.75" customHeight="1" x14ac:dyDescent="0.15">
      <c r="A254" s="1051"/>
      <c r="B254" s="1052"/>
      <c r="C254" s="1052"/>
      <c r="D254" s="1052"/>
      <c r="E254" s="1052"/>
      <c r="F254" s="1053"/>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c r="AY254" s="34">
        <f>$AY$253</f>
        <v>0</v>
      </c>
    </row>
    <row r="255" spans="1:51" ht="24.75" customHeight="1" x14ac:dyDescent="0.15">
      <c r="A255" s="1051"/>
      <c r="B255" s="1052"/>
      <c r="C255" s="1052"/>
      <c r="D255" s="1052"/>
      <c r="E255" s="1052"/>
      <c r="F255" s="1053"/>
      <c r="G255" s="675"/>
      <c r="H255" s="676"/>
      <c r="I255" s="676"/>
      <c r="J255" s="676"/>
      <c r="K255" s="677"/>
      <c r="L255" s="669"/>
      <c r="M255" s="670"/>
      <c r="N255" s="670"/>
      <c r="O255" s="670"/>
      <c r="P255" s="670"/>
      <c r="Q255" s="670"/>
      <c r="R255" s="670"/>
      <c r="S255" s="670"/>
      <c r="T255" s="670"/>
      <c r="U255" s="670"/>
      <c r="V255" s="670"/>
      <c r="W255" s="670"/>
      <c r="X255" s="671"/>
      <c r="Y255" s="386"/>
      <c r="Z255" s="387"/>
      <c r="AA255" s="387"/>
      <c r="AB255" s="810"/>
      <c r="AC255" s="675"/>
      <c r="AD255" s="676"/>
      <c r="AE255" s="676"/>
      <c r="AF255" s="676"/>
      <c r="AG255" s="677"/>
      <c r="AH255" s="669"/>
      <c r="AI255" s="670"/>
      <c r="AJ255" s="670"/>
      <c r="AK255" s="670"/>
      <c r="AL255" s="670"/>
      <c r="AM255" s="670"/>
      <c r="AN255" s="670"/>
      <c r="AO255" s="670"/>
      <c r="AP255" s="670"/>
      <c r="AQ255" s="670"/>
      <c r="AR255" s="670"/>
      <c r="AS255" s="670"/>
      <c r="AT255" s="671"/>
      <c r="AU255" s="386"/>
      <c r="AV255" s="387"/>
      <c r="AW255" s="387"/>
      <c r="AX255" s="388"/>
      <c r="AY255" s="34">
        <f t="shared" ref="AY255:AY265" si="19">$AY$253</f>
        <v>0</v>
      </c>
    </row>
    <row r="256" spans="1:51" ht="24.75" customHeight="1" x14ac:dyDescent="0.15">
      <c r="A256" s="1051"/>
      <c r="B256" s="1052"/>
      <c r="C256" s="1052"/>
      <c r="D256" s="1052"/>
      <c r="E256" s="1052"/>
      <c r="F256" s="1053"/>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c r="AY256" s="34">
        <f t="shared" si="19"/>
        <v>0</v>
      </c>
    </row>
    <row r="257" spans="1:51" ht="24.75" customHeight="1" x14ac:dyDescent="0.15">
      <c r="A257" s="1051"/>
      <c r="B257" s="1052"/>
      <c r="C257" s="1052"/>
      <c r="D257" s="1052"/>
      <c r="E257" s="1052"/>
      <c r="F257" s="1053"/>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c r="AY257" s="34">
        <f t="shared" si="19"/>
        <v>0</v>
      </c>
    </row>
    <row r="258" spans="1:51" ht="24.75" customHeight="1" x14ac:dyDescent="0.15">
      <c r="A258" s="1051"/>
      <c r="B258" s="1052"/>
      <c r="C258" s="1052"/>
      <c r="D258" s="1052"/>
      <c r="E258" s="1052"/>
      <c r="F258" s="1053"/>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c r="AY258" s="34">
        <f t="shared" si="19"/>
        <v>0</v>
      </c>
    </row>
    <row r="259" spans="1:51" ht="24.75" customHeight="1" x14ac:dyDescent="0.15">
      <c r="A259" s="1051"/>
      <c r="B259" s="1052"/>
      <c r="C259" s="1052"/>
      <c r="D259" s="1052"/>
      <c r="E259" s="1052"/>
      <c r="F259" s="1053"/>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c r="AY259" s="34">
        <f t="shared" si="19"/>
        <v>0</v>
      </c>
    </row>
    <row r="260" spans="1:51" ht="24.75" customHeight="1" x14ac:dyDescent="0.15">
      <c r="A260" s="1051"/>
      <c r="B260" s="1052"/>
      <c r="C260" s="1052"/>
      <c r="D260" s="1052"/>
      <c r="E260" s="1052"/>
      <c r="F260" s="1053"/>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c r="AY260" s="34">
        <f t="shared" si="19"/>
        <v>0</v>
      </c>
    </row>
    <row r="261" spans="1:51" ht="24.75" customHeight="1" x14ac:dyDescent="0.15">
      <c r="A261" s="1051"/>
      <c r="B261" s="1052"/>
      <c r="C261" s="1052"/>
      <c r="D261" s="1052"/>
      <c r="E261" s="1052"/>
      <c r="F261" s="1053"/>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c r="AY261" s="34">
        <f t="shared" si="19"/>
        <v>0</v>
      </c>
    </row>
    <row r="262" spans="1:51" ht="24.75" customHeight="1" x14ac:dyDescent="0.15">
      <c r="A262" s="1051"/>
      <c r="B262" s="1052"/>
      <c r="C262" s="1052"/>
      <c r="D262" s="1052"/>
      <c r="E262" s="1052"/>
      <c r="F262" s="1053"/>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c r="AY262" s="34">
        <f t="shared" si="19"/>
        <v>0</v>
      </c>
    </row>
    <row r="263" spans="1:51" ht="24.75" customHeight="1" x14ac:dyDescent="0.15">
      <c r="A263" s="1051"/>
      <c r="B263" s="1052"/>
      <c r="C263" s="1052"/>
      <c r="D263" s="1052"/>
      <c r="E263" s="1052"/>
      <c r="F263" s="1053"/>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c r="AY263" s="34">
        <f t="shared" si="19"/>
        <v>0</v>
      </c>
    </row>
    <row r="264" spans="1:51" ht="24.75" customHeight="1" x14ac:dyDescent="0.15">
      <c r="A264" s="1051"/>
      <c r="B264" s="1052"/>
      <c r="C264" s="1052"/>
      <c r="D264" s="1052"/>
      <c r="E264" s="1052"/>
      <c r="F264" s="1053"/>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c r="AY264" s="34">
        <f t="shared" si="19"/>
        <v>0</v>
      </c>
    </row>
    <row r="265" spans="1:51"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3" t="s">
        <v>297</v>
      </c>
      <c r="K3" s="361"/>
      <c r="L3" s="361"/>
      <c r="M3" s="361"/>
      <c r="N3" s="361"/>
      <c r="O3" s="361"/>
      <c r="P3" s="248" t="s">
        <v>27</v>
      </c>
      <c r="Q3" s="248"/>
      <c r="R3" s="248"/>
      <c r="S3" s="248"/>
      <c r="T3" s="248"/>
      <c r="U3" s="248"/>
      <c r="V3" s="248"/>
      <c r="W3" s="248"/>
      <c r="X3" s="248"/>
      <c r="Y3" s="362" t="s">
        <v>352</v>
      </c>
      <c r="Z3" s="363"/>
      <c r="AA3" s="363"/>
      <c r="AB3" s="363"/>
      <c r="AC3" s="153" t="s">
        <v>337</v>
      </c>
      <c r="AD3" s="153"/>
      <c r="AE3" s="153"/>
      <c r="AF3" s="153"/>
      <c r="AG3" s="153"/>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2">
        <v>1</v>
      </c>
      <c r="B4" s="106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3"/>
      <c r="AD4" s="1063"/>
      <c r="AE4" s="1063"/>
      <c r="AF4" s="1063"/>
      <c r="AG4" s="106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2">
        <v>2</v>
      </c>
      <c r="B5" s="106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3"/>
      <c r="AD5" s="1063"/>
      <c r="AE5" s="1063"/>
      <c r="AF5" s="1063"/>
      <c r="AG5" s="106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2">
        <v>3</v>
      </c>
      <c r="B6" s="106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3"/>
      <c r="AD6" s="1063"/>
      <c r="AE6" s="1063"/>
      <c r="AF6" s="1063"/>
      <c r="AG6" s="106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2">
        <v>4</v>
      </c>
      <c r="B7" s="106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3"/>
      <c r="AD7" s="1063"/>
      <c r="AE7" s="1063"/>
      <c r="AF7" s="1063"/>
      <c r="AG7" s="106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2">
        <v>5</v>
      </c>
      <c r="B8" s="106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3"/>
      <c r="AD8" s="1063"/>
      <c r="AE8" s="1063"/>
      <c r="AF8" s="1063"/>
      <c r="AG8" s="106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2">
        <v>6</v>
      </c>
      <c r="B9" s="106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3"/>
      <c r="AD9" s="1063"/>
      <c r="AE9" s="1063"/>
      <c r="AF9" s="1063"/>
      <c r="AG9" s="106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2">
        <v>7</v>
      </c>
      <c r="B10" s="106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3"/>
      <c r="AD10" s="1063"/>
      <c r="AE10" s="1063"/>
      <c r="AF10" s="1063"/>
      <c r="AG10" s="106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2">
        <v>8</v>
      </c>
      <c r="B11" s="106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3"/>
      <c r="AD11" s="1063"/>
      <c r="AE11" s="1063"/>
      <c r="AF11" s="1063"/>
      <c r="AG11" s="106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2">
        <v>9</v>
      </c>
      <c r="B12" s="106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3"/>
      <c r="AD12" s="1063"/>
      <c r="AE12" s="1063"/>
      <c r="AF12" s="1063"/>
      <c r="AG12" s="106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2">
        <v>10</v>
      </c>
      <c r="B13" s="106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3"/>
      <c r="AD13" s="1063"/>
      <c r="AE13" s="1063"/>
      <c r="AF13" s="1063"/>
      <c r="AG13" s="106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2">
        <v>11</v>
      </c>
      <c r="B14" s="106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3"/>
      <c r="AD14" s="1063"/>
      <c r="AE14" s="1063"/>
      <c r="AF14" s="1063"/>
      <c r="AG14" s="106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2">
        <v>12</v>
      </c>
      <c r="B15" s="106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3"/>
      <c r="AD15" s="1063"/>
      <c r="AE15" s="1063"/>
      <c r="AF15" s="1063"/>
      <c r="AG15" s="106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2">
        <v>13</v>
      </c>
      <c r="B16" s="106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3"/>
      <c r="AD16" s="1063"/>
      <c r="AE16" s="1063"/>
      <c r="AF16" s="1063"/>
      <c r="AG16" s="106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2">
        <v>14</v>
      </c>
      <c r="B17" s="106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3"/>
      <c r="AD17" s="1063"/>
      <c r="AE17" s="1063"/>
      <c r="AF17" s="1063"/>
      <c r="AG17" s="106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2">
        <v>15</v>
      </c>
      <c r="B18" s="106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3"/>
      <c r="AD18" s="1063"/>
      <c r="AE18" s="1063"/>
      <c r="AF18" s="1063"/>
      <c r="AG18" s="106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2">
        <v>16</v>
      </c>
      <c r="B19" s="106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3"/>
      <c r="AD19" s="1063"/>
      <c r="AE19" s="1063"/>
      <c r="AF19" s="1063"/>
      <c r="AG19" s="106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2">
        <v>17</v>
      </c>
      <c r="B20" s="106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3"/>
      <c r="AD20" s="1063"/>
      <c r="AE20" s="1063"/>
      <c r="AF20" s="1063"/>
      <c r="AG20" s="106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2">
        <v>18</v>
      </c>
      <c r="B21" s="106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3"/>
      <c r="AD21" s="1063"/>
      <c r="AE21" s="1063"/>
      <c r="AF21" s="1063"/>
      <c r="AG21" s="106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2">
        <v>19</v>
      </c>
      <c r="B22" s="106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3"/>
      <c r="AD22" s="1063"/>
      <c r="AE22" s="1063"/>
      <c r="AF22" s="1063"/>
      <c r="AG22" s="106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2">
        <v>20</v>
      </c>
      <c r="B23" s="106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3"/>
      <c r="AD23" s="1063"/>
      <c r="AE23" s="1063"/>
      <c r="AF23" s="1063"/>
      <c r="AG23" s="106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2">
        <v>21</v>
      </c>
      <c r="B24" s="106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3"/>
      <c r="AD24" s="1063"/>
      <c r="AE24" s="1063"/>
      <c r="AF24" s="1063"/>
      <c r="AG24" s="106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2">
        <v>22</v>
      </c>
      <c r="B25" s="106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3"/>
      <c r="AD25" s="1063"/>
      <c r="AE25" s="1063"/>
      <c r="AF25" s="1063"/>
      <c r="AG25" s="106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2">
        <v>23</v>
      </c>
      <c r="B26" s="106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3"/>
      <c r="AD26" s="1063"/>
      <c r="AE26" s="1063"/>
      <c r="AF26" s="1063"/>
      <c r="AG26" s="106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2">
        <v>24</v>
      </c>
      <c r="B27" s="106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3"/>
      <c r="AD27" s="1063"/>
      <c r="AE27" s="1063"/>
      <c r="AF27" s="1063"/>
      <c r="AG27" s="106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2">
        <v>25</v>
      </c>
      <c r="B28" s="106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3"/>
      <c r="AD28" s="1063"/>
      <c r="AE28" s="1063"/>
      <c r="AF28" s="1063"/>
      <c r="AG28" s="106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2">
        <v>26</v>
      </c>
      <c r="B29" s="106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3"/>
      <c r="AD29" s="1063"/>
      <c r="AE29" s="1063"/>
      <c r="AF29" s="1063"/>
      <c r="AG29" s="106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2">
        <v>27</v>
      </c>
      <c r="B30" s="106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3"/>
      <c r="AD30" s="1063"/>
      <c r="AE30" s="1063"/>
      <c r="AF30" s="1063"/>
      <c r="AG30" s="106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2">
        <v>28</v>
      </c>
      <c r="B31" s="106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3"/>
      <c r="AD31" s="1063"/>
      <c r="AE31" s="1063"/>
      <c r="AF31" s="1063"/>
      <c r="AG31" s="106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2">
        <v>29</v>
      </c>
      <c r="B32" s="106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3"/>
      <c r="AD32" s="1063"/>
      <c r="AE32" s="1063"/>
      <c r="AF32" s="1063"/>
      <c r="AG32" s="106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2">
        <v>30</v>
      </c>
      <c r="B33" s="106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3"/>
      <c r="AD33" s="1063"/>
      <c r="AE33" s="1063"/>
      <c r="AF33" s="1063"/>
      <c r="AG33" s="106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3" t="s">
        <v>297</v>
      </c>
      <c r="K36" s="361"/>
      <c r="L36" s="361"/>
      <c r="M36" s="361"/>
      <c r="N36" s="361"/>
      <c r="O36" s="361"/>
      <c r="P36" s="248" t="s">
        <v>27</v>
      </c>
      <c r="Q36" s="248"/>
      <c r="R36" s="248"/>
      <c r="S36" s="248"/>
      <c r="T36" s="248"/>
      <c r="U36" s="248"/>
      <c r="V36" s="248"/>
      <c r="W36" s="248"/>
      <c r="X36" s="248"/>
      <c r="Y36" s="362" t="s">
        <v>352</v>
      </c>
      <c r="Z36" s="363"/>
      <c r="AA36" s="363"/>
      <c r="AB36" s="363"/>
      <c r="AC36" s="153" t="s">
        <v>337</v>
      </c>
      <c r="AD36" s="153"/>
      <c r="AE36" s="153"/>
      <c r="AF36" s="153"/>
      <c r="AG36" s="153"/>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2">
        <v>1</v>
      </c>
      <c r="B37" s="106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3"/>
      <c r="AD37" s="1063"/>
      <c r="AE37" s="1063"/>
      <c r="AF37" s="1063"/>
      <c r="AG37" s="106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2">
        <v>2</v>
      </c>
      <c r="B38" s="106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3"/>
      <c r="AD38" s="1063"/>
      <c r="AE38" s="1063"/>
      <c r="AF38" s="1063"/>
      <c r="AG38" s="106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2">
        <v>3</v>
      </c>
      <c r="B39" s="106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3"/>
      <c r="AD39" s="1063"/>
      <c r="AE39" s="1063"/>
      <c r="AF39" s="1063"/>
      <c r="AG39" s="106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2">
        <v>4</v>
      </c>
      <c r="B40" s="106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3"/>
      <c r="AD40" s="1063"/>
      <c r="AE40" s="1063"/>
      <c r="AF40" s="1063"/>
      <c r="AG40" s="106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2">
        <v>5</v>
      </c>
      <c r="B41" s="106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3"/>
      <c r="AD41" s="1063"/>
      <c r="AE41" s="1063"/>
      <c r="AF41" s="1063"/>
      <c r="AG41" s="106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2">
        <v>6</v>
      </c>
      <c r="B42" s="106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3"/>
      <c r="AD42" s="1063"/>
      <c r="AE42" s="1063"/>
      <c r="AF42" s="1063"/>
      <c r="AG42" s="106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2">
        <v>7</v>
      </c>
      <c r="B43" s="106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3"/>
      <c r="AD43" s="1063"/>
      <c r="AE43" s="1063"/>
      <c r="AF43" s="1063"/>
      <c r="AG43" s="106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2">
        <v>8</v>
      </c>
      <c r="B44" s="106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3"/>
      <c r="AD44" s="1063"/>
      <c r="AE44" s="1063"/>
      <c r="AF44" s="1063"/>
      <c r="AG44" s="106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2">
        <v>9</v>
      </c>
      <c r="B45" s="106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3"/>
      <c r="AD45" s="1063"/>
      <c r="AE45" s="1063"/>
      <c r="AF45" s="1063"/>
      <c r="AG45" s="106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2">
        <v>10</v>
      </c>
      <c r="B46" s="106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3"/>
      <c r="AD46" s="1063"/>
      <c r="AE46" s="1063"/>
      <c r="AF46" s="1063"/>
      <c r="AG46" s="106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2">
        <v>11</v>
      </c>
      <c r="B47" s="106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3"/>
      <c r="AD47" s="1063"/>
      <c r="AE47" s="1063"/>
      <c r="AF47" s="1063"/>
      <c r="AG47" s="106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2">
        <v>12</v>
      </c>
      <c r="B48" s="106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3"/>
      <c r="AD48" s="1063"/>
      <c r="AE48" s="1063"/>
      <c r="AF48" s="1063"/>
      <c r="AG48" s="106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2">
        <v>13</v>
      </c>
      <c r="B49" s="106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3"/>
      <c r="AD49" s="1063"/>
      <c r="AE49" s="1063"/>
      <c r="AF49" s="1063"/>
      <c r="AG49" s="106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2">
        <v>14</v>
      </c>
      <c r="B50" s="106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3"/>
      <c r="AD50" s="1063"/>
      <c r="AE50" s="1063"/>
      <c r="AF50" s="1063"/>
      <c r="AG50" s="106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2">
        <v>15</v>
      </c>
      <c r="B51" s="106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3"/>
      <c r="AD51" s="1063"/>
      <c r="AE51" s="1063"/>
      <c r="AF51" s="1063"/>
      <c r="AG51" s="106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2">
        <v>16</v>
      </c>
      <c r="B52" s="106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3"/>
      <c r="AD52" s="1063"/>
      <c r="AE52" s="1063"/>
      <c r="AF52" s="1063"/>
      <c r="AG52" s="106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2">
        <v>17</v>
      </c>
      <c r="B53" s="106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3"/>
      <c r="AD53" s="1063"/>
      <c r="AE53" s="1063"/>
      <c r="AF53" s="1063"/>
      <c r="AG53" s="106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2">
        <v>18</v>
      </c>
      <c r="B54" s="106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3"/>
      <c r="AD54" s="1063"/>
      <c r="AE54" s="1063"/>
      <c r="AF54" s="1063"/>
      <c r="AG54" s="106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2">
        <v>19</v>
      </c>
      <c r="B55" s="106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3"/>
      <c r="AD55" s="1063"/>
      <c r="AE55" s="1063"/>
      <c r="AF55" s="1063"/>
      <c r="AG55" s="106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2">
        <v>20</v>
      </c>
      <c r="B56" s="106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3"/>
      <c r="AD56" s="1063"/>
      <c r="AE56" s="1063"/>
      <c r="AF56" s="1063"/>
      <c r="AG56" s="106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2">
        <v>21</v>
      </c>
      <c r="B57" s="106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3"/>
      <c r="AD57" s="1063"/>
      <c r="AE57" s="1063"/>
      <c r="AF57" s="1063"/>
      <c r="AG57" s="106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2">
        <v>22</v>
      </c>
      <c r="B58" s="106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3"/>
      <c r="AD58" s="1063"/>
      <c r="AE58" s="1063"/>
      <c r="AF58" s="1063"/>
      <c r="AG58" s="106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2">
        <v>23</v>
      </c>
      <c r="B59" s="106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3"/>
      <c r="AD59" s="1063"/>
      <c r="AE59" s="1063"/>
      <c r="AF59" s="1063"/>
      <c r="AG59" s="106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2">
        <v>24</v>
      </c>
      <c r="B60" s="106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3"/>
      <c r="AD60" s="1063"/>
      <c r="AE60" s="1063"/>
      <c r="AF60" s="1063"/>
      <c r="AG60" s="106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2">
        <v>25</v>
      </c>
      <c r="B61" s="106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3"/>
      <c r="AD61" s="1063"/>
      <c r="AE61" s="1063"/>
      <c r="AF61" s="1063"/>
      <c r="AG61" s="106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2">
        <v>26</v>
      </c>
      <c r="B62" s="106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3"/>
      <c r="AD62" s="1063"/>
      <c r="AE62" s="1063"/>
      <c r="AF62" s="1063"/>
      <c r="AG62" s="106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2">
        <v>27</v>
      </c>
      <c r="B63" s="106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3"/>
      <c r="AD63" s="1063"/>
      <c r="AE63" s="1063"/>
      <c r="AF63" s="1063"/>
      <c r="AG63" s="106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2">
        <v>28</v>
      </c>
      <c r="B64" s="106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3"/>
      <c r="AD64" s="1063"/>
      <c r="AE64" s="1063"/>
      <c r="AF64" s="1063"/>
      <c r="AG64" s="106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2">
        <v>29</v>
      </c>
      <c r="B65" s="106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3"/>
      <c r="AD65" s="1063"/>
      <c r="AE65" s="1063"/>
      <c r="AF65" s="1063"/>
      <c r="AG65" s="106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2">
        <v>30</v>
      </c>
      <c r="B66" s="106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3"/>
      <c r="AD66" s="1063"/>
      <c r="AE66" s="1063"/>
      <c r="AF66" s="1063"/>
      <c r="AG66" s="106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3" t="s">
        <v>297</v>
      </c>
      <c r="K69" s="361"/>
      <c r="L69" s="361"/>
      <c r="M69" s="361"/>
      <c r="N69" s="361"/>
      <c r="O69" s="361"/>
      <c r="P69" s="248" t="s">
        <v>27</v>
      </c>
      <c r="Q69" s="248"/>
      <c r="R69" s="248"/>
      <c r="S69" s="248"/>
      <c r="T69" s="248"/>
      <c r="U69" s="248"/>
      <c r="V69" s="248"/>
      <c r="W69" s="248"/>
      <c r="X69" s="248"/>
      <c r="Y69" s="362" t="s">
        <v>352</v>
      </c>
      <c r="Z69" s="363"/>
      <c r="AA69" s="363"/>
      <c r="AB69" s="363"/>
      <c r="AC69" s="153" t="s">
        <v>337</v>
      </c>
      <c r="AD69" s="153"/>
      <c r="AE69" s="153"/>
      <c r="AF69" s="153"/>
      <c r="AG69" s="153"/>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2">
        <v>1</v>
      </c>
      <c r="B70" s="106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3"/>
      <c r="AD70" s="1063"/>
      <c r="AE70" s="1063"/>
      <c r="AF70" s="1063"/>
      <c r="AG70" s="106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2">
        <v>2</v>
      </c>
      <c r="B71" s="106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3"/>
      <c r="AD71" s="1063"/>
      <c r="AE71" s="1063"/>
      <c r="AF71" s="1063"/>
      <c r="AG71" s="106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2">
        <v>3</v>
      </c>
      <c r="B72" s="106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3"/>
      <c r="AD72" s="1063"/>
      <c r="AE72" s="1063"/>
      <c r="AF72" s="1063"/>
      <c r="AG72" s="106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2">
        <v>4</v>
      </c>
      <c r="B73" s="106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3"/>
      <c r="AD73" s="1063"/>
      <c r="AE73" s="1063"/>
      <c r="AF73" s="1063"/>
      <c r="AG73" s="106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2">
        <v>5</v>
      </c>
      <c r="B74" s="106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3"/>
      <c r="AD74" s="1063"/>
      <c r="AE74" s="1063"/>
      <c r="AF74" s="1063"/>
      <c r="AG74" s="106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2">
        <v>6</v>
      </c>
      <c r="B75" s="106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3"/>
      <c r="AD75" s="1063"/>
      <c r="AE75" s="1063"/>
      <c r="AF75" s="1063"/>
      <c r="AG75" s="106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2">
        <v>7</v>
      </c>
      <c r="B76" s="106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3"/>
      <c r="AD76" s="1063"/>
      <c r="AE76" s="1063"/>
      <c r="AF76" s="1063"/>
      <c r="AG76" s="106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2">
        <v>8</v>
      </c>
      <c r="B77" s="106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3"/>
      <c r="AD77" s="1063"/>
      <c r="AE77" s="1063"/>
      <c r="AF77" s="1063"/>
      <c r="AG77" s="106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2">
        <v>9</v>
      </c>
      <c r="B78" s="106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3"/>
      <c r="AD78" s="1063"/>
      <c r="AE78" s="1063"/>
      <c r="AF78" s="1063"/>
      <c r="AG78" s="106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2">
        <v>10</v>
      </c>
      <c r="B79" s="106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3"/>
      <c r="AD79" s="1063"/>
      <c r="AE79" s="1063"/>
      <c r="AF79" s="1063"/>
      <c r="AG79" s="106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2">
        <v>11</v>
      </c>
      <c r="B80" s="106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3"/>
      <c r="AD80" s="1063"/>
      <c r="AE80" s="1063"/>
      <c r="AF80" s="1063"/>
      <c r="AG80" s="106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2">
        <v>12</v>
      </c>
      <c r="B81" s="106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3"/>
      <c r="AD81" s="1063"/>
      <c r="AE81" s="1063"/>
      <c r="AF81" s="1063"/>
      <c r="AG81" s="106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2">
        <v>13</v>
      </c>
      <c r="B82" s="106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3"/>
      <c r="AD82" s="1063"/>
      <c r="AE82" s="1063"/>
      <c r="AF82" s="1063"/>
      <c r="AG82" s="106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2">
        <v>14</v>
      </c>
      <c r="B83" s="106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3"/>
      <c r="AD83" s="1063"/>
      <c r="AE83" s="1063"/>
      <c r="AF83" s="1063"/>
      <c r="AG83" s="106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2">
        <v>15</v>
      </c>
      <c r="B84" s="106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3"/>
      <c r="AD84" s="1063"/>
      <c r="AE84" s="1063"/>
      <c r="AF84" s="1063"/>
      <c r="AG84" s="106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2">
        <v>16</v>
      </c>
      <c r="B85" s="106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3"/>
      <c r="AD85" s="1063"/>
      <c r="AE85" s="1063"/>
      <c r="AF85" s="1063"/>
      <c r="AG85" s="106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2">
        <v>17</v>
      </c>
      <c r="B86" s="106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3"/>
      <c r="AD86" s="1063"/>
      <c r="AE86" s="1063"/>
      <c r="AF86" s="1063"/>
      <c r="AG86" s="106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2">
        <v>18</v>
      </c>
      <c r="B87" s="106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3"/>
      <c r="AD87" s="1063"/>
      <c r="AE87" s="1063"/>
      <c r="AF87" s="1063"/>
      <c r="AG87" s="106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2">
        <v>19</v>
      </c>
      <c r="B88" s="106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3"/>
      <c r="AD88" s="1063"/>
      <c r="AE88" s="1063"/>
      <c r="AF88" s="1063"/>
      <c r="AG88" s="106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2">
        <v>20</v>
      </c>
      <c r="B89" s="106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3"/>
      <c r="AD89" s="1063"/>
      <c r="AE89" s="1063"/>
      <c r="AF89" s="1063"/>
      <c r="AG89" s="106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2">
        <v>21</v>
      </c>
      <c r="B90" s="106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3"/>
      <c r="AD90" s="1063"/>
      <c r="AE90" s="1063"/>
      <c r="AF90" s="1063"/>
      <c r="AG90" s="106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2">
        <v>22</v>
      </c>
      <c r="B91" s="106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3"/>
      <c r="AD91" s="1063"/>
      <c r="AE91" s="1063"/>
      <c r="AF91" s="1063"/>
      <c r="AG91" s="106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2">
        <v>23</v>
      </c>
      <c r="B92" s="106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3"/>
      <c r="AD92" s="1063"/>
      <c r="AE92" s="1063"/>
      <c r="AF92" s="1063"/>
      <c r="AG92" s="106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2">
        <v>24</v>
      </c>
      <c r="B93" s="106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3"/>
      <c r="AD93" s="1063"/>
      <c r="AE93" s="1063"/>
      <c r="AF93" s="1063"/>
      <c r="AG93" s="106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2">
        <v>25</v>
      </c>
      <c r="B94" s="106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3"/>
      <c r="AD94" s="1063"/>
      <c r="AE94" s="1063"/>
      <c r="AF94" s="1063"/>
      <c r="AG94" s="106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2">
        <v>26</v>
      </c>
      <c r="B95" s="106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3"/>
      <c r="AD95" s="1063"/>
      <c r="AE95" s="1063"/>
      <c r="AF95" s="1063"/>
      <c r="AG95" s="106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2">
        <v>27</v>
      </c>
      <c r="B96" s="106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3"/>
      <c r="AD96" s="1063"/>
      <c r="AE96" s="1063"/>
      <c r="AF96" s="1063"/>
      <c r="AG96" s="106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2">
        <v>28</v>
      </c>
      <c r="B97" s="106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3"/>
      <c r="AD97" s="1063"/>
      <c r="AE97" s="1063"/>
      <c r="AF97" s="1063"/>
      <c r="AG97" s="106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2">
        <v>29</v>
      </c>
      <c r="B98" s="106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3"/>
      <c r="AD98" s="1063"/>
      <c r="AE98" s="1063"/>
      <c r="AF98" s="1063"/>
      <c r="AG98" s="106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2">
        <v>30</v>
      </c>
      <c r="B99" s="106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3"/>
      <c r="AD99" s="1063"/>
      <c r="AE99" s="1063"/>
      <c r="AF99" s="1063"/>
      <c r="AG99" s="106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3" t="s">
        <v>297</v>
      </c>
      <c r="K102" s="361"/>
      <c r="L102" s="361"/>
      <c r="M102" s="361"/>
      <c r="N102" s="361"/>
      <c r="O102" s="361"/>
      <c r="P102" s="248" t="s">
        <v>27</v>
      </c>
      <c r="Q102" s="248"/>
      <c r="R102" s="248"/>
      <c r="S102" s="248"/>
      <c r="T102" s="248"/>
      <c r="U102" s="248"/>
      <c r="V102" s="248"/>
      <c r="W102" s="248"/>
      <c r="X102" s="248"/>
      <c r="Y102" s="362" t="s">
        <v>352</v>
      </c>
      <c r="Z102" s="363"/>
      <c r="AA102" s="363"/>
      <c r="AB102" s="363"/>
      <c r="AC102" s="153" t="s">
        <v>337</v>
      </c>
      <c r="AD102" s="153"/>
      <c r="AE102" s="153"/>
      <c r="AF102" s="153"/>
      <c r="AG102" s="153"/>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2">
        <v>1</v>
      </c>
      <c r="B103" s="106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3"/>
      <c r="AD103" s="1063"/>
      <c r="AE103" s="1063"/>
      <c r="AF103" s="1063"/>
      <c r="AG103" s="106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2">
        <v>2</v>
      </c>
      <c r="B104" s="106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3"/>
      <c r="AD104" s="1063"/>
      <c r="AE104" s="1063"/>
      <c r="AF104" s="1063"/>
      <c r="AG104" s="106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2">
        <v>3</v>
      </c>
      <c r="B105" s="106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3"/>
      <c r="AD105" s="1063"/>
      <c r="AE105" s="1063"/>
      <c r="AF105" s="1063"/>
      <c r="AG105" s="106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2">
        <v>4</v>
      </c>
      <c r="B106" s="106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3"/>
      <c r="AD106" s="1063"/>
      <c r="AE106" s="1063"/>
      <c r="AF106" s="1063"/>
      <c r="AG106" s="106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2">
        <v>5</v>
      </c>
      <c r="B107" s="106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3"/>
      <c r="AD107" s="1063"/>
      <c r="AE107" s="1063"/>
      <c r="AF107" s="1063"/>
      <c r="AG107" s="106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2">
        <v>6</v>
      </c>
      <c r="B108" s="106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3"/>
      <c r="AD108" s="1063"/>
      <c r="AE108" s="1063"/>
      <c r="AF108" s="1063"/>
      <c r="AG108" s="106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2">
        <v>7</v>
      </c>
      <c r="B109" s="106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3"/>
      <c r="AD109" s="1063"/>
      <c r="AE109" s="1063"/>
      <c r="AF109" s="1063"/>
      <c r="AG109" s="106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2">
        <v>8</v>
      </c>
      <c r="B110" s="106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3"/>
      <c r="AD110" s="1063"/>
      <c r="AE110" s="1063"/>
      <c r="AF110" s="1063"/>
      <c r="AG110" s="106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2">
        <v>9</v>
      </c>
      <c r="B111" s="106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3"/>
      <c r="AD111" s="1063"/>
      <c r="AE111" s="1063"/>
      <c r="AF111" s="1063"/>
      <c r="AG111" s="106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2">
        <v>10</v>
      </c>
      <c r="B112" s="106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3"/>
      <c r="AD112" s="1063"/>
      <c r="AE112" s="1063"/>
      <c r="AF112" s="1063"/>
      <c r="AG112" s="106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2">
        <v>11</v>
      </c>
      <c r="B113" s="106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3"/>
      <c r="AD113" s="1063"/>
      <c r="AE113" s="1063"/>
      <c r="AF113" s="1063"/>
      <c r="AG113" s="106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2">
        <v>12</v>
      </c>
      <c r="B114" s="106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3"/>
      <c r="AD114" s="1063"/>
      <c r="AE114" s="1063"/>
      <c r="AF114" s="1063"/>
      <c r="AG114" s="106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2">
        <v>13</v>
      </c>
      <c r="B115" s="106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3"/>
      <c r="AD115" s="1063"/>
      <c r="AE115" s="1063"/>
      <c r="AF115" s="1063"/>
      <c r="AG115" s="106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2">
        <v>14</v>
      </c>
      <c r="B116" s="106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3"/>
      <c r="AD116" s="1063"/>
      <c r="AE116" s="1063"/>
      <c r="AF116" s="1063"/>
      <c r="AG116" s="106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2">
        <v>15</v>
      </c>
      <c r="B117" s="106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3"/>
      <c r="AD117" s="1063"/>
      <c r="AE117" s="1063"/>
      <c r="AF117" s="1063"/>
      <c r="AG117" s="106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2">
        <v>16</v>
      </c>
      <c r="B118" s="106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3"/>
      <c r="AD118" s="1063"/>
      <c r="AE118" s="1063"/>
      <c r="AF118" s="1063"/>
      <c r="AG118" s="106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2">
        <v>17</v>
      </c>
      <c r="B119" s="106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3"/>
      <c r="AD119" s="1063"/>
      <c r="AE119" s="1063"/>
      <c r="AF119" s="1063"/>
      <c r="AG119" s="106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2">
        <v>18</v>
      </c>
      <c r="B120" s="106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3"/>
      <c r="AD120" s="1063"/>
      <c r="AE120" s="1063"/>
      <c r="AF120" s="1063"/>
      <c r="AG120" s="106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2">
        <v>19</v>
      </c>
      <c r="B121" s="106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3"/>
      <c r="AD121" s="1063"/>
      <c r="AE121" s="1063"/>
      <c r="AF121" s="1063"/>
      <c r="AG121" s="106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2">
        <v>20</v>
      </c>
      <c r="B122" s="106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3"/>
      <c r="AD122" s="1063"/>
      <c r="AE122" s="1063"/>
      <c r="AF122" s="1063"/>
      <c r="AG122" s="106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2">
        <v>21</v>
      </c>
      <c r="B123" s="106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3"/>
      <c r="AD123" s="1063"/>
      <c r="AE123" s="1063"/>
      <c r="AF123" s="1063"/>
      <c r="AG123" s="106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2">
        <v>22</v>
      </c>
      <c r="B124" s="106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3"/>
      <c r="AD124" s="1063"/>
      <c r="AE124" s="1063"/>
      <c r="AF124" s="1063"/>
      <c r="AG124" s="106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2">
        <v>23</v>
      </c>
      <c r="B125" s="106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3"/>
      <c r="AD125" s="1063"/>
      <c r="AE125" s="1063"/>
      <c r="AF125" s="1063"/>
      <c r="AG125" s="106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2">
        <v>24</v>
      </c>
      <c r="B126" s="106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3"/>
      <c r="AD126" s="1063"/>
      <c r="AE126" s="1063"/>
      <c r="AF126" s="1063"/>
      <c r="AG126" s="106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2">
        <v>25</v>
      </c>
      <c r="B127" s="106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3"/>
      <c r="AD127" s="1063"/>
      <c r="AE127" s="1063"/>
      <c r="AF127" s="1063"/>
      <c r="AG127" s="106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2">
        <v>26</v>
      </c>
      <c r="B128" s="106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3"/>
      <c r="AD128" s="1063"/>
      <c r="AE128" s="1063"/>
      <c r="AF128" s="1063"/>
      <c r="AG128" s="106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2">
        <v>27</v>
      </c>
      <c r="B129" s="106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3"/>
      <c r="AD129" s="1063"/>
      <c r="AE129" s="1063"/>
      <c r="AF129" s="1063"/>
      <c r="AG129" s="106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2">
        <v>28</v>
      </c>
      <c r="B130" s="106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3"/>
      <c r="AD130" s="1063"/>
      <c r="AE130" s="1063"/>
      <c r="AF130" s="1063"/>
      <c r="AG130" s="106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2">
        <v>29</v>
      </c>
      <c r="B131" s="106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3"/>
      <c r="AD131" s="1063"/>
      <c r="AE131" s="1063"/>
      <c r="AF131" s="1063"/>
      <c r="AG131" s="106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2">
        <v>30</v>
      </c>
      <c r="B132" s="106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3"/>
      <c r="AD132" s="1063"/>
      <c r="AE132" s="1063"/>
      <c r="AF132" s="1063"/>
      <c r="AG132" s="106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3" t="s">
        <v>297</v>
      </c>
      <c r="K135" s="361"/>
      <c r="L135" s="361"/>
      <c r="M135" s="361"/>
      <c r="N135" s="361"/>
      <c r="O135" s="361"/>
      <c r="P135" s="248" t="s">
        <v>27</v>
      </c>
      <c r="Q135" s="248"/>
      <c r="R135" s="248"/>
      <c r="S135" s="248"/>
      <c r="T135" s="248"/>
      <c r="U135" s="248"/>
      <c r="V135" s="248"/>
      <c r="W135" s="248"/>
      <c r="X135" s="248"/>
      <c r="Y135" s="362" t="s">
        <v>352</v>
      </c>
      <c r="Z135" s="363"/>
      <c r="AA135" s="363"/>
      <c r="AB135" s="363"/>
      <c r="AC135" s="153" t="s">
        <v>337</v>
      </c>
      <c r="AD135" s="153"/>
      <c r="AE135" s="153"/>
      <c r="AF135" s="153"/>
      <c r="AG135" s="153"/>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2">
        <v>1</v>
      </c>
      <c r="B136" s="106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3"/>
      <c r="AD136" s="1063"/>
      <c r="AE136" s="1063"/>
      <c r="AF136" s="1063"/>
      <c r="AG136" s="106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2">
        <v>2</v>
      </c>
      <c r="B137" s="106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3"/>
      <c r="AD137" s="1063"/>
      <c r="AE137" s="1063"/>
      <c r="AF137" s="1063"/>
      <c r="AG137" s="106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2">
        <v>3</v>
      </c>
      <c r="B138" s="106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3"/>
      <c r="AD138" s="1063"/>
      <c r="AE138" s="1063"/>
      <c r="AF138" s="1063"/>
      <c r="AG138" s="106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2">
        <v>4</v>
      </c>
      <c r="B139" s="106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3"/>
      <c r="AD139" s="1063"/>
      <c r="AE139" s="1063"/>
      <c r="AF139" s="1063"/>
      <c r="AG139" s="106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2">
        <v>5</v>
      </c>
      <c r="B140" s="106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3"/>
      <c r="AD140" s="1063"/>
      <c r="AE140" s="1063"/>
      <c r="AF140" s="1063"/>
      <c r="AG140" s="106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2">
        <v>6</v>
      </c>
      <c r="B141" s="106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3"/>
      <c r="AD141" s="1063"/>
      <c r="AE141" s="1063"/>
      <c r="AF141" s="1063"/>
      <c r="AG141" s="106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2">
        <v>7</v>
      </c>
      <c r="B142" s="106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3"/>
      <c r="AD142" s="1063"/>
      <c r="AE142" s="1063"/>
      <c r="AF142" s="1063"/>
      <c r="AG142" s="106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2">
        <v>8</v>
      </c>
      <c r="B143" s="106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3"/>
      <c r="AD143" s="1063"/>
      <c r="AE143" s="1063"/>
      <c r="AF143" s="1063"/>
      <c r="AG143" s="106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2">
        <v>9</v>
      </c>
      <c r="B144" s="106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3"/>
      <c r="AD144" s="1063"/>
      <c r="AE144" s="1063"/>
      <c r="AF144" s="1063"/>
      <c r="AG144" s="106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2">
        <v>10</v>
      </c>
      <c r="B145" s="106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3"/>
      <c r="AD145" s="1063"/>
      <c r="AE145" s="1063"/>
      <c r="AF145" s="1063"/>
      <c r="AG145" s="106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2">
        <v>11</v>
      </c>
      <c r="B146" s="106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3"/>
      <c r="AD146" s="1063"/>
      <c r="AE146" s="1063"/>
      <c r="AF146" s="1063"/>
      <c r="AG146" s="106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2">
        <v>12</v>
      </c>
      <c r="B147" s="106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3"/>
      <c r="AD147" s="1063"/>
      <c r="AE147" s="1063"/>
      <c r="AF147" s="1063"/>
      <c r="AG147" s="106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2">
        <v>13</v>
      </c>
      <c r="B148" s="106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3"/>
      <c r="AD148" s="1063"/>
      <c r="AE148" s="1063"/>
      <c r="AF148" s="1063"/>
      <c r="AG148" s="106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2">
        <v>14</v>
      </c>
      <c r="B149" s="106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3"/>
      <c r="AD149" s="1063"/>
      <c r="AE149" s="1063"/>
      <c r="AF149" s="1063"/>
      <c r="AG149" s="106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2">
        <v>15</v>
      </c>
      <c r="B150" s="106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3"/>
      <c r="AD150" s="1063"/>
      <c r="AE150" s="1063"/>
      <c r="AF150" s="1063"/>
      <c r="AG150" s="106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2">
        <v>16</v>
      </c>
      <c r="B151" s="106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3"/>
      <c r="AD151" s="1063"/>
      <c r="AE151" s="1063"/>
      <c r="AF151" s="1063"/>
      <c r="AG151" s="106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2">
        <v>17</v>
      </c>
      <c r="B152" s="106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3"/>
      <c r="AD152" s="1063"/>
      <c r="AE152" s="1063"/>
      <c r="AF152" s="1063"/>
      <c r="AG152" s="106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2">
        <v>18</v>
      </c>
      <c r="B153" s="106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3"/>
      <c r="AD153" s="1063"/>
      <c r="AE153" s="1063"/>
      <c r="AF153" s="1063"/>
      <c r="AG153" s="106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2">
        <v>19</v>
      </c>
      <c r="B154" s="106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3"/>
      <c r="AD154" s="1063"/>
      <c r="AE154" s="1063"/>
      <c r="AF154" s="1063"/>
      <c r="AG154" s="106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2">
        <v>20</v>
      </c>
      <c r="B155" s="106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3"/>
      <c r="AD155" s="1063"/>
      <c r="AE155" s="1063"/>
      <c r="AF155" s="1063"/>
      <c r="AG155" s="106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2">
        <v>21</v>
      </c>
      <c r="B156" s="106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3"/>
      <c r="AD156" s="1063"/>
      <c r="AE156" s="1063"/>
      <c r="AF156" s="1063"/>
      <c r="AG156" s="106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2">
        <v>22</v>
      </c>
      <c r="B157" s="106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3"/>
      <c r="AD157" s="1063"/>
      <c r="AE157" s="1063"/>
      <c r="AF157" s="1063"/>
      <c r="AG157" s="106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2">
        <v>23</v>
      </c>
      <c r="B158" s="106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3"/>
      <c r="AD158" s="1063"/>
      <c r="AE158" s="1063"/>
      <c r="AF158" s="1063"/>
      <c r="AG158" s="106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2">
        <v>24</v>
      </c>
      <c r="B159" s="106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3"/>
      <c r="AD159" s="1063"/>
      <c r="AE159" s="1063"/>
      <c r="AF159" s="1063"/>
      <c r="AG159" s="106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2">
        <v>25</v>
      </c>
      <c r="B160" s="106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3"/>
      <c r="AD160" s="1063"/>
      <c r="AE160" s="1063"/>
      <c r="AF160" s="1063"/>
      <c r="AG160" s="106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2">
        <v>26</v>
      </c>
      <c r="B161" s="106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3"/>
      <c r="AD161" s="1063"/>
      <c r="AE161" s="1063"/>
      <c r="AF161" s="1063"/>
      <c r="AG161" s="106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2">
        <v>27</v>
      </c>
      <c r="B162" s="106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3"/>
      <c r="AD162" s="1063"/>
      <c r="AE162" s="1063"/>
      <c r="AF162" s="1063"/>
      <c r="AG162" s="106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2">
        <v>28</v>
      </c>
      <c r="B163" s="106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3"/>
      <c r="AD163" s="1063"/>
      <c r="AE163" s="1063"/>
      <c r="AF163" s="1063"/>
      <c r="AG163" s="106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2">
        <v>29</v>
      </c>
      <c r="B164" s="106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3"/>
      <c r="AD164" s="1063"/>
      <c r="AE164" s="1063"/>
      <c r="AF164" s="1063"/>
      <c r="AG164" s="106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2">
        <v>30</v>
      </c>
      <c r="B165" s="106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3"/>
      <c r="AD165" s="1063"/>
      <c r="AE165" s="1063"/>
      <c r="AF165" s="1063"/>
      <c r="AG165" s="106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3" t="s">
        <v>297</v>
      </c>
      <c r="K168" s="361"/>
      <c r="L168" s="361"/>
      <c r="M168" s="361"/>
      <c r="N168" s="361"/>
      <c r="O168" s="361"/>
      <c r="P168" s="248" t="s">
        <v>27</v>
      </c>
      <c r="Q168" s="248"/>
      <c r="R168" s="248"/>
      <c r="S168" s="248"/>
      <c r="T168" s="248"/>
      <c r="U168" s="248"/>
      <c r="V168" s="248"/>
      <c r="W168" s="248"/>
      <c r="X168" s="248"/>
      <c r="Y168" s="362" t="s">
        <v>352</v>
      </c>
      <c r="Z168" s="363"/>
      <c r="AA168" s="363"/>
      <c r="AB168" s="363"/>
      <c r="AC168" s="153" t="s">
        <v>337</v>
      </c>
      <c r="AD168" s="153"/>
      <c r="AE168" s="153"/>
      <c r="AF168" s="153"/>
      <c r="AG168" s="153"/>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2">
        <v>1</v>
      </c>
      <c r="B169" s="106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3"/>
      <c r="AD169" s="1063"/>
      <c r="AE169" s="1063"/>
      <c r="AF169" s="1063"/>
      <c r="AG169" s="106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2">
        <v>2</v>
      </c>
      <c r="B170" s="106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3"/>
      <c r="AD170" s="1063"/>
      <c r="AE170" s="1063"/>
      <c r="AF170" s="1063"/>
      <c r="AG170" s="106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2">
        <v>3</v>
      </c>
      <c r="B171" s="106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3"/>
      <c r="AD171" s="1063"/>
      <c r="AE171" s="1063"/>
      <c r="AF171" s="1063"/>
      <c r="AG171" s="106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2">
        <v>4</v>
      </c>
      <c r="B172" s="106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3"/>
      <c r="AD172" s="1063"/>
      <c r="AE172" s="1063"/>
      <c r="AF172" s="1063"/>
      <c r="AG172" s="106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2">
        <v>5</v>
      </c>
      <c r="B173" s="106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3"/>
      <c r="AD173" s="1063"/>
      <c r="AE173" s="1063"/>
      <c r="AF173" s="1063"/>
      <c r="AG173" s="106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2">
        <v>6</v>
      </c>
      <c r="B174" s="106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3"/>
      <c r="AD174" s="1063"/>
      <c r="AE174" s="1063"/>
      <c r="AF174" s="1063"/>
      <c r="AG174" s="106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2">
        <v>7</v>
      </c>
      <c r="B175" s="106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3"/>
      <c r="AD175" s="1063"/>
      <c r="AE175" s="1063"/>
      <c r="AF175" s="1063"/>
      <c r="AG175" s="106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2">
        <v>8</v>
      </c>
      <c r="B176" s="106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3"/>
      <c r="AD176" s="1063"/>
      <c r="AE176" s="1063"/>
      <c r="AF176" s="1063"/>
      <c r="AG176" s="106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2">
        <v>9</v>
      </c>
      <c r="B177" s="106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3"/>
      <c r="AD177" s="1063"/>
      <c r="AE177" s="1063"/>
      <c r="AF177" s="1063"/>
      <c r="AG177" s="106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2">
        <v>10</v>
      </c>
      <c r="B178" s="106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3"/>
      <c r="AD178" s="1063"/>
      <c r="AE178" s="1063"/>
      <c r="AF178" s="1063"/>
      <c r="AG178" s="106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2">
        <v>11</v>
      </c>
      <c r="B179" s="106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3"/>
      <c r="AD179" s="1063"/>
      <c r="AE179" s="1063"/>
      <c r="AF179" s="1063"/>
      <c r="AG179" s="106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2">
        <v>12</v>
      </c>
      <c r="B180" s="106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3"/>
      <c r="AD180" s="1063"/>
      <c r="AE180" s="1063"/>
      <c r="AF180" s="1063"/>
      <c r="AG180" s="106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2">
        <v>13</v>
      </c>
      <c r="B181" s="106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3"/>
      <c r="AD181" s="1063"/>
      <c r="AE181" s="1063"/>
      <c r="AF181" s="1063"/>
      <c r="AG181" s="106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2">
        <v>14</v>
      </c>
      <c r="B182" s="106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3"/>
      <c r="AD182" s="1063"/>
      <c r="AE182" s="1063"/>
      <c r="AF182" s="1063"/>
      <c r="AG182" s="106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2">
        <v>15</v>
      </c>
      <c r="B183" s="106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3"/>
      <c r="AD183" s="1063"/>
      <c r="AE183" s="1063"/>
      <c r="AF183" s="1063"/>
      <c r="AG183" s="106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2">
        <v>16</v>
      </c>
      <c r="B184" s="106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3"/>
      <c r="AD184" s="1063"/>
      <c r="AE184" s="1063"/>
      <c r="AF184" s="1063"/>
      <c r="AG184" s="106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2">
        <v>17</v>
      </c>
      <c r="B185" s="106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3"/>
      <c r="AD185" s="1063"/>
      <c r="AE185" s="1063"/>
      <c r="AF185" s="1063"/>
      <c r="AG185" s="106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2">
        <v>18</v>
      </c>
      <c r="B186" s="106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3"/>
      <c r="AD186" s="1063"/>
      <c r="AE186" s="1063"/>
      <c r="AF186" s="1063"/>
      <c r="AG186" s="106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2">
        <v>19</v>
      </c>
      <c r="B187" s="106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3"/>
      <c r="AD187" s="1063"/>
      <c r="AE187" s="1063"/>
      <c r="AF187" s="1063"/>
      <c r="AG187" s="106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2">
        <v>20</v>
      </c>
      <c r="B188" s="106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3"/>
      <c r="AD188" s="1063"/>
      <c r="AE188" s="1063"/>
      <c r="AF188" s="1063"/>
      <c r="AG188" s="106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2">
        <v>21</v>
      </c>
      <c r="B189" s="106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3"/>
      <c r="AD189" s="1063"/>
      <c r="AE189" s="1063"/>
      <c r="AF189" s="1063"/>
      <c r="AG189" s="106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2">
        <v>22</v>
      </c>
      <c r="B190" s="106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3"/>
      <c r="AD190" s="1063"/>
      <c r="AE190" s="1063"/>
      <c r="AF190" s="1063"/>
      <c r="AG190" s="106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2">
        <v>23</v>
      </c>
      <c r="B191" s="106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3"/>
      <c r="AD191" s="1063"/>
      <c r="AE191" s="1063"/>
      <c r="AF191" s="1063"/>
      <c r="AG191" s="106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2">
        <v>24</v>
      </c>
      <c r="B192" s="106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3"/>
      <c r="AD192" s="1063"/>
      <c r="AE192" s="1063"/>
      <c r="AF192" s="1063"/>
      <c r="AG192" s="106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2">
        <v>25</v>
      </c>
      <c r="B193" s="106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3"/>
      <c r="AD193" s="1063"/>
      <c r="AE193" s="1063"/>
      <c r="AF193" s="1063"/>
      <c r="AG193" s="106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2">
        <v>26</v>
      </c>
      <c r="B194" s="106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3"/>
      <c r="AD194" s="1063"/>
      <c r="AE194" s="1063"/>
      <c r="AF194" s="1063"/>
      <c r="AG194" s="106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2">
        <v>27</v>
      </c>
      <c r="B195" s="106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3"/>
      <c r="AD195" s="1063"/>
      <c r="AE195" s="1063"/>
      <c r="AF195" s="1063"/>
      <c r="AG195" s="106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2">
        <v>28</v>
      </c>
      <c r="B196" s="106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3"/>
      <c r="AD196" s="1063"/>
      <c r="AE196" s="1063"/>
      <c r="AF196" s="1063"/>
      <c r="AG196" s="106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2">
        <v>29</v>
      </c>
      <c r="B197" s="106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3"/>
      <c r="AD197" s="1063"/>
      <c r="AE197" s="1063"/>
      <c r="AF197" s="1063"/>
      <c r="AG197" s="106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2">
        <v>30</v>
      </c>
      <c r="B198" s="106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3"/>
      <c r="AD198" s="1063"/>
      <c r="AE198" s="1063"/>
      <c r="AF198" s="1063"/>
      <c r="AG198" s="106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3" t="s">
        <v>297</v>
      </c>
      <c r="K201" s="361"/>
      <c r="L201" s="361"/>
      <c r="M201" s="361"/>
      <c r="N201" s="361"/>
      <c r="O201" s="361"/>
      <c r="P201" s="248" t="s">
        <v>27</v>
      </c>
      <c r="Q201" s="248"/>
      <c r="R201" s="248"/>
      <c r="S201" s="248"/>
      <c r="T201" s="248"/>
      <c r="U201" s="248"/>
      <c r="V201" s="248"/>
      <c r="W201" s="248"/>
      <c r="X201" s="248"/>
      <c r="Y201" s="362" t="s">
        <v>352</v>
      </c>
      <c r="Z201" s="363"/>
      <c r="AA201" s="363"/>
      <c r="AB201" s="363"/>
      <c r="AC201" s="153" t="s">
        <v>337</v>
      </c>
      <c r="AD201" s="153"/>
      <c r="AE201" s="153"/>
      <c r="AF201" s="153"/>
      <c r="AG201" s="153"/>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2">
        <v>1</v>
      </c>
      <c r="B202" s="106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3"/>
      <c r="AD202" s="1063"/>
      <c r="AE202" s="1063"/>
      <c r="AF202" s="1063"/>
      <c r="AG202" s="106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2">
        <v>2</v>
      </c>
      <c r="B203" s="106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3"/>
      <c r="AD203" s="1063"/>
      <c r="AE203" s="1063"/>
      <c r="AF203" s="1063"/>
      <c r="AG203" s="106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2">
        <v>3</v>
      </c>
      <c r="B204" s="106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3"/>
      <c r="AD204" s="1063"/>
      <c r="AE204" s="1063"/>
      <c r="AF204" s="1063"/>
      <c r="AG204" s="106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2">
        <v>4</v>
      </c>
      <c r="B205" s="106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3"/>
      <c r="AD205" s="1063"/>
      <c r="AE205" s="1063"/>
      <c r="AF205" s="1063"/>
      <c r="AG205" s="106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2">
        <v>5</v>
      </c>
      <c r="B206" s="106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3"/>
      <c r="AD206" s="1063"/>
      <c r="AE206" s="1063"/>
      <c r="AF206" s="1063"/>
      <c r="AG206" s="106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2">
        <v>6</v>
      </c>
      <c r="B207" s="106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3"/>
      <c r="AD207" s="1063"/>
      <c r="AE207" s="1063"/>
      <c r="AF207" s="1063"/>
      <c r="AG207" s="106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2">
        <v>7</v>
      </c>
      <c r="B208" s="106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3"/>
      <c r="AD208" s="1063"/>
      <c r="AE208" s="1063"/>
      <c r="AF208" s="1063"/>
      <c r="AG208" s="106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2">
        <v>8</v>
      </c>
      <c r="B209" s="106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3"/>
      <c r="AD209" s="1063"/>
      <c r="AE209" s="1063"/>
      <c r="AF209" s="1063"/>
      <c r="AG209" s="106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2">
        <v>9</v>
      </c>
      <c r="B210" s="106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3"/>
      <c r="AD210" s="1063"/>
      <c r="AE210" s="1063"/>
      <c r="AF210" s="1063"/>
      <c r="AG210" s="106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2">
        <v>10</v>
      </c>
      <c r="B211" s="106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3"/>
      <c r="AD211" s="1063"/>
      <c r="AE211" s="1063"/>
      <c r="AF211" s="1063"/>
      <c r="AG211" s="106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2">
        <v>11</v>
      </c>
      <c r="B212" s="106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3"/>
      <c r="AD212" s="1063"/>
      <c r="AE212" s="1063"/>
      <c r="AF212" s="1063"/>
      <c r="AG212" s="106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2">
        <v>12</v>
      </c>
      <c r="B213" s="106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3"/>
      <c r="AD213" s="1063"/>
      <c r="AE213" s="1063"/>
      <c r="AF213" s="1063"/>
      <c r="AG213" s="106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2">
        <v>13</v>
      </c>
      <c r="B214" s="106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3"/>
      <c r="AD214" s="1063"/>
      <c r="AE214" s="1063"/>
      <c r="AF214" s="1063"/>
      <c r="AG214" s="106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2">
        <v>14</v>
      </c>
      <c r="B215" s="106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3"/>
      <c r="AD215" s="1063"/>
      <c r="AE215" s="1063"/>
      <c r="AF215" s="1063"/>
      <c r="AG215" s="106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2">
        <v>15</v>
      </c>
      <c r="B216" s="106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3"/>
      <c r="AD216" s="1063"/>
      <c r="AE216" s="1063"/>
      <c r="AF216" s="1063"/>
      <c r="AG216" s="106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2">
        <v>16</v>
      </c>
      <c r="B217" s="106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3"/>
      <c r="AD217" s="1063"/>
      <c r="AE217" s="1063"/>
      <c r="AF217" s="1063"/>
      <c r="AG217" s="106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2">
        <v>17</v>
      </c>
      <c r="B218" s="106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3"/>
      <c r="AD218" s="1063"/>
      <c r="AE218" s="1063"/>
      <c r="AF218" s="1063"/>
      <c r="AG218" s="106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2">
        <v>18</v>
      </c>
      <c r="B219" s="106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3"/>
      <c r="AD219" s="1063"/>
      <c r="AE219" s="1063"/>
      <c r="AF219" s="1063"/>
      <c r="AG219" s="106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2">
        <v>19</v>
      </c>
      <c r="B220" s="106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3"/>
      <c r="AD220" s="1063"/>
      <c r="AE220" s="1063"/>
      <c r="AF220" s="1063"/>
      <c r="AG220" s="106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2">
        <v>20</v>
      </c>
      <c r="B221" s="106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3"/>
      <c r="AD221" s="1063"/>
      <c r="AE221" s="1063"/>
      <c r="AF221" s="1063"/>
      <c r="AG221" s="106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2">
        <v>21</v>
      </c>
      <c r="B222" s="106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3"/>
      <c r="AD222" s="1063"/>
      <c r="AE222" s="1063"/>
      <c r="AF222" s="1063"/>
      <c r="AG222" s="106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2">
        <v>22</v>
      </c>
      <c r="B223" s="106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3"/>
      <c r="AD223" s="1063"/>
      <c r="AE223" s="1063"/>
      <c r="AF223" s="1063"/>
      <c r="AG223" s="106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2">
        <v>23</v>
      </c>
      <c r="B224" s="106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3"/>
      <c r="AD224" s="1063"/>
      <c r="AE224" s="1063"/>
      <c r="AF224" s="1063"/>
      <c r="AG224" s="106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2">
        <v>24</v>
      </c>
      <c r="B225" s="106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3"/>
      <c r="AD225" s="1063"/>
      <c r="AE225" s="1063"/>
      <c r="AF225" s="1063"/>
      <c r="AG225" s="106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2">
        <v>25</v>
      </c>
      <c r="B226" s="106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3"/>
      <c r="AD226" s="1063"/>
      <c r="AE226" s="1063"/>
      <c r="AF226" s="1063"/>
      <c r="AG226" s="106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2">
        <v>26</v>
      </c>
      <c r="B227" s="106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3"/>
      <c r="AD227" s="1063"/>
      <c r="AE227" s="1063"/>
      <c r="AF227" s="1063"/>
      <c r="AG227" s="106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2">
        <v>27</v>
      </c>
      <c r="B228" s="106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3"/>
      <c r="AD228" s="1063"/>
      <c r="AE228" s="1063"/>
      <c r="AF228" s="1063"/>
      <c r="AG228" s="106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2">
        <v>28</v>
      </c>
      <c r="B229" s="106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3"/>
      <c r="AD229" s="1063"/>
      <c r="AE229" s="1063"/>
      <c r="AF229" s="1063"/>
      <c r="AG229" s="106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2">
        <v>29</v>
      </c>
      <c r="B230" s="106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3"/>
      <c r="AD230" s="1063"/>
      <c r="AE230" s="1063"/>
      <c r="AF230" s="1063"/>
      <c r="AG230" s="106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2">
        <v>30</v>
      </c>
      <c r="B231" s="106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3"/>
      <c r="AD231" s="1063"/>
      <c r="AE231" s="1063"/>
      <c r="AF231" s="1063"/>
      <c r="AG231" s="106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3" t="s">
        <v>297</v>
      </c>
      <c r="K234" s="361"/>
      <c r="L234" s="361"/>
      <c r="M234" s="361"/>
      <c r="N234" s="361"/>
      <c r="O234" s="361"/>
      <c r="P234" s="248" t="s">
        <v>27</v>
      </c>
      <c r="Q234" s="248"/>
      <c r="R234" s="248"/>
      <c r="S234" s="248"/>
      <c r="T234" s="248"/>
      <c r="U234" s="248"/>
      <c r="V234" s="248"/>
      <c r="W234" s="248"/>
      <c r="X234" s="248"/>
      <c r="Y234" s="362" t="s">
        <v>352</v>
      </c>
      <c r="Z234" s="363"/>
      <c r="AA234" s="363"/>
      <c r="AB234" s="363"/>
      <c r="AC234" s="153" t="s">
        <v>337</v>
      </c>
      <c r="AD234" s="153"/>
      <c r="AE234" s="153"/>
      <c r="AF234" s="153"/>
      <c r="AG234" s="153"/>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2">
        <v>1</v>
      </c>
      <c r="B235" s="106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3"/>
      <c r="AD235" s="1063"/>
      <c r="AE235" s="1063"/>
      <c r="AF235" s="1063"/>
      <c r="AG235" s="106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2">
        <v>2</v>
      </c>
      <c r="B236" s="106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3"/>
      <c r="AD236" s="1063"/>
      <c r="AE236" s="1063"/>
      <c r="AF236" s="1063"/>
      <c r="AG236" s="106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2">
        <v>3</v>
      </c>
      <c r="B237" s="106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3"/>
      <c r="AD237" s="1063"/>
      <c r="AE237" s="1063"/>
      <c r="AF237" s="1063"/>
      <c r="AG237" s="106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2">
        <v>4</v>
      </c>
      <c r="B238" s="106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3"/>
      <c r="AD238" s="1063"/>
      <c r="AE238" s="1063"/>
      <c r="AF238" s="1063"/>
      <c r="AG238" s="106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2">
        <v>5</v>
      </c>
      <c r="B239" s="106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3"/>
      <c r="AD239" s="1063"/>
      <c r="AE239" s="1063"/>
      <c r="AF239" s="1063"/>
      <c r="AG239" s="106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2">
        <v>6</v>
      </c>
      <c r="B240" s="106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3"/>
      <c r="AD240" s="1063"/>
      <c r="AE240" s="1063"/>
      <c r="AF240" s="1063"/>
      <c r="AG240" s="106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2">
        <v>7</v>
      </c>
      <c r="B241" s="106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3"/>
      <c r="AD241" s="1063"/>
      <c r="AE241" s="1063"/>
      <c r="AF241" s="1063"/>
      <c r="AG241" s="106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2">
        <v>8</v>
      </c>
      <c r="B242" s="106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3"/>
      <c r="AD242" s="1063"/>
      <c r="AE242" s="1063"/>
      <c r="AF242" s="1063"/>
      <c r="AG242" s="106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2">
        <v>9</v>
      </c>
      <c r="B243" s="106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3"/>
      <c r="AD243" s="1063"/>
      <c r="AE243" s="1063"/>
      <c r="AF243" s="1063"/>
      <c r="AG243" s="106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2">
        <v>10</v>
      </c>
      <c r="B244" s="106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3"/>
      <c r="AD244" s="1063"/>
      <c r="AE244" s="1063"/>
      <c r="AF244" s="1063"/>
      <c r="AG244" s="106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2">
        <v>11</v>
      </c>
      <c r="B245" s="106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3"/>
      <c r="AD245" s="1063"/>
      <c r="AE245" s="1063"/>
      <c r="AF245" s="1063"/>
      <c r="AG245" s="106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2">
        <v>12</v>
      </c>
      <c r="B246" s="106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3"/>
      <c r="AD246" s="1063"/>
      <c r="AE246" s="1063"/>
      <c r="AF246" s="1063"/>
      <c r="AG246" s="106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2">
        <v>13</v>
      </c>
      <c r="B247" s="106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3"/>
      <c r="AD247" s="1063"/>
      <c r="AE247" s="1063"/>
      <c r="AF247" s="1063"/>
      <c r="AG247" s="106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2">
        <v>14</v>
      </c>
      <c r="B248" s="106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3"/>
      <c r="AD248" s="1063"/>
      <c r="AE248" s="1063"/>
      <c r="AF248" s="1063"/>
      <c r="AG248" s="106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2">
        <v>15</v>
      </c>
      <c r="B249" s="106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3"/>
      <c r="AD249" s="1063"/>
      <c r="AE249" s="1063"/>
      <c r="AF249" s="1063"/>
      <c r="AG249" s="106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2">
        <v>16</v>
      </c>
      <c r="B250" s="106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3"/>
      <c r="AD250" s="1063"/>
      <c r="AE250" s="1063"/>
      <c r="AF250" s="1063"/>
      <c r="AG250" s="106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2">
        <v>17</v>
      </c>
      <c r="B251" s="106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3"/>
      <c r="AD251" s="1063"/>
      <c r="AE251" s="1063"/>
      <c r="AF251" s="1063"/>
      <c r="AG251" s="106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2">
        <v>18</v>
      </c>
      <c r="B252" s="106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3"/>
      <c r="AD252" s="1063"/>
      <c r="AE252" s="1063"/>
      <c r="AF252" s="1063"/>
      <c r="AG252" s="106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2">
        <v>19</v>
      </c>
      <c r="B253" s="106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3"/>
      <c r="AD253" s="1063"/>
      <c r="AE253" s="1063"/>
      <c r="AF253" s="1063"/>
      <c r="AG253" s="106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2">
        <v>20</v>
      </c>
      <c r="B254" s="106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3"/>
      <c r="AD254" s="1063"/>
      <c r="AE254" s="1063"/>
      <c r="AF254" s="1063"/>
      <c r="AG254" s="106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2">
        <v>21</v>
      </c>
      <c r="B255" s="106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3"/>
      <c r="AD255" s="1063"/>
      <c r="AE255" s="1063"/>
      <c r="AF255" s="1063"/>
      <c r="AG255" s="106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2">
        <v>22</v>
      </c>
      <c r="B256" s="106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3"/>
      <c r="AD256" s="1063"/>
      <c r="AE256" s="1063"/>
      <c r="AF256" s="1063"/>
      <c r="AG256" s="106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2">
        <v>23</v>
      </c>
      <c r="B257" s="106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3"/>
      <c r="AD257" s="1063"/>
      <c r="AE257" s="1063"/>
      <c r="AF257" s="1063"/>
      <c r="AG257" s="106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2">
        <v>24</v>
      </c>
      <c r="B258" s="106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3"/>
      <c r="AD258" s="1063"/>
      <c r="AE258" s="1063"/>
      <c r="AF258" s="1063"/>
      <c r="AG258" s="106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2">
        <v>25</v>
      </c>
      <c r="B259" s="106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3"/>
      <c r="AD259" s="1063"/>
      <c r="AE259" s="1063"/>
      <c r="AF259" s="1063"/>
      <c r="AG259" s="106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2">
        <v>26</v>
      </c>
      <c r="B260" s="106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3"/>
      <c r="AD260" s="1063"/>
      <c r="AE260" s="1063"/>
      <c r="AF260" s="1063"/>
      <c r="AG260" s="106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2">
        <v>27</v>
      </c>
      <c r="B261" s="106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3"/>
      <c r="AD261" s="1063"/>
      <c r="AE261" s="1063"/>
      <c r="AF261" s="1063"/>
      <c r="AG261" s="106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2">
        <v>28</v>
      </c>
      <c r="B262" s="106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3"/>
      <c r="AD262" s="1063"/>
      <c r="AE262" s="1063"/>
      <c r="AF262" s="1063"/>
      <c r="AG262" s="106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2">
        <v>29</v>
      </c>
      <c r="B263" s="106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3"/>
      <c r="AD263" s="1063"/>
      <c r="AE263" s="1063"/>
      <c r="AF263" s="1063"/>
      <c r="AG263" s="106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2">
        <v>30</v>
      </c>
      <c r="B264" s="106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3"/>
      <c r="AD264" s="1063"/>
      <c r="AE264" s="1063"/>
      <c r="AF264" s="1063"/>
      <c r="AG264" s="106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3" t="s">
        <v>297</v>
      </c>
      <c r="K267" s="361"/>
      <c r="L267" s="361"/>
      <c r="M267" s="361"/>
      <c r="N267" s="361"/>
      <c r="O267" s="361"/>
      <c r="P267" s="248" t="s">
        <v>27</v>
      </c>
      <c r="Q267" s="248"/>
      <c r="R267" s="248"/>
      <c r="S267" s="248"/>
      <c r="T267" s="248"/>
      <c r="U267" s="248"/>
      <c r="V267" s="248"/>
      <c r="W267" s="248"/>
      <c r="X267" s="248"/>
      <c r="Y267" s="362" t="s">
        <v>352</v>
      </c>
      <c r="Z267" s="363"/>
      <c r="AA267" s="363"/>
      <c r="AB267" s="363"/>
      <c r="AC267" s="153" t="s">
        <v>337</v>
      </c>
      <c r="AD267" s="153"/>
      <c r="AE267" s="153"/>
      <c r="AF267" s="153"/>
      <c r="AG267" s="153"/>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2">
        <v>1</v>
      </c>
      <c r="B268" s="106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3"/>
      <c r="AD268" s="1063"/>
      <c r="AE268" s="1063"/>
      <c r="AF268" s="1063"/>
      <c r="AG268" s="106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2">
        <v>2</v>
      </c>
      <c r="B269" s="106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3"/>
      <c r="AD269" s="1063"/>
      <c r="AE269" s="1063"/>
      <c r="AF269" s="1063"/>
      <c r="AG269" s="106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2">
        <v>3</v>
      </c>
      <c r="B270" s="106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3"/>
      <c r="AD270" s="1063"/>
      <c r="AE270" s="1063"/>
      <c r="AF270" s="1063"/>
      <c r="AG270" s="106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2">
        <v>4</v>
      </c>
      <c r="B271" s="106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3"/>
      <c r="AD271" s="1063"/>
      <c r="AE271" s="1063"/>
      <c r="AF271" s="1063"/>
      <c r="AG271" s="106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2">
        <v>5</v>
      </c>
      <c r="B272" s="106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3"/>
      <c r="AD272" s="1063"/>
      <c r="AE272" s="1063"/>
      <c r="AF272" s="1063"/>
      <c r="AG272" s="106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2">
        <v>6</v>
      </c>
      <c r="B273" s="106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3"/>
      <c r="AD273" s="1063"/>
      <c r="AE273" s="1063"/>
      <c r="AF273" s="1063"/>
      <c r="AG273" s="106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2">
        <v>7</v>
      </c>
      <c r="B274" s="106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3"/>
      <c r="AD274" s="1063"/>
      <c r="AE274" s="1063"/>
      <c r="AF274" s="1063"/>
      <c r="AG274" s="106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2">
        <v>8</v>
      </c>
      <c r="B275" s="106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3"/>
      <c r="AD275" s="1063"/>
      <c r="AE275" s="1063"/>
      <c r="AF275" s="1063"/>
      <c r="AG275" s="106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2">
        <v>9</v>
      </c>
      <c r="B276" s="106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3"/>
      <c r="AD276" s="1063"/>
      <c r="AE276" s="1063"/>
      <c r="AF276" s="1063"/>
      <c r="AG276" s="106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2">
        <v>10</v>
      </c>
      <c r="B277" s="106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3"/>
      <c r="AD277" s="1063"/>
      <c r="AE277" s="1063"/>
      <c r="AF277" s="1063"/>
      <c r="AG277" s="106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2">
        <v>11</v>
      </c>
      <c r="B278" s="106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3"/>
      <c r="AD278" s="1063"/>
      <c r="AE278" s="1063"/>
      <c r="AF278" s="1063"/>
      <c r="AG278" s="106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2">
        <v>12</v>
      </c>
      <c r="B279" s="106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3"/>
      <c r="AD279" s="1063"/>
      <c r="AE279" s="1063"/>
      <c r="AF279" s="1063"/>
      <c r="AG279" s="106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2">
        <v>13</v>
      </c>
      <c r="B280" s="106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3"/>
      <c r="AD280" s="1063"/>
      <c r="AE280" s="1063"/>
      <c r="AF280" s="1063"/>
      <c r="AG280" s="106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2">
        <v>14</v>
      </c>
      <c r="B281" s="106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3"/>
      <c r="AD281" s="1063"/>
      <c r="AE281" s="1063"/>
      <c r="AF281" s="1063"/>
      <c r="AG281" s="106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2">
        <v>15</v>
      </c>
      <c r="B282" s="106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3"/>
      <c r="AD282" s="1063"/>
      <c r="AE282" s="1063"/>
      <c r="AF282" s="1063"/>
      <c r="AG282" s="106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2">
        <v>16</v>
      </c>
      <c r="B283" s="106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3"/>
      <c r="AD283" s="1063"/>
      <c r="AE283" s="1063"/>
      <c r="AF283" s="1063"/>
      <c r="AG283" s="106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2">
        <v>17</v>
      </c>
      <c r="B284" s="106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3"/>
      <c r="AD284" s="1063"/>
      <c r="AE284" s="1063"/>
      <c r="AF284" s="1063"/>
      <c r="AG284" s="106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2">
        <v>18</v>
      </c>
      <c r="B285" s="106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3"/>
      <c r="AD285" s="1063"/>
      <c r="AE285" s="1063"/>
      <c r="AF285" s="1063"/>
      <c r="AG285" s="106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2">
        <v>19</v>
      </c>
      <c r="B286" s="106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3"/>
      <c r="AD286" s="1063"/>
      <c r="AE286" s="1063"/>
      <c r="AF286" s="1063"/>
      <c r="AG286" s="106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2">
        <v>20</v>
      </c>
      <c r="B287" s="106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3"/>
      <c r="AD287" s="1063"/>
      <c r="AE287" s="1063"/>
      <c r="AF287" s="1063"/>
      <c r="AG287" s="106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2">
        <v>21</v>
      </c>
      <c r="B288" s="106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3"/>
      <c r="AD288" s="1063"/>
      <c r="AE288" s="1063"/>
      <c r="AF288" s="1063"/>
      <c r="AG288" s="106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2">
        <v>22</v>
      </c>
      <c r="B289" s="106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3"/>
      <c r="AD289" s="1063"/>
      <c r="AE289" s="1063"/>
      <c r="AF289" s="1063"/>
      <c r="AG289" s="106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2">
        <v>23</v>
      </c>
      <c r="B290" s="106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3"/>
      <c r="AD290" s="1063"/>
      <c r="AE290" s="1063"/>
      <c r="AF290" s="1063"/>
      <c r="AG290" s="106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2">
        <v>24</v>
      </c>
      <c r="B291" s="106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3"/>
      <c r="AD291" s="1063"/>
      <c r="AE291" s="1063"/>
      <c r="AF291" s="1063"/>
      <c r="AG291" s="106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2">
        <v>25</v>
      </c>
      <c r="B292" s="106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3"/>
      <c r="AD292" s="1063"/>
      <c r="AE292" s="1063"/>
      <c r="AF292" s="1063"/>
      <c r="AG292" s="106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2">
        <v>26</v>
      </c>
      <c r="B293" s="106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3"/>
      <c r="AD293" s="1063"/>
      <c r="AE293" s="1063"/>
      <c r="AF293" s="1063"/>
      <c r="AG293" s="106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2">
        <v>27</v>
      </c>
      <c r="B294" s="106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3"/>
      <c r="AD294" s="1063"/>
      <c r="AE294" s="1063"/>
      <c r="AF294" s="1063"/>
      <c r="AG294" s="106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2">
        <v>28</v>
      </c>
      <c r="B295" s="106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3"/>
      <c r="AD295" s="1063"/>
      <c r="AE295" s="1063"/>
      <c r="AF295" s="1063"/>
      <c r="AG295" s="106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2">
        <v>29</v>
      </c>
      <c r="B296" s="106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3"/>
      <c r="AD296" s="1063"/>
      <c r="AE296" s="1063"/>
      <c r="AF296" s="1063"/>
      <c r="AG296" s="106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2">
        <v>30</v>
      </c>
      <c r="B297" s="106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3"/>
      <c r="AD297" s="1063"/>
      <c r="AE297" s="1063"/>
      <c r="AF297" s="1063"/>
      <c r="AG297" s="106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3" t="s">
        <v>297</v>
      </c>
      <c r="K300" s="361"/>
      <c r="L300" s="361"/>
      <c r="M300" s="361"/>
      <c r="N300" s="361"/>
      <c r="O300" s="361"/>
      <c r="P300" s="248" t="s">
        <v>27</v>
      </c>
      <c r="Q300" s="248"/>
      <c r="R300" s="248"/>
      <c r="S300" s="248"/>
      <c r="T300" s="248"/>
      <c r="U300" s="248"/>
      <c r="V300" s="248"/>
      <c r="W300" s="248"/>
      <c r="X300" s="248"/>
      <c r="Y300" s="362" t="s">
        <v>352</v>
      </c>
      <c r="Z300" s="363"/>
      <c r="AA300" s="363"/>
      <c r="AB300" s="363"/>
      <c r="AC300" s="153" t="s">
        <v>337</v>
      </c>
      <c r="AD300" s="153"/>
      <c r="AE300" s="153"/>
      <c r="AF300" s="153"/>
      <c r="AG300" s="153"/>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2">
        <v>1</v>
      </c>
      <c r="B301" s="106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3"/>
      <c r="AD301" s="1063"/>
      <c r="AE301" s="1063"/>
      <c r="AF301" s="1063"/>
      <c r="AG301" s="106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2">
        <v>2</v>
      </c>
      <c r="B302" s="106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3"/>
      <c r="AD302" s="1063"/>
      <c r="AE302" s="1063"/>
      <c r="AF302" s="1063"/>
      <c r="AG302" s="106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2">
        <v>3</v>
      </c>
      <c r="B303" s="106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3"/>
      <c r="AD303" s="1063"/>
      <c r="AE303" s="1063"/>
      <c r="AF303" s="1063"/>
      <c r="AG303" s="106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2">
        <v>4</v>
      </c>
      <c r="B304" s="106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3"/>
      <c r="AD304" s="1063"/>
      <c r="AE304" s="1063"/>
      <c r="AF304" s="1063"/>
      <c r="AG304" s="106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2">
        <v>5</v>
      </c>
      <c r="B305" s="106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3"/>
      <c r="AD305" s="1063"/>
      <c r="AE305" s="1063"/>
      <c r="AF305" s="1063"/>
      <c r="AG305" s="106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2">
        <v>6</v>
      </c>
      <c r="B306" s="106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3"/>
      <c r="AD306" s="1063"/>
      <c r="AE306" s="1063"/>
      <c r="AF306" s="1063"/>
      <c r="AG306" s="106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2">
        <v>7</v>
      </c>
      <c r="B307" s="106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3"/>
      <c r="AD307" s="1063"/>
      <c r="AE307" s="1063"/>
      <c r="AF307" s="1063"/>
      <c r="AG307" s="106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2">
        <v>8</v>
      </c>
      <c r="B308" s="106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3"/>
      <c r="AD308" s="1063"/>
      <c r="AE308" s="1063"/>
      <c r="AF308" s="1063"/>
      <c r="AG308" s="106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2">
        <v>9</v>
      </c>
      <c r="B309" s="106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3"/>
      <c r="AD309" s="1063"/>
      <c r="AE309" s="1063"/>
      <c r="AF309" s="1063"/>
      <c r="AG309" s="106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2">
        <v>10</v>
      </c>
      <c r="B310" s="106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3"/>
      <c r="AD310" s="1063"/>
      <c r="AE310" s="1063"/>
      <c r="AF310" s="1063"/>
      <c r="AG310" s="106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2">
        <v>11</v>
      </c>
      <c r="B311" s="106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3"/>
      <c r="AD311" s="1063"/>
      <c r="AE311" s="1063"/>
      <c r="AF311" s="1063"/>
      <c r="AG311" s="106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2">
        <v>12</v>
      </c>
      <c r="B312" s="106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3"/>
      <c r="AD312" s="1063"/>
      <c r="AE312" s="1063"/>
      <c r="AF312" s="1063"/>
      <c r="AG312" s="106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2">
        <v>13</v>
      </c>
      <c r="B313" s="106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3"/>
      <c r="AD313" s="1063"/>
      <c r="AE313" s="1063"/>
      <c r="AF313" s="1063"/>
      <c r="AG313" s="106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2">
        <v>14</v>
      </c>
      <c r="B314" s="106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3"/>
      <c r="AD314" s="1063"/>
      <c r="AE314" s="1063"/>
      <c r="AF314" s="1063"/>
      <c r="AG314" s="106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2">
        <v>15</v>
      </c>
      <c r="B315" s="106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3"/>
      <c r="AD315" s="1063"/>
      <c r="AE315" s="1063"/>
      <c r="AF315" s="1063"/>
      <c r="AG315" s="106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2">
        <v>16</v>
      </c>
      <c r="B316" s="106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3"/>
      <c r="AD316" s="1063"/>
      <c r="AE316" s="1063"/>
      <c r="AF316" s="1063"/>
      <c r="AG316" s="106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2">
        <v>17</v>
      </c>
      <c r="B317" s="106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3"/>
      <c r="AD317" s="1063"/>
      <c r="AE317" s="1063"/>
      <c r="AF317" s="1063"/>
      <c r="AG317" s="106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2">
        <v>18</v>
      </c>
      <c r="B318" s="106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3"/>
      <c r="AD318" s="1063"/>
      <c r="AE318" s="1063"/>
      <c r="AF318" s="1063"/>
      <c r="AG318" s="106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2">
        <v>19</v>
      </c>
      <c r="B319" s="106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3"/>
      <c r="AD319" s="1063"/>
      <c r="AE319" s="1063"/>
      <c r="AF319" s="1063"/>
      <c r="AG319" s="106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2">
        <v>20</v>
      </c>
      <c r="B320" s="106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3"/>
      <c r="AD320" s="1063"/>
      <c r="AE320" s="1063"/>
      <c r="AF320" s="1063"/>
      <c r="AG320" s="106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2">
        <v>21</v>
      </c>
      <c r="B321" s="106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3"/>
      <c r="AD321" s="1063"/>
      <c r="AE321" s="1063"/>
      <c r="AF321" s="1063"/>
      <c r="AG321" s="106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2">
        <v>22</v>
      </c>
      <c r="B322" s="106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3"/>
      <c r="AD322" s="1063"/>
      <c r="AE322" s="1063"/>
      <c r="AF322" s="1063"/>
      <c r="AG322" s="106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2">
        <v>23</v>
      </c>
      <c r="B323" s="106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3"/>
      <c r="AD323" s="1063"/>
      <c r="AE323" s="1063"/>
      <c r="AF323" s="1063"/>
      <c r="AG323" s="106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2">
        <v>24</v>
      </c>
      <c r="B324" s="106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3"/>
      <c r="AD324" s="1063"/>
      <c r="AE324" s="1063"/>
      <c r="AF324" s="1063"/>
      <c r="AG324" s="106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2">
        <v>25</v>
      </c>
      <c r="B325" s="106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3"/>
      <c r="AD325" s="1063"/>
      <c r="AE325" s="1063"/>
      <c r="AF325" s="1063"/>
      <c r="AG325" s="106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2">
        <v>26</v>
      </c>
      <c r="B326" s="106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3"/>
      <c r="AD326" s="1063"/>
      <c r="AE326" s="1063"/>
      <c r="AF326" s="1063"/>
      <c r="AG326" s="106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2">
        <v>27</v>
      </c>
      <c r="B327" s="106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3"/>
      <c r="AD327" s="1063"/>
      <c r="AE327" s="1063"/>
      <c r="AF327" s="1063"/>
      <c r="AG327" s="106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2">
        <v>28</v>
      </c>
      <c r="B328" s="106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3"/>
      <c r="AD328" s="1063"/>
      <c r="AE328" s="1063"/>
      <c r="AF328" s="1063"/>
      <c r="AG328" s="106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2">
        <v>29</v>
      </c>
      <c r="B329" s="106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3"/>
      <c r="AD329" s="1063"/>
      <c r="AE329" s="1063"/>
      <c r="AF329" s="1063"/>
      <c r="AG329" s="106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2">
        <v>30</v>
      </c>
      <c r="B330" s="106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3"/>
      <c r="AD330" s="1063"/>
      <c r="AE330" s="1063"/>
      <c r="AF330" s="1063"/>
      <c r="AG330" s="106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3" t="s">
        <v>297</v>
      </c>
      <c r="K333" s="361"/>
      <c r="L333" s="361"/>
      <c r="M333" s="361"/>
      <c r="N333" s="361"/>
      <c r="O333" s="361"/>
      <c r="P333" s="248" t="s">
        <v>27</v>
      </c>
      <c r="Q333" s="248"/>
      <c r="R333" s="248"/>
      <c r="S333" s="248"/>
      <c r="T333" s="248"/>
      <c r="U333" s="248"/>
      <c r="V333" s="248"/>
      <c r="W333" s="248"/>
      <c r="X333" s="248"/>
      <c r="Y333" s="362" t="s">
        <v>352</v>
      </c>
      <c r="Z333" s="363"/>
      <c r="AA333" s="363"/>
      <c r="AB333" s="363"/>
      <c r="AC333" s="153" t="s">
        <v>337</v>
      </c>
      <c r="AD333" s="153"/>
      <c r="AE333" s="153"/>
      <c r="AF333" s="153"/>
      <c r="AG333" s="153"/>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2">
        <v>1</v>
      </c>
      <c r="B334" s="106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3"/>
      <c r="AD334" s="1063"/>
      <c r="AE334" s="1063"/>
      <c r="AF334" s="1063"/>
      <c r="AG334" s="106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2">
        <v>2</v>
      </c>
      <c r="B335" s="106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3"/>
      <c r="AD335" s="1063"/>
      <c r="AE335" s="1063"/>
      <c r="AF335" s="1063"/>
      <c r="AG335" s="106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2">
        <v>3</v>
      </c>
      <c r="B336" s="106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3"/>
      <c r="AD336" s="1063"/>
      <c r="AE336" s="1063"/>
      <c r="AF336" s="1063"/>
      <c r="AG336" s="106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2">
        <v>4</v>
      </c>
      <c r="B337" s="106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3"/>
      <c r="AD337" s="1063"/>
      <c r="AE337" s="1063"/>
      <c r="AF337" s="1063"/>
      <c r="AG337" s="106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2">
        <v>5</v>
      </c>
      <c r="B338" s="106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3"/>
      <c r="AD338" s="1063"/>
      <c r="AE338" s="1063"/>
      <c r="AF338" s="1063"/>
      <c r="AG338" s="106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2">
        <v>6</v>
      </c>
      <c r="B339" s="106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3"/>
      <c r="AD339" s="1063"/>
      <c r="AE339" s="1063"/>
      <c r="AF339" s="1063"/>
      <c r="AG339" s="106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2">
        <v>7</v>
      </c>
      <c r="B340" s="106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3"/>
      <c r="AD340" s="1063"/>
      <c r="AE340" s="1063"/>
      <c r="AF340" s="1063"/>
      <c r="AG340" s="106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2">
        <v>8</v>
      </c>
      <c r="B341" s="106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3"/>
      <c r="AD341" s="1063"/>
      <c r="AE341" s="1063"/>
      <c r="AF341" s="1063"/>
      <c r="AG341" s="106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2">
        <v>9</v>
      </c>
      <c r="B342" s="106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3"/>
      <c r="AD342" s="1063"/>
      <c r="AE342" s="1063"/>
      <c r="AF342" s="1063"/>
      <c r="AG342" s="106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2">
        <v>10</v>
      </c>
      <c r="B343" s="106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3"/>
      <c r="AD343" s="1063"/>
      <c r="AE343" s="1063"/>
      <c r="AF343" s="1063"/>
      <c r="AG343" s="106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2">
        <v>11</v>
      </c>
      <c r="B344" s="106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3"/>
      <c r="AD344" s="1063"/>
      <c r="AE344" s="1063"/>
      <c r="AF344" s="1063"/>
      <c r="AG344" s="106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2">
        <v>12</v>
      </c>
      <c r="B345" s="106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3"/>
      <c r="AD345" s="1063"/>
      <c r="AE345" s="1063"/>
      <c r="AF345" s="1063"/>
      <c r="AG345" s="106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2">
        <v>13</v>
      </c>
      <c r="B346" s="106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3"/>
      <c r="AD346" s="1063"/>
      <c r="AE346" s="1063"/>
      <c r="AF346" s="1063"/>
      <c r="AG346" s="106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2">
        <v>14</v>
      </c>
      <c r="B347" s="106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3"/>
      <c r="AD347" s="1063"/>
      <c r="AE347" s="1063"/>
      <c r="AF347" s="1063"/>
      <c r="AG347" s="106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2">
        <v>15</v>
      </c>
      <c r="B348" s="106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3"/>
      <c r="AD348" s="1063"/>
      <c r="AE348" s="1063"/>
      <c r="AF348" s="1063"/>
      <c r="AG348" s="106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2">
        <v>16</v>
      </c>
      <c r="B349" s="106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3"/>
      <c r="AD349" s="1063"/>
      <c r="AE349" s="1063"/>
      <c r="AF349" s="1063"/>
      <c r="AG349" s="106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2">
        <v>17</v>
      </c>
      <c r="B350" s="106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3"/>
      <c r="AD350" s="1063"/>
      <c r="AE350" s="1063"/>
      <c r="AF350" s="1063"/>
      <c r="AG350" s="106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2">
        <v>18</v>
      </c>
      <c r="B351" s="106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3"/>
      <c r="AD351" s="1063"/>
      <c r="AE351" s="1063"/>
      <c r="AF351" s="1063"/>
      <c r="AG351" s="106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2">
        <v>19</v>
      </c>
      <c r="B352" s="106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3"/>
      <c r="AD352" s="1063"/>
      <c r="AE352" s="1063"/>
      <c r="AF352" s="1063"/>
      <c r="AG352" s="106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2">
        <v>20</v>
      </c>
      <c r="B353" s="106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3"/>
      <c r="AD353" s="1063"/>
      <c r="AE353" s="1063"/>
      <c r="AF353" s="1063"/>
      <c r="AG353" s="106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2">
        <v>21</v>
      </c>
      <c r="B354" s="106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3"/>
      <c r="AD354" s="1063"/>
      <c r="AE354" s="1063"/>
      <c r="AF354" s="1063"/>
      <c r="AG354" s="106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2">
        <v>22</v>
      </c>
      <c r="B355" s="106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3"/>
      <c r="AD355" s="1063"/>
      <c r="AE355" s="1063"/>
      <c r="AF355" s="1063"/>
      <c r="AG355" s="106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2">
        <v>23</v>
      </c>
      <c r="B356" s="106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3"/>
      <c r="AD356" s="1063"/>
      <c r="AE356" s="1063"/>
      <c r="AF356" s="1063"/>
      <c r="AG356" s="106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2">
        <v>24</v>
      </c>
      <c r="B357" s="106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3"/>
      <c r="AD357" s="1063"/>
      <c r="AE357" s="1063"/>
      <c r="AF357" s="1063"/>
      <c r="AG357" s="106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2">
        <v>25</v>
      </c>
      <c r="B358" s="106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3"/>
      <c r="AD358" s="1063"/>
      <c r="AE358" s="1063"/>
      <c r="AF358" s="1063"/>
      <c r="AG358" s="106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2">
        <v>26</v>
      </c>
      <c r="B359" s="106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3"/>
      <c r="AD359" s="1063"/>
      <c r="AE359" s="1063"/>
      <c r="AF359" s="1063"/>
      <c r="AG359" s="106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2">
        <v>27</v>
      </c>
      <c r="B360" s="106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3"/>
      <c r="AD360" s="1063"/>
      <c r="AE360" s="1063"/>
      <c r="AF360" s="1063"/>
      <c r="AG360" s="106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2">
        <v>28</v>
      </c>
      <c r="B361" s="106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3"/>
      <c r="AD361" s="1063"/>
      <c r="AE361" s="1063"/>
      <c r="AF361" s="1063"/>
      <c r="AG361" s="106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2">
        <v>29</v>
      </c>
      <c r="B362" s="106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3"/>
      <c r="AD362" s="1063"/>
      <c r="AE362" s="1063"/>
      <c r="AF362" s="1063"/>
      <c r="AG362" s="106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2">
        <v>30</v>
      </c>
      <c r="B363" s="106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3"/>
      <c r="AD363" s="1063"/>
      <c r="AE363" s="1063"/>
      <c r="AF363" s="1063"/>
      <c r="AG363" s="106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3" t="s">
        <v>297</v>
      </c>
      <c r="K366" s="361"/>
      <c r="L366" s="361"/>
      <c r="M366" s="361"/>
      <c r="N366" s="361"/>
      <c r="O366" s="361"/>
      <c r="P366" s="248" t="s">
        <v>27</v>
      </c>
      <c r="Q366" s="248"/>
      <c r="R366" s="248"/>
      <c r="S366" s="248"/>
      <c r="T366" s="248"/>
      <c r="U366" s="248"/>
      <c r="V366" s="248"/>
      <c r="W366" s="248"/>
      <c r="X366" s="248"/>
      <c r="Y366" s="362" t="s">
        <v>352</v>
      </c>
      <c r="Z366" s="363"/>
      <c r="AA366" s="363"/>
      <c r="AB366" s="363"/>
      <c r="AC366" s="153" t="s">
        <v>337</v>
      </c>
      <c r="AD366" s="153"/>
      <c r="AE366" s="153"/>
      <c r="AF366" s="153"/>
      <c r="AG366" s="153"/>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2">
        <v>1</v>
      </c>
      <c r="B367" s="106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3"/>
      <c r="AD367" s="1063"/>
      <c r="AE367" s="1063"/>
      <c r="AF367" s="1063"/>
      <c r="AG367" s="106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2">
        <v>2</v>
      </c>
      <c r="B368" s="106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3"/>
      <c r="AD368" s="1063"/>
      <c r="AE368" s="1063"/>
      <c r="AF368" s="1063"/>
      <c r="AG368" s="106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2">
        <v>3</v>
      </c>
      <c r="B369" s="106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3"/>
      <c r="AD369" s="1063"/>
      <c r="AE369" s="1063"/>
      <c r="AF369" s="1063"/>
      <c r="AG369" s="106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2">
        <v>4</v>
      </c>
      <c r="B370" s="106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3"/>
      <c r="AD370" s="1063"/>
      <c r="AE370" s="1063"/>
      <c r="AF370" s="1063"/>
      <c r="AG370" s="106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2">
        <v>5</v>
      </c>
      <c r="B371" s="106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3"/>
      <c r="AD371" s="1063"/>
      <c r="AE371" s="1063"/>
      <c r="AF371" s="1063"/>
      <c r="AG371" s="106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2">
        <v>6</v>
      </c>
      <c r="B372" s="106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3"/>
      <c r="AD372" s="1063"/>
      <c r="AE372" s="1063"/>
      <c r="AF372" s="1063"/>
      <c r="AG372" s="106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2">
        <v>7</v>
      </c>
      <c r="B373" s="106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3"/>
      <c r="AD373" s="1063"/>
      <c r="AE373" s="1063"/>
      <c r="AF373" s="1063"/>
      <c r="AG373" s="106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2">
        <v>8</v>
      </c>
      <c r="B374" s="106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3"/>
      <c r="AD374" s="1063"/>
      <c r="AE374" s="1063"/>
      <c r="AF374" s="1063"/>
      <c r="AG374" s="106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2">
        <v>9</v>
      </c>
      <c r="B375" s="106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3"/>
      <c r="AD375" s="1063"/>
      <c r="AE375" s="1063"/>
      <c r="AF375" s="1063"/>
      <c r="AG375" s="106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2">
        <v>10</v>
      </c>
      <c r="B376" s="106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3"/>
      <c r="AD376" s="1063"/>
      <c r="AE376" s="1063"/>
      <c r="AF376" s="1063"/>
      <c r="AG376" s="106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2">
        <v>11</v>
      </c>
      <c r="B377" s="106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3"/>
      <c r="AD377" s="1063"/>
      <c r="AE377" s="1063"/>
      <c r="AF377" s="1063"/>
      <c r="AG377" s="106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2">
        <v>12</v>
      </c>
      <c r="B378" s="106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3"/>
      <c r="AD378" s="1063"/>
      <c r="AE378" s="1063"/>
      <c r="AF378" s="1063"/>
      <c r="AG378" s="106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2">
        <v>13</v>
      </c>
      <c r="B379" s="106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3"/>
      <c r="AD379" s="1063"/>
      <c r="AE379" s="1063"/>
      <c r="AF379" s="1063"/>
      <c r="AG379" s="106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2">
        <v>14</v>
      </c>
      <c r="B380" s="106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3"/>
      <c r="AD380" s="1063"/>
      <c r="AE380" s="1063"/>
      <c r="AF380" s="1063"/>
      <c r="AG380" s="106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2">
        <v>15</v>
      </c>
      <c r="B381" s="106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3"/>
      <c r="AD381" s="1063"/>
      <c r="AE381" s="1063"/>
      <c r="AF381" s="1063"/>
      <c r="AG381" s="106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2">
        <v>16</v>
      </c>
      <c r="B382" s="106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3"/>
      <c r="AD382" s="1063"/>
      <c r="AE382" s="1063"/>
      <c r="AF382" s="1063"/>
      <c r="AG382" s="106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2">
        <v>17</v>
      </c>
      <c r="B383" s="106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3"/>
      <c r="AD383" s="1063"/>
      <c r="AE383" s="1063"/>
      <c r="AF383" s="1063"/>
      <c r="AG383" s="106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2">
        <v>18</v>
      </c>
      <c r="B384" s="106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3"/>
      <c r="AD384" s="1063"/>
      <c r="AE384" s="1063"/>
      <c r="AF384" s="1063"/>
      <c r="AG384" s="106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2">
        <v>19</v>
      </c>
      <c r="B385" s="106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3"/>
      <c r="AD385" s="1063"/>
      <c r="AE385" s="1063"/>
      <c r="AF385" s="1063"/>
      <c r="AG385" s="106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2">
        <v>20</v>
      </c>
      <c r="B386" s="106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3"/>
      <c r="AD386" s="1063"/>
      <c r="AE386" s="1063"/>
      <c r="AF386" s="1063"/>
      <c r="AG386" s="106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2">
        <v>21</v>
      </c>
      <c r="B387" s="106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3"/>
      <c r="AD387" s="1063"/>
      <c r="AE387" s="1063"/>
      <c r="AF387" s="1063"/>
      <c r="AG387" s="106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2">
        <v>22</v>
      </c>
      <c r="B388" s="106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3"/>
      <c r="AD388" s="1063"/>
      <c r="AE388" s="1063"/>
      <c r="AF388" s="1063"/>
      <c r="AG388" s="106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2">
        <v>23</v>
      </c>
      <c r="B389" s="106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3"/>
      <c r="AD389" s="1063"/>
      <c r="AE389" s="1063"/>
      <c r="AF389" s="1063"/>
      <c r="AG389" s="106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2">
        <v>24</v>
      </c>
      <c r="B390" s="106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3"/>
      <c r="AD390" s="1063"/>
      <c r="AE390" s="1063"/>
      <c r="AF390" s="1063"/>
      <c r="AG390" s="106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2">
        <v>25</v>
      </c>
      <c r="B391" s="106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3"/>
      <c r="AD391" s="1063"/>
      <c r="AE391" s="1063"/>
      <c r="AF391" s="1063"/>
      <c r="AG391" s="106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2">
        <v>26</v>
      </c>
      <c r="B392" s="106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3"/>
      <c r="AD392" s="1063"/>
      <c r="AE392" s="1063"/>
      <c r="AF392" s="1063"/>
      <c r="AG392" s="106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2">
        <v>27</v>
      </c>
      <c r="B393" s="106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3"/>
      <c r="AD393" s="1063"/>
      <c r="AE393" s="1063"/>
      <c r="AF393" s="1063"/>
      <c r="AG393" s="106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2">
        <v>28</v>
      </c>
      <c r="B394" s="106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3"/>
      <c r="AD394" s="1063"/>
      <c r="AE394" s="1063"/>
      <c r="AF394" s="1063"/>
      <c r="AG394" s="106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2">
        <v>29</v>
      </c>
      <c r="B395" s="106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3"/>
      <c r="AD395" s="1063"/>
      <c r="AE395" s="1063"/>
      <c r="AF395" s="1063"/>
      <c r="AG395" s="106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2">
        <v>30</v>
      </c>
      <c r="B396" s="106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3"/>
      <c r="AD396" s="1063"/>
      <c r="AE396" s="1063"/>
      <c r="AF396" s="1063"/>
      <c r="AG396" s="106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3" t="s">
        <v>297</v>
      </c>
      <c r="K399" s="361"/>
      <c r="L399" s="361"/>
      <c r="M399" s="361"/>
      <c r="N399" s="361"/>
      <c r="O399" s="361"/>
      <c r="P399" s="248" t="s">
        <v>27</v>
      </c>
      <c r="Q399" s="248"/>
      <c r="R399" s="248"/>
      <c r="S399" s="248"/>
      <c r="T399" s="248"/>
      <c r="U399" s="248"/>
      <c r="V399" s="248"/>
      <c r="W399" s="248"/>
      <c r="X399" s="248"/>
      <c r="Y399" s="362" t="s">
        <v>352</v>
      </c>
      <c r="Z399" s="363"/>
      <c r="AA399" s="363"/>
      <c r="AB399" s="363"/>
      <c r="AC399" s="153" t="s">
        <v>337</v>
      </c>
      <c r="AD399" s="153"/>
      <c r="AE399" s="153"/>
      <c r="AF399" s="153"/>
      <c r="AG399" s="153"/>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2">
        <v>1</v>
      </c>
      <c r="B400" s="106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3"/>
      <c r="AD400" s="1063"/>
      <c r="AE400" s="1063"/>
      <c r="AF400" s="1063"/>
      <c r="AG400" s="106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2">
        <v>2</v>
      </c>
      <c r="B401" s="106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3"/>
      <c r="AD401" s="1063"/>
      <c r="AE401" s="1063"/>
      <c r="AF401" s="1063"/>
      <c r="AG401" s="106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2">
        <v>3</v>
      </c>
      <c r="B402" s="106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3"/>
      <c r="AD402" s="1063"/>
      <c r="AE402" s="1063"/>
      <c r="AF402" s="1063"/>
      <c r="AG402" s="106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2">
        <v>4</v>
      </c>
      <c r="B403" s="106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3"/>
      <c r="AD403" s="1063"/>
      <c r="AE403" s="1063"/>
      <c r="AF403" s="1063"/>
      <c r="AG403" s="106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2">
        <v>5</v>
      </c>
      <c r="B404" s="106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3"/>
      <c r="AD404" s="1063"/>
      <c r="AE404" s="1063"/>
      <c r="AF404" s="1063"/>
      <c r="AG404" s="106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2">
        <v>6</v>
      </c>
      <c r="B405" s="106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3"/>
      <c r="AD405" s="1063"/>
      <c r="AE405" s="1063"/>
      <c r="AF405" s="1063"/>
      <c r="AG405" s="106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2">
        <v>7</v>
      </c>
      <c r="B406" s="106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3"/>
      <c r="AD406" s="1063"/>
      <c r="AE406" s="1063"/>
      <c r="AF406" s="1063"/>
      <c r="AG406" s="106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2">
        <v>8</v>
      </c>
      <c r="B407" s="106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3"/>
      <c r="AD407" s="1063"/>
      <c r="AE407" s="1063"/>
      <c r="AF407" s="1063"/>
      <c r="AG407" s="106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2">
        <v>9</v>
      </c>
      <c r="B408" s="106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3"/>
      <c r="AD408" s="1063"/>
      <c r="AE408" s="1063"/>
      <c r="AF408" s="1063"/>
      <c r="AG408" s="106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2">
        <v>10</v>
      </c>
      <c r="B409" s="106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3"/>
      <c r="AD409" s="1063"/>
      <c r="AE409" s="1063"/>
      <c r="AF409" s="1063"/>
      <c r="AG409" s="106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2">
        <v>11</v>
      </c>
      <c r="B410" s="106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3"/>
      <c r="AD410" s="1063"/>
      <c r="AE410" s="1063"/>
      <c r="AF410" s="1063"/>
      <c r="AG410" s="106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2">
        <v>12</v>
      </c>
      <c r="B411" s="106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3"/>
      <c r="AD411" s="1063"/>
      <c r="AE411" s="1063"/>
      <c r="AF411" s="1063"/>
      <c r="AG411" s="106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2">
        <v>13</v>
      </c>
      <c r="B412" s="106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3"/>
      <c r="AD412" s="1063"/>
      <c r="AE412" s="1063"/>
      <c r="AF412" s="1063"/>
      <c r="AG412" s="106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2">
        <v>14</v>
      </c>
      <c r="B413" s="106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3"/>
      <c r="AD413" s="1063"/>
      <c r="AE413" s="1063"/>
      <c r="AF413" s="1063"/>
      <c r="AG413" s="106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2">
        <v>15</v>
      </c>
      <c r="B414" s="106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3"/>
      <c r="AD414" s="1063"/>
      <c r="AE414" s="1063"/>
      <c r="AF414" s="1063"/>
      <c r="AG414" s="106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2">
        <v>16</v>
      </c>
      <c r="B415" s="106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3"/>
      <c r="AD415" s="1063"/>
      <c r="AE415" s="1063"/>
      <c r="AF415" s="1063"/>
      <c r="AG415" s="106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2">
        <v>17</v>
      </c>
      <c r="B416" s="106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3"/>
      <c r="AD416" s="1063"/>
      <c r="AE416" s="1063"/>
      <c r="AF416" s="1063"/>
      <c r="AG416" s="106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2">
        <v>18</v>
      </c>
      <c r="B417" s="106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3"/>
      <c r="AD417" s="1063"/>
      <c r="AE417" s="1063"/>
      <c r="AF417" s="1063"/>
      <c r="AG417" s="106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2">
        <v>19</v>
      </c>
      <c r="B418" s="106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3"/>
      <c r="AD418" s="1063"/>
      <c r="AE418" s="1063"/>
      <c r="AF418" s="1063"/>
      <c r="AG418" s="106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2">
        <v>20</v>
      </c>
      <c r="B419" s="106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3"/>
      <c r="AD419" s="1063"/>
      <c r="AE419" s="1063"/>
      <c r="AF419" s="1063"/>
      <c r="AG419" s="106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2">
        <v>21</v>
      </c>
      <c r="B420" s="106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3"/>
      <c r="AD420" s="1063"/>
      <c r="AE420" s="1063"/>
      <c r="AF420" s="1063"/>
      <c r="AG420" s="106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2">
        <v>22</v>
      </c>
      <c r="B421" s="106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3"/>
      <c r="AD421" s="1063"/>
      <c r="AE421" s="1063"/>
      <c r="AF421" s="1063"/>
      <c r="AG421" s="106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2">
        <v>23</v>
      </c>
      <c r="B422" s="106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3"/>
      <c r="AD422" s="1063"/>
      <c r="AE422" s="1063"/>
      <c r="AF422" s="1063"/>
      <c r="AG422" s="106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2">
        <v>24</v>
      </c>
      <c r="B423" s="106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3"/>
      <c r="AD423" s="1063"/>
      <c r="AE423" s="1063"/>
      <c r="AF423" s="1063"/>
      <c r="AG423" s="106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2">
        <v>25</v>
      </c>
      <c r="B424" s="106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3"/>
      <c r="AD424" s="1063"/>
      <c r="AE424" s="1063"/>
      <c r="AF424" s="1063"/>
      <c r="AG424" s="106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2">
        <v>26</v>
      </c>
      <c r="B425" s="106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3"/>
      <c r="AD425" s="1063"/>
      <c r="AE425" s="1063"/>
      <c r="AF425" s="1063"/>
      <c r="AG425" s="106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2">
        <v>27</v>
      </c>
      <c r="B426" s="106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3"/>
      <c r="AD426" s="1063"/>
      <c r="AE426" s="1063"/>
      <c r="AF426" s="1063"/>
      <c r="AG426" s="106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2">
        <v>28</v>
      </c>
      <c r="B427" s="106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3"/>
      <c r="AD427" s="1063"/>
      <c r="AE427" s="1063"/>
      <c r="AF427" s="1063"/>
      <c r="AG427" s="106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2">
        <v>29</v>
      </c>
      <c r="B428" s="106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3"/>
      <c r="AD428" s="1063"/>
      <c r="AE428" s="1063"/>
      <c r="AF428" s="1063"/>
      <c r="AG428" s="106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2">
        <v>30</v>
      </c>
      <c r="B429" s="106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3"/>
      <c r="AD429" s="1063"/>
      <c r="AE429" s="1063"/>
      <c r="AF429" s="1063"/>
      <c r="AG429" s="106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3" t="s">
        <v>297</v>
      </c>
      <c r="K432" s="361"/>
      <c r="L432" s="361"/>
      <c r="M432" s="361"/>
      <c r="N432" s="361"/>
      <c r="O432" s="361"/>
      <c r="P432" s="248" t="s">
        <v>27</v>
      </c>
      <c r="Q432" s="248"/>
      <c r="R432" s="248"/>
      <c r="S432" s="248"/>
      <c r="T432" s="248"/>
      <c r="U432" s="248"/>
      <c r="V432" s="248"/>
      <c r="W432" s="248"/>
      <c r="X432" s="248"/>
      <c r="Y432" s="362" t="s">
        <v>352</v>
      </c>
      <c r="Z432" s="363"/>
      <c r="AA432" s="363"/>
      <c r="AB432" s="363"/>
      <c r="AC432" s="153" t="s">
        <v>337</v>
      </c>
      <c r="AD432" s="153"/>
      <c r="AE432" s="153"/>
      <c r="AF432" s="153"/>
      <c r="AG432" s="153"/>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2">
        <v>1</v>
      </c>
      <c r="B433" s="106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3"/>
      <c r="AD433" s="1063"/>
      <c r="AE433" s="1063"/>
      <c r="AF433" s="1063"/>
      <c r="AG433" s="106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2">
        <v>2</v>
      </c>
      <c r="B434" s="106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3"/>
      <c r="AD434" s="1063"/>
      <c r="AE434" s="1063"/>
      <c r="AF434" s="1063"/>
      <c r="AG434" s="106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2">
        <v>3</v>
      </c>
      <c r="B435" s="106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3"/>
      <c r="AD435" s="1063"/>
      <c r="AE435" s="1063"/>
      <c r="AF435" s="1063"/>
      <c r="AG435" s="106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2">
        <v>4</v>
      </c>
      <c r="B436" s="106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3"/>
      <c r="AD436" s="1063"/>
      <c r="AE436" s="1063"/>
      <c r="AF436" s="1063"/>
      <c r="AG436" s="106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2">
        <v>5</v>
      </c>
      <c r="B437" s="106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3"/>
      <c r="AD437" s="1063"/>
      <c r="AE437" s="1063"/>
      <c r="AF437" s="1063"/>
      <c r="AG437" s="106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2">
        <v>6</v>
      </c>
      <c r="B438" s="106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3"/>
      <c r="AD438" s="1063"/>
      <c r="AE438" s="1063"/>
      <c r="AF438" s="1063"/>
      <c r="AG438" s="106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2">
        <v>7</v>
      </c>
      <c r="B439" s="106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3"/>
      <c r="AD439" s="1063"/>
      <c r="AE439" s="1063"/>
      <c r="AF439" s="1063"/>
      <c r="AG439" s="106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2">
        <v>8</v>
      </c>
      <c r="B440" s="106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3"/>
      <c r="AD440" s="1063"/>
      <c r="AE440" s="1063"/>
      <c r="AF440" s="1063"/>
      <c r="AG440" s="106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2">
        <v>9</v>
      </c>
      <c r="B441" s="106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3"/>
      <c r="AD441" s="1063"/>
      <c r="AE441" s="1063"/>
      <c r="AF441" s="1063"/>
      <c r="AG441" s="106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2">
        <v>10</v>
      </c>
      <c r="B442" s="106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3"/>
      <c r="AD442" s="1063"/>
      <c r="AE442" s="1063"/>
      <c r="AF442" s="1063"/>
      <c r="AG442" s="106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2">
        <v>11</v>
      </c>
      <c r="B443" s="106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3"/>
      <c r="AD443" s="1063"/>
      <c r="AE443" s="1063"/>
      <c r="AF443" s="1063"/>
      <c r="AG443" s="106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2">
        <v>12</v>
      </c>
      <c r="B444" s="106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3"/>
      <c r="AD444" s="1063"/>
      <c r="AE444" s="1063"/>
      <c r="AF444" s="1063"/>
      <c r="AG444" s="106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2">
        <v>13</v>
      </c>
      <c r="B445" s="106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3"/>
      <c r="AD445" s="1063"/>
      <c r="AE445" s="1063"/>
      <c r="AF445" s="1063"/>
      <c r="AG445" s="106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2">
        <v>14</v>
      </c>
      <c r="B446" s="106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3"/>
      <c r="AD446" s="1063"/>
      <c r="AE446" s="1063"/>
      <c r="AF446" s="1063"/>
      <c r="AG446" s="106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2">
        <v>15</v>
      </c>
      <c r="B447" s="106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3"/>
      <c r="AD447" s="1063"/>
      <c r="AE447" s="1063"/>
      <c r="AF447" s="1063"/>
      <c r="AG447" s="106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2">
        <v>16</v>
      </c>
      <c r="B448" s="106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3"/>
      <c r="AD448" s="1063"/>
      <c r="AE448" s="1063"/>
      <c r="AF448" s="1063"/>
      <c r="AG448" s="106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2">
        <v>17</v>
      </c>
      <c r="B449" s="106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3"/>
      <c r="AD449" s="1063"/>
      <c r="AE449" s="1063"/>
      <c r="AF449" s="1063"/>
      <c r="AG449" s="106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2">
        <v>18</v>
      </c>
      <c r="B450" s="106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3"/>
      <c r="AD450" s="1063"/>
      <c r="AE450" s="1063"/>
      <c r="AF450" s="1063"/>
      <c r="AG450" s="106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2">
        <v>19</v>
      </c>
      <c r="B451" s="106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3"/>
      <c r="AD451" s="1063"/>
      <c r="AE451" s="1063"/>
      <c r="AF451" s="1063"/>
      <c r="AG451" s="106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2">
        <v>20</v>
      </c>
      <c r="B452" s="106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3"/>
      <c r="AD452" s="1063"/>
      <c r="AE452" s="1063"/>
      <c r="AF452" s="1063"/>
      <c r="AG452" s="106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2">
        <v>21</v>
      </c>
      <c r="B453" s="106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3"/>
      <c r="AD453" s="1063"/>
      <c r="AE453" s="1063"/>
      <c r="AF453" s="1063"/>
      <c r="AG453" s="106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2">
        <v>22</v>
      </c>
      <c r="B454" s="106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3"/>
      <c r="AD454" s="1063"/>
      <c r="AE454" s="1063"/>
      <c r="AF454" s="1063"/>
      <c r="AG454" s="106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2">
        <v>23</v>
      </c>
      <c r="B455" s="106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3"/>
      <c r="AD455" s="1063"/>
      <c r="AE455" s="1063"/>
      <c r="AF455" s="1063"/>
      <c r="AG455" s="106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2">
        <v>24</v>
      </c>
      <c r="B456" s="106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3"/>
      <c r="AD456" s="1063"/>
      <c r="AE456" s="1063"/>
      <c r="AF456" s="1063"/>
      <c r="AG456" s="106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2">
        <v>25</v>
      </c>
      <c r="B457" s="106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3"/>
      <c r="AD457" s="1063"/>
      <c r="AE457" s="1063"/>
      <c r="AF457" s="1063"/>
      <c r="AG457" s="106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2">
        <v>26</v>
      </c>
      <c r="B458" s="106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3"/>
      <c r="AD458" s="1063"/>
      <c r="AE458" s="1063"/>
      <c r="AF458" s="1063"/>
      <c r="AG458" s="106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2">
        <v>27</v>
      </c>
      <c r="B459" s="106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3"/>
      <c r="AD459" s="1063"/>
      <c r="AE459" s="1063"/>
      <c r="AF459" s="1063"/>
      <c r="AG459" s="106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2">
        <v>28</v>
      </c>
      <c r="B460" s="106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3"/>
      <c r="AD460" s="1063"/>
      <c r="AE460" s="1063"/>
      <c r="AF460" s="1063"/>
      <c r="AG460" s="106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2">
        <v>29</v>
      </c>
      <c r="B461" s="106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3"/>
      <c r="AD461" s="1063"/>
      <c r="AE461" s="1063"/>
      <c r="AF461" s="1063"/>
      <c r="AG461" s="106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2">
        <v>30</v>
      </c>
      <c r="B462" s="106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3"/>
      <c r="AD462" s="1063"/>
      <c r="AE462" s="1063"/>
      <c r="AF462" s="1063"/>
      <c r="AG462" s="106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3" t="s">
        <v>297</v>
      </c>
      <c r="K465" s="361"/>
      <c r="L465" s="361"/>
      <c r="M465" s="361"/>
      <c r="N465" s="361"/>
      <c r="O465" s="361"/>
      <c r="P465" s="248" t="s">
        <v>27</v>
      </c>
      <c r="Q465" s="248"/>
      <c r="R465" s="248"/>
      <c r="S465" s="248"/>
      <c r="T465" s="248"/>
      <c r="U465" s="248"/>
      <c r="V465" s="248"/>
      <c r="W465" s="248"/>
      <c r="X465" s="248"/>
      <c r="Y465" s="362" t="s">
        <v>352</v>
      </c>
      <c r="Z465" s="363"/>
      <c r="AA465" s="363"/>
      <c r="AB465" s="363"/>
      <c r="AC465" s="153" t="s">
        <v>337</v>
      </c>
      <c r="AD465" s="153"/>
      <c r="AE465" s="153"/>
      <c r="AF465" s="153"/>
      <c r="AG465" s="153"/>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2">
        <v>1</v>
      </c>
      <c r="B466" s="106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3"/>
      <c r="AD466" s="1063"/>
      <c r="AE466" s="1063"/>
      <c r="AF466" s="1063"/>
      <c r="AG466" s="106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2">
        <v>2</v>
      </c>
      <c r="B467" s="106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3"/>
      <c r="AD467" s="1063"/>
      <c r="AE467" s="1063"/>
      <c r="AF467" s="1063"/>
      <c r="AG467" s="106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2">
        <v>3</v>
      </c>
      <c r="B468" s="106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3"/>
      <c r="AD468" s="1063"/>
      <c r="AE468" s="1063"/>
      <c r="AF468" s="1063"/>
      <c r="AG468" s="106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2">
        <v>4</v>
      </c>
      <c r="B469" s="106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3"/>
      <c r="AD469" s="1063"/>
      <c r="AE469" s="1063"/>
      <c r="AF469" s="1063"/>
      <c r="AG469" s="106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2">
        <v>5</v>
      </c>
      <c r="B470" s="106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3"/>
      <c r="AD470" s="1063"/>
      <c r="AE470" s="1063"/>
      <c r="AF470" s="1063"/>
      <c r="AG470" s="106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2">
        <v>6</v>
      </c>
      <c r="B471" s="106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3"/>
      <c r="AD471" s="1063"/>
      <c r="AE471" s="1063"/>
      <c r="AF471" s="1063"/>
      <c r="AG471" s="106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2">
        <v>7</v>
      </c>
      <c r="B472" s="106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3"/>
      <c r="AD472" s="1063"/>
      <c r="AE472" s="1063"/>
      <c r="AF472" s="1063"/>
      <c r="AG472" s="106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2">
        <v>8</v>
      </c>
      <c r="B473" s="106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3"/>
      <c r="AD473" s="1063"/>
      <c r="AE473" s="1063"/>
      <c r="AF473" s="1063"/>
      <c r="AG473" s="106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2">
        <v>9</v>
      </c>
      <c r="B474" s="106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3"/>
      <c r="AD474" s="1063"/>
      <c r="AE474" s="1063"/>
      <c r="AF474" s="1063"/>
      <c r="AG474" s="106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2">
        <v>10</v>
      </c>
      <c r="B475" s="106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3"/>
      <c r="AD475" s="1063"/>
      <c r="AE475" s="1063"/>
      <c r="AF475" s="1063"/>
      <c r="AG475" s="106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2">
        <v>11</v>
      </c>
      <c r="B476" s="106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3"/>
      <c r="AD476" s="1063"/>
      <c r="AE476" s="1063"/>
      <c r="AF476" s="1063"/>
      <c r="AG476" s="106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2">
        <v>12</v>
      </c>
      <c r="B477" s="106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3"/>
      <c r="AD477" s="1063"/>
      <c r="AE477" s="1063"/>
      <c r="AF477" s="1063"/>
      <c r="AG477" s="106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2">
        <v>13</v>
      </c>
      <c r="B478" s="106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3"/>
      <c r="AD478" s="1063"/>
      <c r="AE478" s="1063"/>
      <c r="AF478" s="1063"/>
      <c r="AG478" s="106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2">
        <v>14</v>
      </c>
      <c r="B479" s="106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3"/>
      <c r="AD479" s="1063"/>
      <c r="AE479" s="1063"/>
      <c r="AF479" s="1063"/>
      <c r="AG479" s="106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2">
        <v>15</v>
      </c>
      <c r="B480" s="106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3"/>
      <c r="AD480" s="1063"/>
      <c r="AE480" s="1063"/>
      <c r="AF480" s="1063"/>
      <c r="AG480" s="106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2">
        <v>16</v>
      </c>
      <c r="B481" s="106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3"/>
      <c r="AD481" s="1063"/>
      <c r="AE481" s="1063"/>
      <c r="AF481" s="1063"/>
      <c r="AG481" s="106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2">
        <v>17</v>
      </c>
      <c r="B482" s="106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3"/>
      <c r="AD482" s="1063"/>
      <c r="AE482" s="1063"/>
      <c r="AF482" s="1063"/>
      <c r="AG482" s="106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2">
        <v>18</v>
      </c>
      <c r="B483" s="106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3"/>
      <c r="AD483" s="1063"/>
      <c r="AE483" s="1063"/>
      <c r="AF483" s="1063"/>
      <c r="AG483" s="106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2">
        <v>19</v>
      </c>
      <c r="B484" s="106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3"/>
      <c r="AD484" s="1063"/>
      <c r="AE484" s="1063"/>
      <c r="AF484" s="1063"/>
      <c r="AG484" s="106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2">
        <v>20</v>
      </c>
      <c r="B485" s="106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3"/>
      <c r="AD485" s="1063"/>
      <c r="AE485" s="1063"/>
      <c r="AF485" s="1063"/>
      <c r="AG485" s="106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2">
        <v>21</v>
      </c>
      <c r="B486" s="106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3"/>
      <c r="AD486" s="1063"/>
      <c r="AE486" s="1063"/>
      <c r="AF486" s="1063"/>
      <c r="AG486" s="106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2">
        <v>22</v>
      </c>
      <c r="B487" s="106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3"/>
      <c r="AD487" s="1063"/>
      <c r="AE487" s="1063"/>
      <c r="AF487" s="1063"/>
      <c r="AG487" s="106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2">
        <v>23</v>
      </c>
      <c r="B488" s="106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3"/>
      <c r="AD488" s="1063"/>
      <c r="AE488" s="1063"/>
      <c r="AF488" s="1063"/>
      <c r="AG488" s="106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2">
        <v>24</v>
      </c>
      <c r="B489" s="106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3"/>
      <c r="AD489" s="1063"/>
      <c r="AE489" s="1063"/>
      <c r="AF489" s="1063"/>
      <c r="AG489" s="106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2">
        <v>25</v>
      </c>
      <c r="B490" s="106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3"/>
      <c r="AD490" s="1063"/>
      <c r="AE490" s="1063"/>
      <c r="AF490" s="1063"/>
      <c r="AG490" s="106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2">
        <v>26</v>
      </c>
      <c r="B491" s="106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3"/>
      <c r="AD491" s="1063"/>
      <c r="AE491" s="1063"/>
      <c r="AF491" s="1063"/>
      <c r="AG491" s="106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2">
        <v>27</v>
      </c>
      <c r="B492" s="106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3"/>
      <c r="AD492" s="1063"/>
      <c r="AE492" s="1063"/>
      <c r="AF492" s="1063"/>
      <c r="AG492" s="106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2">
        <v>28</v>
      </c>
      <c r="B493" s="106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3"/>
      <c r="AD493" s="1063"/>
      <c r="AE493" s="1063"/>
      <c r="AF493" s="1063"/>
      <c r="AG493" s="106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2">
        <v>29</v>
      </c>
      <c r="B494" s="106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3"/>
      <c r="AD494" s="1063"/>
      <c r="AE494" s="1063"/>
      <c r="AF494" s="1063"/>
      <c r="AG494" s="106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2">
        <v>30</v>
      </c>
      <c r="B495" s="106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3"/>
      <c r="AD495" s="1063"/>
      <c r="AE495" s="1063"/>
      <c r="AF495" s="1063"/>
      <c r="AG495" s="106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3" t="s">
        <v>297</v>
      </c>
      <c r="K498" s="361"/>
      <c r="L498" s="361"/>
      <c r="M498" s="361"/>
      <c r="N498" s="361"/>
      <c r="O498" s="361"/>
      <c r="P498" s="248" t="s">
        <v>27</v>
      </c>
      <c r="Q498" s="248"/>
      <c r="R498" s="248"/>
      <c r="S498" s="248"/>
      <c r="T498" s="248"/>
      <c r="U498" s="248"/>
      <c r="V498" s="248"/>
      <c r="W498" s="248"/>
      <c r="X498" s="248"/>
      <c r="Y498" s="362" t="s">
        <v>352</v>
      </c>
      <c r="Z498" s="363"/>
      <c r="AA498" s="363"/>
      <c r="AB498" s="363"/>
      <c r="AC498" s="153" t="s">
        <v>337</v>
      </c>
      <c r="AD498" s="153"/>
      <c r="AE498" s="153"/>
      <c r="AF498" s="153"/>
      <c r="AG498" s="153"/>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2">
        <v>1</v>
      </c>
      <c r="B499" s="106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3"/>
      <c r="AD499" s="1063"/>
      <c r="AE499" s="1063"/>
      <c r="AF499" s="1063"/>
      <c r="AG499" s="106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2">
        <v>2</v>
      </c>
      <c r="B500" s="106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3"/>
      <c r="AD500" s="1063"/>
      <c r="AE500" s="1063"/>
      <c r="AF500" s="1063"/>
      <c r="AG500" s="106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2">
        <v>3</v>
      </c>
      <c r="B501" s="106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3"/>
      <c r="AD501" s="1063"/>
      <c r="AE501" s="1063"/>
      <c r="AF501" s="1063"/>
      <c r="AG501" s="106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2">
        <v>4</v>
      </c>
      <c r="B502" s="106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3"/>
      <c r="AD502" s="1063"/>
      <c r="AE502" s="1063"/>
      <c r="AF502" s="1063"/>
      <c r="AG502" s="106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2">
        <v>5</v>
      </c>
      <c r="B503" s="106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3"/>
      <c r="AD503" s="1063"/>
      <c r="AE503" s="1063"/>
      <c r="AF503" s="1063"/>
      <c r="AG503" s="106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2">
        <v>6</v>
      </c>
      <c r="B504" s="106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3"/>
      <c r="AD504" s="1063"/>
      <c r="AE504" s="1063"/>
      <c r="AF504" s="1063"/>
      <c r="AG504" s="106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2">
        <v>7</v>
      </c>
      <c r="B505" s="106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3"/>
      <c r="AD505" s="1063"/>
      <c r="AE505" s="1063"/>
      <c r="AF505" s="1063"/>
      <c r="AG505" s="106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2">
        <v>8</v>
      </c>
      <c r="B506" s="106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3"/>
      <c r="AD506" s="1063"/>
      <c r="AE506" s="1063"/>
      <c r="AF506" s="1063"/>
      <c r="AG506" s="106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2">
        <v>9</v>
      </c>
      <c r="B507" s="106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3"/>
      <c r="AD507" s="1063"/>
      <c r="AE507" s="1063"/>
      <c r="AF507" s="1063"/>
      <c r="AG507" s="106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2">
        <v>10</v>
      </c>
      <c r="B508" s="106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3"/>
      <c r="AD508" s="1063"/>
      <c r="AE508" s="1063"/>
      <c r="AF508" s="1063"/>
      <c r="AG508" s="106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2">
        <v>11</v>
      </c>
      <c r="B509" s="106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3"/>
      <c r="AD509" s="1063"/>
      <c r="AE509" s="1063"/>
      <c r="AF509" s="1063"/>
      <c r="AG509" s="106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2">
        <v>12</v>
      </c>
      <c r="B510" s="106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3"/>
      <c r="AD510" s="1063"/>
      <c r="AE510" s="1063"/>
      <c r="AF510" s="1063"/>
      <c r="AG510" s="106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2">
        <v>13</v>
      </c>
      <c r="B511" s="106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3"/>
      <c r="AD511" s="1063"/>
      <c r="AE511" s="1063"/>
      <c r="AF511" s="1063"/>
      <c r="AG511" s="106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2">
        <v>14</v>
      </c>
      <c r="B512" s="106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3"/>
      <c r="AD512" s="1063"/>
      <c r="AE512" s="1063"/>
      <c r="AF512" s="1063"/>
      <c r="AG512" s="106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2">
        <v>15</v>
      </c>
      <c r="B513" s="106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3"/>
      <c r="AD513" s="1063"/>
      <c r="AE513" s="1063"/>
      <c r="AF513" s="1063"/>
      <c r="AG513" s="106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2">
        <v>16</v>
      </c>
      <c r="B514" s="106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3"/>
      <c r="AD514" s="1063"/>
      <c r="AE514" s="1063"/>
      <c r="AF514" s="1063"/>
      <c r="AG514" s="106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2">
        <v>17</v>
      </c>
      <c r="B515" s="106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3"/>
      <c r="AD515" s="1063"/>
      <c r="AE515" s="1063"/>
      <c r="AF515" s="1063"/>
      <c r="AG515" s="106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2">
        <v>18</v>
      </c>
      <c r="B516" s="106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3"/>
      <c r="AD516" s="1063"/>
      <c r="AE516" s="1063"/>
      <c r="AF516" s="1063"/>
      <c r="AG516" s="106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2">
        <v>19</v>
      </c>
      <c r="B517" s="106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3"/>
      <c r="AD517" s="1063"/>
      <c r="AE517" s="1063"/>
      <c r="AF517" s="1063"/>
      <c r="AG517" s="106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2">
        <v>20</v>
      </c>
      <c r="B518" s="106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3"/>
      <c r="AD518" s="1063"/>
      <c r="AE518" s="1063"/>
      <c r="AF518" s="1063"/>
      <c r="AG518" s="106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2">
        <v>21</v>
      </c>
      <c r="B519" s="106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3"/>
      <c r="AD519" s="1063"/>
      <c r="AE519" s="1063"/>
      <c r="AF519" s="1063"/>
      <c r="AG519" s="106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2">
        <v>22</v>
      </c>
      <c r="B520" s="106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3"/>
      <c r="AD520" s="1063"/>
      <c r="AE520" s="1063"/>
      <c r="AF520" s="1063"/>
      <c r="AG520" s="106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2">
        <v>23</v>
      </c>
      <c r="B521" s="106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3"/>
      <c r="AD521" s="1063"/>
      <c r="AE521" s="1063"/>
      <c r="AF521" s="1063"/>
      <c r="AG521" s="106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2">
        <v>24</v>
      </c>
      <c r="B522" s="106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3"/>
      <c r="AD522" s="1063"/>
      <c r="AE522" s="1063"/>
      <c r="AF522" s="1063"/>
      <c r="AG522" s="106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2">
        <v>25</v>
      </c>
      <c r="B523" s="106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3"/>
      <c r="AD523" s="1063"/>
      <c r="AE523" s="1063"/>
      <c r="AF523" s="1063"/>
      <c r="AG523" s="106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2">
        <v>26</v>
      </c>
      <c r="B524" s="106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3"/>
      <c r="AD524" s="1063"/>
      <c r="AE524" s="1063"/>
      <c r="AF524" s="1063"/>
      <c r="AG524" s="106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2">
        <v>27</v>
      </c>
      <c r="B525" s="106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3"/>
      <c r="AD525" s="1063"/>
      <c r="AE525" s="1063"/>
      <c r="AF525" s="1063"/>
      <c r="AG525" s="106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2">
        <v>28</v>
      </c>
      <c r="B526" s="106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3"/>
      <c r="AD526" s="1063"/>
      <c r="AE526" s="1063"/>
      <c r="AF526" s="1063"/>
      <c r="AG526" s="106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2">
        <v>29</v>
      </c>
      <c r="B527" s="106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3"/>
      <c r="AD527" s="1063"/>
      <c r="AE527" s="1063"/>
      <c r="AF527" s="1063"/>
      <c r="AG527" s="106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2">
        <v>30</v>
      </c>
      <c r="B528" s="106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3"/>
      <c r="AD528" s="1063"/>
      <c r="AE528" s="1063"/>
      <c r="AF528" s="1063"/>
      <c r="AG528" s="106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3" t="s">
        <v>297</v>
      </c>
      <c r="K531" s="361"/>
      <c r="L531" s="361"/>
      <c r="M531" s="361"/>
      <c r="N531" s="361"/>
      <c r="O531" s="361"/>
      <c r="P531" s="248" t="s">
        <v>27</v>
      </c>
      <c r="Q531" s="248"/>
      <c r="R531" s="248"/>
      <c r="S531" s="248"/>
      <c r="T531" s="248"/>
      <c r="U531" s="248"/>
      <c r="V531" s="248"/>
      <c r="W531" s="248"/>
      <c r="X531" s="248"/>
      <c r="Y531" s="362" t="s">
        <v>352</v>
      </c>
      <c r="Z531" s="363"/>
      <c r="AA531" s="363"/>
      <c r="AB531" s="363"/>
      <c r="AC531" s="153" t="s">
        <v>337</v>
      </c>
      <c r="AD531" s="153"/>
      <c r="AE531" s="153"/>
      <c r="AF531" s="153"/>
      <c r="AG531" s="153"/>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2">
        <v>1</v>
      </c>
      <c r="B532" s="106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3"/>
      <c r="AD532" s="1063"/>
      <c r="AE532" s="1063"/>
      <c r="AF532" s="1063"/>
      <c r="AG532" s="106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2">
        <v>2</v>
      </c>
      <c r="B533" s="106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3"/>
      <c r="AD533" s="1063"/>
      <c r="AE533" s="1063"/>
      <c r="AF533" s="1063"/>
      <c r="AG533" s="106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2">
        <v>3</v>
      </c>
      <c r="B534" s="106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3"/>
      <c r="AD534" s="1063"/>
      <c r="AE534" s="1063"/>
      <c r="AF534" s="1063"/>
      <c r="AG534" s="106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2">
        <v>4</v>
      </c>
      <c r="B535" s="106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3"/>
      <c r="AD535" s="1063"/>
      <c r="AE535" s="1063"/>
      <c r="AF535" s="1063"/>
      <c r="AG535" s="106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2">
        <v>5</v>
      </c>
      <c r="B536" s="106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3"/>
      <c r="AD536" s="1063"/>
      <c r="AE536" s="1063"/>
      <c r="AF536" s="1063"/>
      <c r="AG536" s="106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2">
        <v>6</v>
      </c>
      <c r="B537" s="106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3"/>
      <c r="AD537" s="1063"/>
      <c r="AE537" s="1063"/>
      <c r="AF537" s="1063"/>
      <c r="AG537" s="106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2">
        <v>7</v>
      </c>
      <c r="B538" s="106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3"/>
      <c r="AD538" s="1063"/>
      <c r="AE538" s="1063"/>
      <c r="AF538" s="1063"/>
      <c r="AG538" s="106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2">
        <v>8</v>
      </c>
      <c r="B539" s="106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3"/>
      <c r="AD539" s="1063"/>
      <c r="AE539" s="1063"/>
      <c r="AF539" s="1063"/>
      <c r="AG539" s="106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2">
        <v>9</v>
      </c>
      <c r="B540" s="106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3"/>
      <c r="AD540" s="1063"/>
      <c r="AE540" s="1063"/>
      <c r="AF540" s="1063"/>
      <c r="AG540" s="106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2">
        <v>10</v>
      </c>
      <c r="B541" s="106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3"/>
      <c r="AD541" s="1063"/>
      <c r="AE541" s="1063"/>
      <c r="AF541" s="1063"/>
      <c r="AG541" s="106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2">
        <v>11</v>
      </c>
      <c r="B542" s="106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3"/>
      <c r="AD542" s="1063"/>
      <c r="AE542" s="1063"/>
      <c r="AF542" s="1063"/>
      <c r="AG542" s="106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2">
        <v>12</v>
      </c>
      <c r="B543" s="106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3"/>
      <c r="AD543" s="1063"/>
      <c r="AE543" s="1063"/>
      <c r="AF543" s="1063"/>
      <c r="AG543" s="106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2">
        <v>13</v>
      </c>
      <c r="B544" s="106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3"/>
      <c r="AD544" s="1063"/>
      <c r="AE544" s="1063"/>
      <c r="AF544" s="1063"/>
      <c r="AG544" s="106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2">
        <v>14</v>
      </c>
      <c r="B545" s="106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3"/>
      <c r="AD545" s="1063"/>
      <c r="AE545" s="1063"/>
      <c r="AF545" s="1063"/>
      <c r="AG545" s="106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2">
        <v>15</v>
      </c>
      <c r="B546" s="106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3"/>
      <c r="AD546" s="1063"/>
      <c r="AE546" s="1063"/>
      <c r="AF546" s="1063"/>
      <c r="AG546" s="106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2">
        <v>16</v>
      </c>
      <c r="B547" s="106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3"/>
      <c r="AD547" s="1063"/>
      <c r="AE547" s="1063"/>
      <c r="AF547" s="1063"/>
      <c r="AG547" s="106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2">
        <v>17</v>
      </c>
      <c r="B548" s="106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3"/>
      <c r="AD548" s="1063"/>
      <c r="AE548" s="1063"/>
      <c r="AF548" s="1063"/>
      <c r="AG548" s="106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2">
        <v>18</v>
      </c>
      <c r="B549" s="106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3"/>
      <c r="AD549" s="1063"/>
      <c r="AE549" s="1063"/>
      <c r="AF549" s="1063"/>
      <c r="AG549" s="106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2">
        <v>19</v>
      </c>
      <c r="B550" s="106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3"/>
      <c r="AD550" s="1063"/>
      <c r="AE550" s="1063"/>
      <c r="AF550" s="1063"/>
      <c r="AG550" s="106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2">
        <v>20</v>
      </c>
      <c r="B551" s="106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3"/>
      <c r="AD551" s="1063"/>
      <c r="AE551" s="1063"/>
      <c r="AF551" s="1063"/>
      <c r="AG551" s="106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2">
        <v>21</v>
      </c>
      <c r="B552" s="106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3"/>
      <c r="AD552" s="1063"/>
      <c r="AE552" s="1063"/>
      <c r="AF552" s="1063"/>
      <c r="AG552" s="106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2">
        <v>22</v>
      </c>
      <c r="B553" s="106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3"/>
      <c r="AD553" s="1063"/>
      <c r="AE553" s="1063"/>
      <c r="AF553" s="1063"/>
      <c r="AG553" s="106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2">
        <v>23</v>
      </c>
      <c r="B554" s="106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3"/>
      <c r="AD554" s="1063"/>
      <c r="AE554" s="1063"/>
      <c r="AF554" s="1063"/>
      <c r="AG554" s="106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2">
        <v>24</v>
      </c>
      <c r="B555" s="106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3"/>
      <c r="AD555" s="1063"/>
      <c r="AE555" s="1063"/>
      <c r="AF555" s="1063"/>
      <c r="AG555" s="106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2">
        <v>25</v>
      </c>
      <c r="B556" s="106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3"/>
      <c r="AD556" s="1063"/>
      <c r="AE556" s="1063"/>
      <c r="AF556" s="1063"/>
      <c r="AG556" s="106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2">
        <v>26</v>
      </c>
      <c r="B557" s="106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3"/>
      <c r="AD557" s="1063"/>
      <c r="AE557" s="1063"/>
      <c r="AF557" s="1063"/>
      <c r="AG557" s="106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2">
        <v>27</v>
      </c>
      <c r="B558" s="106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3"/>
      <c r="AD558" s="1063"/>
      <c r="AE558" s="1063"/>
      <c r="AF558" s="1063"/>
      <c r="AG558" s="106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2">
        <v>28</v>
      </c>
      <c r="B559" s="106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3"/>
      <c r="AD559" s="1063"/>
      <c r="AE559" s="1063"/>
      <c r="AF559" s="1063"/>
      <c r="AG559" s="106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2">
        <v>29</v>
      </c>
      <c r="B560" s="106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3"/>
      <c r="AD560" s="1063"/>
      <c r="AE560" s="1063"/>
      <c r="AF560" s="1063"/>
      <c r="AG560" s="106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2">
        <v>30</v>
      </c>
      <c r="B561" s="106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3"/>
      <c r="AD561" s="1063"/>
      <c r="AE561" s="1063"/>
      <c r="AF561" s="1063"/>
      <c r="AG561" s="106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3" t="s">
        <v>297</v>
      </c>
      <c r="K564" s="361"/>
      <c r="L564" s="361"/>
      <c r="M564" s="361"/>
      <c r="N564" s="361"/>
      <c r="O564" s="361"/>
      <c r="P564" s="248" t="s">
        <v>27</v>
      </c>
      <c r="Q564" s="248"/>
      <c r="R564" s="248"/>
      <c r="S564" s="248"/>
      <c r="T564" s="248"/>
      <c r="U564" s="248"/>
      <c r="V564" s="248"/>
      <c r="W564" s="248"/>
      <c r="X564" s="248"/>
      <c r="Y564" s="362" t="s">
        <v>352</v>
      </c>
      <c r="Z564" s="363"/>
      <c r="AA564" s="363"/>
      <c r="AB564" s="363"/>
      <c r="AC564" s="153" t="s">
        <v>337</v>
      </c>
      <c r="AD564" s="153"/>
      <c r="AE564" s="153"/>
      <c r="AF564" s="153"/>
      <c r="AG564" s="153"/>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2">
        <v>1</v>
      </c>
      <c r="B565" s="106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3"/>
      <c r="AD565" s="1063"/>
      <c r="AE565" s="1063"/>
      <c r="AF565" s="1063"/>
      <c r="AG565" s="106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2">
        <v>2</v>
      </c>
      <c r="B566" s="106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3"/>
      <c r="AD566" s="1063"/>
      <c r="AE566" s="1063"/>
      <c r="AF566" s="1063"/>
      <c r="AG566" s="106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2">
        <v>3</v>
      </c>
      <c r="B567" s="106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3"/>
      <c r="AD567" s="1063"/>
      <c r="AE567" s="1063"/>
      <c r="AF567" s="1063"/>
      <c r="AG567" s="106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2">
        <v>4</v>
      </c>
      <c r="B568" s="106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3"/>
      <c r="AD568" s="1063"/>
      <c r="AE568" s="1063"/>
      <c r="AF568" s="1063"/>
      <c r="AG568" s="106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2">
        <v>5</v>
      </c>
      <c r="B569" s="106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3"/>
      <c r="AD569" s="1063"/>
      <c r="AE569" s="1063"/>
      <c r="AF569" s="1063"/>
      <c r="AG569" s="106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2">
        <v>6</v>
      </c>
      <c r="B570" s="106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3"/>
      <c r="AD570" s="1063"/>
      <c r="AE570" s="1063"/>
      <c r="AF570" s="1063"/>
      <c r="AG570" s="106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2">
        <v>7</v>
      </c>
      <c r="B571" s="106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3"/>
      <c r="AD571" s="1063"/>
      <c r="AE571" s="1063"/>
      <c r="AF571" s="1063"/>
      <c r="AG571" s="106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2">
        <v>8</v>
      </c>
      <c r="B572" s="106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3"/>
      <c r="AD572" s="1063"/>
      <c r="AE572" s="1063"/>
      <c r="AF572" s="1063"/>
      <c r="AG572" s="106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2">
        <v>9</v>
      </c>
      <c r="B573" s="106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3"/>
      <c r="AD573" s="1063"/>
      <c r="AE573" s="1063"/>
      <c r="AF573" s="1063"/>
      <c r="AG573" s="106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2">
        <v>10</v>
      </c>
      <c r="B574" s="106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3"/>
      <c r="AD574" s="1063"/>
      <c r="AE574" s="1063"/>
      <c r="AF574" s="1063"/>
      <c r="AG574" s="106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2">
        <v>11</v>
      </c>
      <c r="B575" s="106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3"/>
      <c r="AD575" s="1063"/>
      <c r="AE575" s="1063"/>
      <c r="AF575" s="1063"/>
      <c r="AG575" s="106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2">
        <v>12</v>
      </c>
      <c r="B576" s="106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3"/>
      <c r="AD576" s="1063"/>
      <c r="AE576" s="1063"/>
      <c r="AF576" s="1063"/>
      <c r="AG576" s="106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2">
        <v>13</v>
      </c>
      <c r="B577" s="106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3"/>
      <c r="AD577" s="1063"/>
      <c r="AE577" s="1063"/>
      <c r="AF577" s="1063"/>
      <c r="AG577" s="106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2">
        <v>14</v>
      </c>
      <c r="B578" s="106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3"/>
      <c r="AD578" s="1063"/>
      <c r="AE578" s="1063"/>
      <c r="AF578" s="1063"/>
      <c r="AG578" s="106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2">
        <v>15</v>
      </c>
      <c r="B579" s="106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3"/>
      <c r="AD579" s="1063"/>
      <c r="AE579" s="1063"/>
      <c r="AF579" s="1063"/>
      <c r="AG579" s="106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2">
        <v>16</v>
      </c>
      <c r="B580" s="106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3"/>
      <c r="AD580" s="1063"/>
      <c r="AE580" s="1063"/>
      <c r="AF580" s="1063"/>
      <c r="AG580" s="106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2">
        <v>17</v>
      </c>
      <c r="B581" s="106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3"/>
      <c r="AD581" s="1063"/>
      <c r="AE581" s="1063"/>
      <c r="AF581" s="1063"/>
      <c r="AG581" s="106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2">
        <v>18</v>
      </c>
      <c r="B582" s="106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3"/>
      <c r="AD582" s="1063"/>
      <c r="AE582" s="1063"/>
      <c r="AF582" s="1063"/>
      <c r="AG582" s="106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2">
        <v>19</v>
      </c>
      <c r="B583" s="106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3"/>
      <c r="AD583" s="1063"/>
      <c r="AE583" s="1063"/>
      <c r="AF583" s="1063"/>
      <c r="AG583" s="106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2">
        <v>20</v>
      </c>
      <c r="B584" s="106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3"/>
      <c r="AD584" s="1063"/>
      <c r="AE584" s="1063"/>
      <c r="AF584" s="1063"/>
      <c r="AG584" s="106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2">
        <v>21</v>
      </c>
      <c r="B585" s="106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3"/>
      <c r="AD585" s="1063"/>
      <c r="AE585" s="1063"/>
      <c r="AF585" s="1063"/>
      <c r="AG585" s="106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2">
        <v>22</v>
      </c>
      <c r="B586" s="106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3"/>
      <c r="AD586" s="1063"/>
      <c r="AE586" s="1063"/>
      <c r="AF586" s="1063"/>
      <c r="AG586" s="106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2">
        <v>23</v>
      </c>
      <c r="B587" s="106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3"/>
      <c r="AD587" s="1063"/>
      <c r="AE587" s="1063"/>
      <c r="AF587" s="1063"/>
      <c r="AG587" s="106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2">
        <v>24</v>
      </c>
      <c r="B588" s="106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3"/>
      <c r="AD588" s="1063"/>
      <c r="AE588" s="1063"/>
      <c r="AF588" s="1063"/>
      <c r="AG588" s="106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2">
        <v>25</v>
      </c>
      <c r="B589" s="106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3"/>
      <c r="AD589" s="1063"/>
      <c r="AE589" s="1063"/>
      <c r="AF589" s="1063"/>
      <c r="AG589" s="106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2">
        <v>26</v>
      </c>
      <c r="B590" s="106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3"/>
      <c r="AD590" s="1063"/>
      <c r="AE590" s="1063"/>
      <c r="AF590" s="1063"/>
      <c r="AG590" s="106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2">
        <v>27</v>
      </c>
      <c r="B591" s="106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3"/>
      <c r="AD591" s="1063"/>
      <c r="AE591" s="1063"/>
      <c r="AF591" s="1063"/>
      <c r="AG591" s="106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2">
        <v>28</v>
      </c>
      <c r="B592" s="106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3"/>
      <c r="AD592" s="1063"/>
      <c r="AE592" s="1063"/>
      <c r="AF592" s="1063"/>
      <c r="AG592" s="106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2">
        <v>29</v>
      </c>
      <c r="B593" s="106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3"/>
      <c r="AD593" s="1063"/>
      <c r="AE593" s="1063"/>
      <c r="AF593" s="1063"/>
      <c r="AG593" s="106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2">
        <v>30</v>
      </c>
      <c r="B594" s="106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3"/>
      <c r="AD594" s="1063"/>
      <c r="AE594" s="1063"/>
      <c r="AF594" s="1063"/>
      <c r="AG594" s="106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3" t="s">
        <v>297</v>
      </c>
      <c r="K597" s="361"/>
      <c r="L597" s="361"/>
      <c r="M597" s="361"/>
      <c r="N597" s="361"/>
      <c r="O597" s="361"/>
      <c r="P597" s="248" t="s">
        <v>27</v>
      </c>
      <c r="Q597" s="248"/>
      <c r="R597" s="248"/>
      <c r="S597" s="248"/>
      <c r="T597" s="248"/>
      <c r="U597" s="248"/>
      <c r="V597" s="248"/>
      <c r="W597" s="248"/>
      <c r="X597" s="248"/>
      <c r="Y597" s="362" t="s">
        <v>352</v>
      </c>
      <c r="Z597" s="363"/>
      <c r="AA597" s="363"/>
      <c r="AB597" s="363"/>
      <c r="AC597" s="153" t="s">
        <v>337</v>
      </c>
      <c r="AD597" s="153"/>
      <c r="AE597" s="153"/>
      <c r="AF597" s="153"/>
      <c r="AG597" s="153"/>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2">
        <v>1</v>
      </c>
      <c r="B598" s="106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3"/>
      <c r="AD598" s="1063"/>
      <c r="AE598" s="1063"/>
      <c r="AF598" s="1063"/>
      <c r="AG598" s="106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2">
        <v>2</v>
      </c>
      <c r="B599" s="106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3"/>
      <c r="AD599" s="1063"/>
      <c r="AE599" s="1063"/>
      <c r="AF599" s="1063"/>
      <c r="AG599" s="106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2">
        <v>3</v>
      </c>
      <c r="B600" s="106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3"/>
      <c r="AD600" s="1063"/>
      <c r="AE600" s="1063"/>
      <c r="AF600" s="1063"/>
      <c r="AG600" s="106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2">
        <v>4</v>
      </c>
      <c r="B601" s="106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3"/>
      <c r="AD601" s="1063"/>
      <c r="AE601" s="1063"/>
      <c r="AF601" s="1063"/>
      <c r="AG601" s="106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2">
        <v>5</v>
      </c>
      <c r="B602" s="106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3"/>
      <c r="AD602" s="1063"/>
      <c r="AE602" s="1063"/>
      <c r="AF602" s="1063"/>
      <c r="AG602" s="106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2">
        <v>6</v>
      </c>
      <c r="B603" s="106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3"/>
      <c r="AD603" s="1063"/>
      <c r="AE603" s="1063"/>
      <c r="AF603" s="1063"/>
      <c r="AG603" s="106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2">
        <v>7</v>
      </c>
      <c r="B604" s="106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3"/>
      <c r="AD604" s="1063"/>
      <c r="AE604" s="1063"/>
      <c r="AF604" s="1063"/>
      <c r="AG604" s="106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2">
        <v>8</v>
      </c>
      <c r="B605" s="106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3"/>
      <c r="AD605" s="1063"/>
      <c r="AE605" s="1063"/>
      <c r="AF605" s="1063"/>
      <c r="AG605" s="106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2">
        <v>9</v>
      </c>
      <c r="B606" s="106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3"/>
      <c r="AD606" s="1063"/>
      <c r="AE606" s="1063"/>
      <c r="AF606" s="1063"/>
      <c r="AG606" s="106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2">
        <v>10</v>
      </c>
      <c r="B607" s="106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3"/>
      <c r="AD607" s="1063"/>
      <c r="AE607" s="1063"/>
      <c r="AF607" s="1063"/>
      <c r="AG607" s="106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2">
        <v>11</v>
      </c>
      <c r="B608" s="106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3"/>
      <c r="AD608" s="1063"/>
      <c r="AE608" s="1063"/>
      <c r="AF608" s="1063"/>
      <c r="AG608" s="106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2">
        <v>12</v>
      </c>
      <c r="B609" s="106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3"/>
      <c r="AD609" s="1063"/>
      <c r="AE609" s="1063"/>
      <c r="AF609" s="1063"/>
      <c r="AG609" s="106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2">
        <v>13</v>
      </c>
      <c r="B610" s="106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3"/>
      <c r="AD610" s="1063"/>
      <c r="AE610" s="1063"/>
      <c r="AF610" s="1063"/>
      <c r="AG610" s="106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2">
        <v>14</v>
      </c>
      <c r="B611" s="106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3"/>
      <c r="AD611" s="1063"/>
      <c r="AE611" s="1063"/>
      <c r="AF611" s="1063"/>
      <c r="AG611" s="106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2">
        <v>15</v>
      </c>
      <c r="B612" s="106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3"/>
      <c r="AD612" s="1063"/>
      <c r="AE612" s="1063"/>
      <c r="AF612" s="1063"/>
      <c r="AG612" s="106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2">
        <v>16</v>
      </c>
      <c r="B613" s="106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3"/>
      <c r="AD613" s="1063"/>
      <c r="AE613" s="1063"/>
      <c r="AF613" s="1063"/>
      <c r="AG613" s="106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2">
        <v>17</v>
      </c>
      <c r="B614" s="106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3"/>
      <c r="AD614" s="1063"/>
      <c r="AE614" s="1063"/>
      <c r="AF614" s="1063"/>
      <c r="AG614" s="106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2">
        <v>18</v>
      </c>
      <c r="B615" s="106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3"/>
      <c r="AD615" s="1063"/>
      <c r="AE615" s="1063"/>
      <c r="AF615" s="1063"/>
      <c r="AG615" s="106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2">
        <v>19</v>
      </c>
      <c r="B616" s="106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3"/>
      <c r="AD616" s="1063"/>
      <c r="AE616" s="1063"/>
      <c r="AF616" s="1063"/>
      <c r="AG616" s="106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2">
        <v>20</v>
      </c>
      <c r="B617" s="106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3"/>
      <c r="AD617" s="1063"/>
      <c r="AE617" s="1063"/>
      <c r="AF617" s="1063"/>
      <c r="AG617" s="106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2">
        <v>21</v>
      </c>
      <c r="B618" s="106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3"/>
      <c r="AD618" s="1063"/>
      <c r="AE618" s="1063"/>
      <c r="AF618" s="1063"/>
      <c r="AG618" s="106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2">
        <v>22</v>
      </c>
      <c r="B619" s="106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3"/>
      <c r="AD619" s="1063"/>
      <c r="AE619" s="1063"/>
      <c r="AF619" s="1063"/>
      <c r="AG619" s="106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2">
        <v>23</v>
      </c>
      <c r="B620" s="106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3"/>
      <c r="AD620" s="1063"/>
      <c r="AE620" s="1063"/>
      <c r="AF620" s="1063"/>
      <c r="AG620" s="106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2">
        <v>24</v>
      </c>
      <c r="B621" s="106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3"/>
      <c r="AD621" s="1063"/>
      <c r="AE621" s="1063"/>
      <c r="AF621" s="1063"/>
      <c r="AG621" s="106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2">
        <v>25</v>
      </c>
      <c r="B622" s="106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3"/>
      <c r="AD622" s="1063"/>
      <c r="AE622" s="1063"/>
      <c r="AF622" s="1063"/>
      <c r="AG622" s="106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2">
        <v>26</v>
      </c>
      <c r="B623" s="106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3"/>
      <c r="AD623" s="1063"/>
      <c r="AE623" s="1063"/>
      <c r="AF623" s="1063"/>
      <c r="AG623" s="106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2">
        <v>27</v>
      </c>
      <c r="B624" s="106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3"/>
      <c r="AD624" s="1063"/>
      <c r="AE624" s="1063"/>
      <c r="AF624" s="1063"/>
      <c r="AG624" s="106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2">
        <v>28</v>
      </c>
      <c r="B625" s="106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3"/>
      <c r="AD625" s="1063"/>
      <c r="AE625" s="1063"/>
      <c r="AF625" s="1063"/>
      <c r="AG625" s="106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2">
        <v>29</v>
      </c>
      <c r="B626" s="106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3"/>
      <c r="AD626" s="1063"/>
      <c r="AE626" s="1063"/>
      <c r="AF626" s="1063"/>
      <c r="AG626" s="106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2">
        <v>30</v>
      </c>
      <c r="B627" s="106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3"/>
      <c r="AD627" s="1063"/>
      <c r="AE627" s="1063"/>
      <c r="AF627" s="1063"/>
      <c r="AG627" s="106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3" t="s">
        <v>297</v>
      </c>
      <c r="K630" s="361"/>
      <c r="L630" s="361"/>
      <c r="M630" s="361"/>
      <c r="N630" s="361"/>
      <c r="O630" s="361"/>
      <c r="P630" s="248" t="s">
        <v>27</v>
      </c>
      <c r="Q630" s="248"/>
      <c r="R630" s="248"/>
      <c r="S630" s="248"/>
      <c r="T630" s="248"/>
      <c r="U630" s="248"/>
      <c r="V630" s="248"/>
      <c r="W630" s="248"/>
      <c r="X630" s="248"/>
      <c r="Y630" s="362" t="s">
        <v>352</v>
      </c>
      <c r="Z630" s="363"/>
      <c r="AA630" s="363"/>
      <c r="AB630" s="363"/>
      <c r="AC630" s="153" t="s">
        <v>337</v>
      </c>
      <c r="AD630" s="153"/>
      <c r="AE630" s="153"/>
      <c r="AF630" s="153"/>
      <c r="AG630" s="153"/>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2">
        <v>1</v>
      </c>
      <c r="B631" s="106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3"/>
      <c r="AD631" s="1063"/>
      <c r="AE631" s="1063"/>
      <c r="AF631" s="1063"/>
      <c r="AG631" s="106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2">
        <v>2</v>
      </c>
      <c r="B632" s="106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3"/>
      <c r="AD632" s="1063"/>
      <c r="AE632" s="1063"/>
      <c r="AF632" s="1063"/>
      <c r="AG632" s="106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2">
        <v>3</v>
      </c>
      <c r="B633" s="106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3"/>
      <c r="AD633" s="1063"/>
      <c r="AE633" s="1063"/>
      <c r="AF633" s="1063"/>
      <c r="AG633" s="106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2">
        <v>4</v>
      </c>
      <c r="B634" s="106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3"/>
      <c r="AD634" s="1063"/>
      <c r="AE634" s="1063"/>
      <c r="AF634" s="1063"/>
      <c r="AG634" s="106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2">
        <v>5</v>
      </c>
      <c r="B635" s="106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3"/>
      <c r="AD635" s="1063"/>
      <c r="AE635" s="1063"/>
      <c r="AF635" s="1063"/>
      <c r="AG635" s="106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2">
        <v>6</v>
      </c>
      <c r="B636" s="106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3"/>
      <c r="AD636" s="1063"/>
      <c r="AE636" s="1063"/>
      <c r="AF636" s="1063"/>
      <c r="AG636" s="106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2">
        <v>7</v>
      </c>
      <c r="B637" s="106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3"/>
      <c r="AD637" s="1063"/>
      <c r="AE637" s="1063"/>
      <c r="AF637" s="1063"/>
      <c r="AG637" s="106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2">
        <v>8</v>
      </c>
      <c r="B638" s="106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3"/>
      <c r="AD638" s="1063"/>
      <c r="AE638" s="1063"/>
      <c r="AF638" s="1063"/>
      <c r="AG638" s="106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2">
        <v>9</v>
      </c>
      <c r="B639" s="106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3"/>
      <c r="AD639" s="1063"/>
      <c r="AE639" s="1063"/>
      <c r="AF639" s="1063"/>
      <c r="AG639" s="106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2">
        <v>10</v>
      </c>
      <c r="B640" s="106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3"/>
      <c r="AD640" s="1063"/>
      <c r="AE640" s="1063"/>
      <c r="AF640" s="1063"/>
      <c r="AG640" s="106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2">
        <v>11</v>
      </c>
      <c r="B641" s="106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3"/>
      <c r="AD641" s="1063"/>
      <c r="AE641" s="1063"/>
      <c r="AF641" s="1063"/>
      <c r="AG641" s="106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2">
        <v>12</v>
      </c>
      <c r="B642" s="106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3"/>
      <c r="AD642" s="1063"/>
      <c r="AE642" s="1063"/>
      <c r="AF642" s="1063"/>
      <c r="AG642" s="106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2">
        <v>13</v>
      </c>
      <c r="B643" s="106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3"/>
      <c r="AD643" s="1063"/>
      <c r="AE643" s="1063"/>
      <c r="AF643" s="1063"/>
      <c r="AG643" s="106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2">
        <v>14</v>
      </c>
      <c r="B644" s="106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3"/>
      <c r="AD644" s="1063"/>
      <c r="AE644" s="1063"/>
      <c r="AF644" s="1063"/>
      <c r="AG644" s="106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2">
        <v>15</v>
      </c>
      <c r="B645" s="106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3"/>
      <c r="AD645" s="1063"/>
      <c r="AE645" s="1063"/>
      <c r="AF645" s="1063"/>
      <c r="AG645" s="106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2">
        <v>16</v>
      </c>
      <c r="B646" s="106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3"/>
      <c r="AD646" s="1063"/>
      <c r="AE646" s="1063"/>
      <c r="AF646" s="1063"/>
      <c r="AG646" s="106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2">
        <v>17</v>
      </c>
      <c r="B647" s="106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3"/>
      <c r="AD647" s="1063"/>
      <c r="AE647" s="1063"/>
      <c r="AF647" s="1063"/>
      <c r="AG647" s="106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2">
        <v>18</v>
      </c>
      <c r="B648" s="106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3"/>
      <c r="AD648" s="1063"/>
      <c r="AE648" s="1063"/>
      <c r="AF648" s="1063"/>
      <c r="AG648" s="106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2">
        <v>19</v>
      </c>
      <c r="B649" s="106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3"/>
      <c r="AD649" s="1063"/>
      <c r="AE649" s="1063"/>
      <c r="AF649" s="1063"/>
      <c r="AG649" s="106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2">
        <v>20</v>
      </c>
      <c r="B650" s="106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3"/>
      <c r="AD650" s="1063"/>
      <c r="AE650" s="1063"/>
      <c r="AF650" s="1063"/>
      <c r="AG650" s="106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2">
        <v>21</v>
      </c>
      <c r="B651" s="106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3"/>
      <c r="AD651" s="1063"/>
      <c r="AE651" s="1063"/>
      <c r="AF651" s="1063"/>
      <c r="AG651" s="106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2">
        <v>22</v>
      </c>
      <c r="B652" s="106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3"/>
      <c r="AD652" s="1063"/>
      <c r="AE652" s="1063"/>
      <c r="AF652" s="1063"/>
      <c r="AG652" s="106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2">
        <v>23</v>
      </c>
      <c r="B653" s="106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3"/>
      <c r="AD653" s="1063"/>
      <c r="AE653" s="1063"/>
      <c r="AF653" s="1063"/>
      <c r="AG653" s="106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2">
        <v>24</v>
      </c>
      <c r="B654" s="106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3"/>
      <c r="AD654" s="1063"/>
      <c r="AE654" s="1063"/>
      <c r="AF654" s="1063"/>
      <c r="AG654" s="106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2">
        <v>25</v>
      </c>
      <c r="B655" s="106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3"/>
      <c r="AD655" s="1063"/>
      <c r="AE655" s="1063"/>
      <c r="AF655" s="1063"/>
      <c r="AG655" s="106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2">
        <v>26</v>
      </c>
      <c r="B656" s="106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3"/>
      <c r="AD656" s="1063"/>
      <c r="AE656" s="1063"/>
      <c r="AF656" s="1063"/>
      <c r="AG656" s="106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2">
        <v>27</v>
      </c>
      <c r="B657" s="106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3"/>
      <c r="AD657" s="1063"/>
      <c r="AE657" s="1063"/>
      <c r="AF657" s="1063"/>
      <c r="AG657" s="106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2">
        <v>28</v>
      </c>
      <c r="B658" s="106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3"/>
      <c r="AD658" s="1063"/>
      <c r="AE658" s="1063"/>
      <c r="AF658" s="1063"/>
      <c r="AG658" s="106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2">
        <v>29</v>
      </c>
      <c r="B659" s="106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3"/>
      <c r="AD659" s="1063"/>
      <c r="AE659" s="1063"/>
      <c r="AF659" s="1063"/>
      <c r="AG659" s="106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2">
        <v>30</v>
      </c>
      <c r="B660" s="106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3"/>
      <c r="AD660" s="1063"/>
      <c r="AE660" s="1063"/>
      <c r="AF660" s="1063"/>
      <c r="AG660" s="106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3" t="s">
        <v>297</v>
      </c>
      <c r="K663" s="361"/>
      <c r="L663" s="361"/>
      <c r="M663" s="361"/>
      <c r="N663" s="361"/>
      <c r="O663" s="361"/>
      <c r="P663" s="248" t="s">
        <v>27</v>
      </c>
      <c r="Q663" s="248"/>
      <c r="R663" s="248"/>
      <c r="S663" s="248"/>
      <c r="T663" s="248"/>
      <c r="U663" s="248"/>
      <c r="V663" s="248"/>
      <c r="W663" s="248"/>
      <c r="X663" s="248"/>
      <c r="Y663" s="362" t="s">
        <v>352</v>
      </c>
      <c r="Z663" s="363"/>
      <c r="AA663" s="363"/>
      <c r="AB663" s="363"/>
      <c r="AC663" s="153" t="s">
        <v>337</v>
      </c>
      <c r="AD663" s="153"/>
      <c r="AE663" s="153"/>
      <c r="AF663" s="153"/>
      <c r="AG663" s="153"/>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2">
        <v>1</v>
      </c>
      <c r="B664" s="106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3"/>
      <c r="AD664" s="1063"/>
      <c r="AE664" s="1063"/>
      <c r="AF664" s="1063"/>
      <c r="AG664" s="106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2">
        <v>2</v>
      </c>
      <c r="B665" s="106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3"/>
      <c r="AD665" s="1063"/>
      <c r="AE665" s="1063"/>
      <c r="AF665" s="1063"/>
      <c r="AG665" s="106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2">
        <v>3</v>
      </c>
      <c r="B666" s="106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3"/>
      <c r="AD666" s="1063"/>
      <c r="AE666" s="1063"/>
      <c r="AF666" s="1063"/>
      <c r="AG666" s="106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2">
        <v>4</v>
      </c>
      <c r="B667" s="106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3"/>
      <c r="AD667" s="1063"/>
      <c r="AE667" s="1063"/>
      <c r="AF667" s="1063"/>
      <c r="AG667" s="106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2">
        <v>5</v>
      </c>
      <c r="B668" s="106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3"/>
      <c r="AD668" s="1063"/>
      <c r="AE668" s="1063"/>
      <c r="AF668" s="1063"/>
      <c r="AG668" s="106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2">
        <v>6</v>
      </c>
      <c r="B669" s="106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3"/>
      <c r="AD669" s="1063"/>
      <c r="AE669" s="1063"/>
      <c r="AF669" s="1063"/>
      <c r="AG669" s="106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2">
        <v>7</v>
      </c>
      <c r="B670" s="106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3"/>
      <c r="AD670" s="1063"/>
      <c r="AE670" s="1063"/>
      <c r="AF670" s="1063"/>
      <c r="AG670" s="106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2">
        <v>8</v>
      </c>
      <c r="B671" s="106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3"/>
      <c r="AD671" s="1063"/>
      <c r="AE671" s="1063"/>
      <c r="AF671" s="1063"/>
      <c r="AG671" s="106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2">
        <v>9</v>
      </c>
      <c r="B672" s="106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3"/>
      <c r="AD672" s="1063"/>
      <c r="AE672" s="1063"/>
      <c r="AF672" s="1063"/>
      <c r="AG672" s="106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2">
        <v>10</v>
      </c>
      <c r="B673" s="106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3"/>
      <c r="AD673" s="1063"/>
      <c r="AE673" s="1063"/>
      <c r="AF673" s="1063"/>
      <c r="AG673" s="106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2">
        <v>11</v>
      </c>
      <c r="B674" s="106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3"/>
      <c r="AD674" s="1063"/>
      <c r="AE674" s="1063"/>
      <c r="AF674" s="1063"/>
      <c r="AG674" s="106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2">
        <v>12</v>
      </c>
      <c r="B675" s="106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3"/>
      <c r="AD675" s="1063"/>
      <c r="AE675" s="1063"/>
      <c r="AF675" s="1063"/>
      <c r="AG675" s="106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2">
        <v>13</v>
      </c>
      <c r="B676" s="106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3"/>
      <c r="AD676" s="1063"/>
      <c r="AE676" s="1063"/>
      <c r="AF676" s="1063"/>
      <c r="AG676" s="106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2">
        <v>14</v>
      </c>
      <c r="B677" s="106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3"/>
      <c r="AD677" s="1063"/>
      <c r="AE677" s="1063"/>
      <c r="AF677" s="1063"/>
      <c r="AG677" s="106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2">
        <v>15</v>
      </c>
      <c r="B678" s="106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3"/>
      <c r="AD678" s="1063"/>
      <c r="AE678" s="1063"/>
      <c r="AF678" s="1063"/>
      <c r="AG678" s="106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2">
        <v>16</v>
      </c>
      <c r="B679" s="106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3"/>
      <c r="AD679" s="1063"/>
      <c r="AE679" s="1063"/>
      <c r="AF679" s="1063"/>
      <c r="AG679" s="106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2">
        <v>17</v>
      </c>
      <c r="B680" s="106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3"/>
      <c r="AD680" s="1063"/>
      <c r="AE680" s="1063"/>
      <c r="AF680" s="1063"/>
      <c r="AG680" s="106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2">
        <v>18</v>
      </c>
      <c r="B681" s="106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3"/>
      <c r="AD681" s="1063"/>
      <c r="AE681" s="1063"/>
      <c r="AF681" s="1063"/>
      <c r="AG681" s="106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2">
        <v>19</v>
      </c>
      <c r="B682" s="106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3"/>
      <c r="AD682" s="1063"/>
      <c r="AE682" s="1063"/>
      <c r="AF682" s="1063"/>
      <c r="AG682" s="106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2">
        <v>20</v>
      </c>
      <c r="B683" s="106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3"/>
      <c r="AD683" s="1063"/>
      <c r="AE683" s="1063"/>
      <c r="AF683" s="1063"/>
      <c r="AG683" s="106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2">
        <v>21</v>
      </c>
      <c r="B684" s="106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3"/>
      <c r="AD684" s="1063"/>
      <c r="AE684" s="1063"/>
      <c r="AF684" s="1063"/>
      <c r="AG684" s="106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2">
        <v>22</v>
      </c>
      <c r="B685" s="106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3"/>
      <c r="AD685" s="1063"/>
      <c r="AE685" s="1063"/>
      <c r="AF685" s="1063"/>
      <c r="AG685" s="106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2">
        <v>23</v>
      </c>
      <c r="B686" s="106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3"/>
      <c r="AD686" s="1063"/>
      <c r="AE686" s="1063"/>
      <c r="AF686" s="1063"/>
      <c r="AG686" s="106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2">
        <v>24</v>
      </c>
      <c r="B687" s="106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3"/>
      <c r="AD687" s="1063"/>
      <c r="AE687" s="1063"/>
      <c r="AF687" s="1063"/>
      <c r="AG687" s="106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2">
        <v>25</v>
      </c>
      <c r="B688" s="106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3"/>
      <c r="AD688" s="1063"/>
      <c r="AE688" s="1063"/>
      <c r="AF688" s="1063"/>
      <c r="AG688" s="106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2">
        <v>26</v>
      </c>
      <c r="B689" s="106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3"/>
      <c r="AD689" s="1063"/>
      <c r="AE689" s="1063"/>
      <c r="AF689" s="1063"/>
      <c r="AG689" s="106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2">
        <v>27</v>
      </c>
      <c r="B690" s="106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3"/>
      <c r="AD690" s="1063"/>
      <c r="AE690" s="1063"/>
      <c r="AF690" s="1063"/>
      <c r="AG690" s="106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2">
        <v>28</v>
      </c>
      <c r="B691" s="106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3"/>
      <c r="AD691" s="1063"/>
      <c r="AE691" s="1063"/>
      <c r="AF691" s="1063"/>
      <c r="AG691" s="106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2">
        <v>29</v>
      </c>
      <c r="B692" s="106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3"/>
      <c r="AD692" s="1063"/>
      <c r="AE692" s="1063"/>
      <c r="AF692" s="1063"/>
      <c r="AG692" s="106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2">
        <v>30</v>
      </c>
      <c r="B693" s="106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3"/>
      <c r="AD693" s="1063"/>
      <c r="AE693" s="1063"/>
      <c r="AF693" s="1063"/>
      <c r="AG693" s="106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3" t="s">
        <v>297</v>
      </c>
      <c r="K696" s="361"/>
      <c r="L696" s="361"/>
      <c r="M696" s="361"/>
      <c r="N696" s="361"/>
      <c r="O696" s="361"/>
      <c r="P696" s="248" t="s">
        <v>27</v>
      </c>
      <c r="Q696" s="248"/>
      <c r="R696" s="248"/>
      <c r="S696" s="248"/>
      <c r="T696" s="248"/>
      <c r="U696" s="248"/>
      <c r="V696" s="248"/>
      <c r="W696" s="248"/>
      <c r="X696" s="248"/>
      <c r="Y696" s="362" t="s">
        <v>352</v>
      </c>
      <c r="Z696" s="363"/>
      <c r="AA696" s="363"/>
      <c r="AB696" s="363"/>
      <c r="AC696" s="153" t="s">
        <v>337</v>
      </c>
      <c r="AD696" s="153"/>
      <c r="AE696" s="153"/>
      <c r="AF696" s="153"/>
      <c r="AG696" s="153"/>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2">
        <v>1</v>
      </c>
      <c r="B697" s="106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3"/>
      <c r="AD697" s="1063"/>
      <c r="AE697" s="1063"/>
      <c r="AF697" s="1063"/>
      <c r="AG697" s="106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2">
        <v>2</v>
      </c>
      <c r="B698" s="106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3"/>
      <c r="AD698" s="1063"/>
      <c r="AE698" s="1063"/>
      <c r="AF698" s="1063"/>
      <c r="AG698" s="106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2">
        <v>3</v>
      </c>
      <c r="B699" s="106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3"/>
      <c r="AD699" s="1063"/>
      <c r="AE699" s="1063"/>
      <c r="AF699" s="1063"/>
      <c r="AG699" s="106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2">
        <v>4</v>
      </c>
      <c r="B700" s="106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3"/>
      <c r="AD700" s="1063"/>
      <c r="AE700" s="1063"/>
      <c r="AF700" s="1063"/>
      <c r="AG700" s="106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2">
        <v>5</v>
      </c>
      <c r="B701" s="106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3"/>
      <c r="AD701" s="1063"/>
      <c r="AE701" s="1063"/>
      <c r="AF701" s="1063"/>
      <c r="AG701" s="106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2">
        <v>6</v>
      </c>
      <c r="B702" s="106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3"/>
      <c r="AD702" s="1063"/>
      <c r="AE702" s="1063"/>
      <c r="AF702" s="1063"/>
      <c r="AG702" s="106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2">
        <v>7</v>
      </c>
      <c r="B703" s="106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3"/>
      <c r="AD703" s="1063"/>
      <c r="AE703" s="1063"/>
      <c r="AF703" s="1063"/>
      <c r="AG703" s="106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2">
        <v>8</v>
      </c>
      <c r="B704" s="106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3"/>
      <c r="AD704" s="1063"/>
      <c r="AE704" s="1063"/>
      <c r="AF704" s="1063"/>
      <c r="AG704" s="106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2">
        <v>9</v>
      </c>
      <c r="B705" s="106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3"/>
      <c r="AD705" s="1063"/>
      <c r="AE705" s="1063"/>
      <c r="AF705" s="1063"/>
      <c r="AG705" s="106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2">
        <v>10</v>
      </c>
      <c r="B706" s="106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3"/>
      <c r="AD706" s="1063"/>
      <c r="AE706" s="1063"/>
      <c r="AF706" s="1063"/>
      <c r="AG706" s="106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2">
        <v>11</v>
      </c>
      <c r="B707" s="106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3"/>
      <c r="AD707" s="1063"/>
      <c r="AE707" s="1063"/>
      <c r="AF707" s="1063"/>
      <c r="AG707" s="106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2">
        <v>12</v>
      </c>
      <c r="B708" s="106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3"/>
      <c r="AD708" s="1063"/>
      <c r="AE708" s="1063"/>
      <c r="AF708" s="1063"/>
      <c r="AG708" s="106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2">
        <v>13</v>
      </c>
      <c r="B709" s="106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3"/>
      <c r="AD709" s="1063"/>
      <c r="AE709" s="1063"/>
      <c r="AF709" s="1063"/>
      <c r="AG709" s="106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2">
        <v>14</v>
      </c>
      <c r="B710" s="106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3"/>
      <c r="AD710" s="1063"/>
      <c r="AE710" s="1063"/>
      <c r="AF710" s="1063"/>
      <c r="AG710" s="106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2">
        <v>15</v>
      </c>
      <c r="B711" s="106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3"/>
      <c r="AD711" s="1063"/>
      <c r="AE711" s="1063"/>
      <c r="AF711" s="1063"/>
      <c r="AG711" s="106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2">
        <v>16</v>
      </c>
      <c r="B712" s="106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3"/>
      <c r="AD712" s="1063"/>
      <c r="AE712" s="1063"/>
      <c r="AF712" s="1063"/>
      <c r="AG712" s="106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2">
        <v>17</v>
      </c>
      <c r="B713" s="106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3"/>
      <c r="AD713" s="1063"/>
      <c r="AE713" s="1063"/>
      <c r="AF713" s="1063"/>
      <c r="AG713" s="106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2">
        <v>18</v>
      </c>
      <c r="B714" s="106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3"/>
      <c r="AD714" s="1063"/>
      <c r="AE714" s="1063"/>
      <c r="AF714" s="1063"/>
      <c r="AG714" s="106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2">
        <v>19</v>
      </c>
      <c r="B715" s="106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3"/>
      <c r="AD715" s="1063"/>
      <c r="AE715" s="1063"/>
      <c r="AF715" s="1063"/>
      <c r="AG715" s="106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2">
        <v>20</v>
      </c>
      <c r="B716" s="106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3"/>
      <c r="AD716" s="1063"/>
      <c r="AE716" s="1063"/>
      <c r="AF716" s="1063"/>
      <c r="AG716" s="106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2">
        <v>21</v>
      </c>
      <c r="B717" s="106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3"/>
      <c r="AD717" s="1063"/>
      <c r="AE717" s="1063"/>
      <c r="AF717" s="1063"/>
      <c r="AG717" s="106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2">
        <v>22</v>
      </c>
      <c r="B718" s="106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3"/>
      <c r="AD718" s="1063"/>
      <c r="AE718" s="1063"/>
      <c r="AF718" s="1063"/>
      <c r="AG718" s="106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2">
        <v>23</v>
      </c>
      <c r="B719" s="106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3"/>
      <c r="AD719" s="1063"/>
      <c r="AE719" s="1063"/>
      <c r="AF719" s="1063"/>
      <c r="AG719" s="106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2">
        <v>24</v>
      </c>
      <c r="B720" s="106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3"/>
      <c r="AD720" s="1063"/>
      <c r="AE720" s="1063"/>
      <c r="AF720" s="1063"/>
      <c r="AG720" s="106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2">
        <v>25</v>
      </c>
      <c r="B721" s="106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3"/>
      <c r="AD721" s="1063"/>
      <c r="AE721" s="1063"/>
      <c r="AF721" s="1063"/>
      <c r="AG721" s="106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2">
        <v>26</v>
      </c>
      <c r="B722" s="106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3"/>
      <c r="AD722" s="1063"/>
      <c r="AE722" s="1063"/>
      <c r="AF722" s="1063"/>
      <c r="AG722" s="106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2">
        <v>27</v>
      </c>
      <c r="B723" s="106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3"/>
      <c r="AD723" s="1063"/>
      <c r="AE723" s="1063"/>
      <c r="AF723" s="1063"/>
      <c r="AG723" s="106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2">
        <v>28</v>
      </c>
      <c r="B724" s="106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3"/>
      <c r="AD724" s="1063"/>
      <c r="AE724" s="1063"/>
      <c r="AF724" s="1063"/>
      <c r="AG724" s="106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2">
        <v>29</v>
      </c>
      <c r="B725" s="106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3"/>
      <c r="AD725" s="1063"/>
      <c r="AE725" s="1063"/>
      <c r="AF725" s="1063"/>
      <c r="AG725" s="106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2">
        <v>30</v>
      </c>
      <c r="B726" s="106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3"/>
      <c r="AD726" s="1063"/>
      <c r="AE726" s="1063"/>
      <c r="AF726" s="1063"/>
      <c r="AG726" s="106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3" t="s">
        <v>297</v>
      </c>
      <c r="K729" s="361"/>
      <c r="L729" s="361"/>
      <c r="M729" s="361"/>
      <c r="N729" s="361"/>
      <c r="O729" s="361"/>
      <c r="P729" s="248" t="s">
        <v>27</v>
      </c>
      <c r="Q729" s="248"/>
      <c r="R729" s="248"/>
      <c r="S729" s="248"/>
      <c r="T729" s="248"/>
      <c r="U729" s="248"/>
      <c r="V729" s="248"/>
      <c r="W729" s="248"/>
      <c r="X729" s="248"/>
      <c r="Y729" s="362" t="s">
        <v>352</v>
      </c>
      <c r="Z729" s="363"/>
      <c r="AA729" s="363"/>
      <c r="AB729" s="363"/>
      <c r="AC729" s="153" t="s">
        <v>337</v>
      </c>
      <c r="AD729" s="153"/>
      <c r="AE729" s="153"/>
      <c r="AF729" s="153"/>
      <c r="AG729" s="153"/>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2">
        <v>1</v>
      </c>
      <c r="B730" s="106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3"/>
      <c r="AD730" s="1063"/>
      <c r="AE730" s="1063"/>
      <c r="AF730" s="1063"/>
      <c r="AG730" s="106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2">
        <v>2</v>
      </c>
      <c r="B731" s="106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3"/>
      <c r="AD731" s="1063"/>
      <c r="AE731" s="1063"/>
      <c r="AF731" s="1063"/>
      <c r="AG731" s="106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2">
        <v>3</v>
      </c>
      <c r="B732" s="106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3"/>
      <c r="AD732" s="1063"/>
      <c r="AE732" s="1063"/>
      <c r="AF732" s="1063"/>
      <c r="AG732" s="106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2">
        <v>4</v>
      </c>
      <c r="B733" s="106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3"/>
      <c r="AD733" s="1063"/>
      <c r="AE733" s="1063"/>
      <c r="AF733" s="1063"/>
      <c r="AG733" s="106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2">
        <v>5</v>
      </c>
      <c r="B734" s="106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3"/>
      <c r="AD734" s="1063"/>
      <c r="AE734" s="1063"/>
      <c r="AF734" s="1063"/>
      <c r="AG734" s="106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2">
        <v>6</v>
      </c>
      <c r="B735" s="106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3"/>
      <c r="AD735" s="1063"/>
      <c r="AE735" s="1063"/>
      <c r="AF735" s="1063"/>
      <c r="AG735" s="106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2">
        <v>7</v>
      </c>
      <c r="B736" s="106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3"/>
      <c r="AD736" s="1063"/>
      <c r="AE736" s="1063"/>
      <c r="AF736" s="1063"/>
      <c r="AG736" s="106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2">
        <v>8</v>
      </c>
      <c r="B737" s="106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3"/>
      <c r="AD737" s="1063"/>
      <c r="AE737" s="1063"/>
      <c r="AF737" s="1063"/>
      <c r="AG737" s="106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2">
        <v>9</v>
      </c>
      <c r="B738" s="106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3"/>
      <c r="AD738" s="1063"/>
      <c r="AE738" s="1063"/>
      <c r="AF738" s="1063"/>
      <c r="AG738" s="106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2">
        <v>10</v>
      </c>
      <c r="B739" s="106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3"/>
      <c r="AD739" s="1063"/>
      <c r="AE739" s="1063"/>
      <c r="AF739" s="1063"/>
      <c r="AG739" s="106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2">
        <v>11</v>
      </c>
      <c r="B740" s="106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3"/>
      <c r="AD740" s="1063"/>
      <c r="AE740" s="1063"/>
      <c r="AF740" s="1063"/>
      <c r="AG740" s="106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2">
        <v>12</v>
      </c>
      <c r="B741" s="106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3"/>
      <c r="AD741" s="1063"/>
      <c r="AE741" s="1063"/>
      <c r="AF741" s="1063"/>
      <c r="AG741" s="106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2">
        <v>13</v>
      </c>
      <c r="B742" s="106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3"/>
      <c r="AD742" s="1063"/>
      <c r="AE742" s="1063"/>
      <c r="AF742" s="1063"/>
      <c r="AG742" s="106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2">
        <v>14</v>
      </c>
      <c r="B743" s="106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3"/>
      <c r="AD743" s="1063"/>
      <c r="AE743" s="1063"/>
      <c r="AF743" s="1063"/>
      <c r="AG743" s="106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2">
        <v>15</v>
      </c>
      <c r="B744" s="106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3"/>
      <c r="AD744" s="1063"/>
      <c r="AE744" s="1063"/>
      <c r="AF744" s="1063"/>
      <c r="AG744" s="106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2">
        <v>16</v>
      </c>
      <c r="B745" s="106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3"/>
      <c r="AD745" s="1063"/>
      <c r="AE745" s="1063"/>
      <c r="AF745" s="1063"/>
      <c r="AG745" s="106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2">
        <v>17</v>
      </c>
      <c r="B746" s="106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3"/>
      <c r="AD746" s="1063"/>
      <c r="AE746" s="1063"/>
      <c r="AF746" s="1063"/>
      <c r="AG746" s="106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2">
        <v>18</v>
      </c>
      <c r="B747" s="106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3"/>
      <c r="AD747" s="1063"/>
      <c r="AE747" s="1063"/>
      <c r="AF747" s="1063"/>
      <c r="AG747" s="106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2">
        <v>19</v>
      </c>
      <c r="B748" s="106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3"/>
      <c r="AD748" s="1063"/>
      <c r="AE748" s="1063"/>
      <c r="AF748" s="1063"/>
      <c r="AG748" s="106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2">
        <v>20</v>
      </c>
      <c r="B749" s="106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3"/>
      <c r="AD749" s="1063"/>
      <c r="AE749" s="1063"/>
      <c r="AF749" s="1063"/>
      <c r="AG749" s="106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2">
        <v>21</v>
      </c>
      <c r="B750" s="106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3"/>
      <c r="AD750" s="1063"/>
      <c r="AE750" s="1063"/>
      <c r="AF750" s="1063"/>
      <c r="AG750" s="106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2">
        <v>22</v>
      </c>
      <c r="B751" s="106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3"/>
      <c r="AD751" s="1063"/>
      <c r="AE751" s="1063"/>
      <c r="AF751" s="1063"/>
      <c r="AG751" s="106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2">
        <v>23</v>
      </c>
      <c r="B752" s="106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3"/>
      <c r="AD752" s="1063"/>
      <c r="AE752" s="1063"/>
      <c r="AF752" s="1063"/>
      <c r="AG752" s="106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2">
        <v>24</v>
      </c>
      <c r="B753" s="106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3"/>
      <c r="AD753" s="1063"/>
      <c r="AE753" s="1063"/>
      <c r="AF753" s="1063"/>
      <c r="AG753" s="106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2">
        <v>25</v>
      </c>
      <c r="B754" s="106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3"/>
      <c r="AD754" s="1063"/>
      <c r="AE754" s="1063"/>
      <c r="AF754" s="1063"/>
      <c r="AG754" s="106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2">
        <v>26</v>
      </c>
      <c r="B755" s="106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3"/>
      <c r="AD755" s="1063"/>
      <c r="AE755" s="1063"/>
      <c r="AF755" s="1063"/>
      <c r="AG755" s="106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2">
        <v>27</v>
      </c>
      <c r="B756" s="106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3"/>
      <c r="AD756" s="1063"/>
      <c r="AE756" s="1063"/>
      <c r="AF756" s="1063"/>
      <c r="AG756" s="106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2">
        <v>28</v>
      </c>
      <c r="B757" s="106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3"/>
      <c r="AD757" s="1063"/>
      <c r="AE757" s="1063"/>
      <c r="AF757" s="1063"/>
      <c r="AG757" s="106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2">
        <v>29</v>
      </c>
      <c r="B758" s="106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3"/>
      <c r="AD758" s="1063"/>
      <c r="AE758" s="1063"/>
      <c r="AF758" s="1063"/>
      <c r="AG758" s="106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2">
        <v>30</v>
      </c>
      <c r="B759" s="106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3"/>
      <c r="AD759" s="1063"/>
      <c r="AE759" s="1063"/>
      <c r="AF759" s="1063"/>
      <c r="AG759" s="106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3" t="s">
        <v>297</v>
      </c>
      <c r="K762" s="361"/>
      <c r="L762" s="361"/>
      <c r="M762" s="361"/>
      <c r="N762" s="361"/>
      <c r="O762" s="361"/>
      <c r="P762" s="248" t="s">
        <v>27</v>
      </c>
      <c r="Q762" s="248"/>
      <c r="R762" s="248"/>
      <c r="S762" s="248"/>
      <c r="T762" s="248"/>
      <c r="U762" s="248"/>
      <c r="V762" s="248"/>
      <c r="W762" s="248"/>
      <c r="X762" s="248"/>
      <c r="Y762" s="362" t="s">
        <v>352</v>
      </c>
      <c r="Z762" s="363"/>
      <c r="AA762" s="363"/>
      <c r="AB762" s="363"/>
      <c r="AC762" s="153" t="s">
        <v>337</v>
      </c>
      <c r="AD762" s="153"/>
      <c r="AE762" s="153"/>
      <c r="AF762" s="153"/>
      <c r="AG762" s="153"/>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2">
        <v>1</v>
      </c>
      <c r="B763" s="106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3"/>
      <c r="AD763" s="1063"/>
      <c r="AE763" s="1063"/>
      <c r="AF763" s="1063"/>
      <c r="AG763" s="106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2">
        <v>2</v>
      </c>
      <c r="B764" s="106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3"/>
      <c r="AD764" s="1063"/>
      <c r="AE764" s="1063"/>
      <c r="AF764" s="1063"/>
      <c r="AG764" s="106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2">
        <v>3</v>
      </c>
      <c r="B765" s="106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3"/>
      <c r="AD765" s="1063"/>
      <c r="AE765" s="1063"/>
      <c r="AF765" s="1063"/>
      <c r="AG765" s="106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2">
        <v>4</v>
      </c>
      <c r="B766" s="106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3"/>
      <c r="AD766" s="1063"/>
      <c r="AE766" s="1063"/>
      <c r="AF766" s="1063"/>
      <c r="AG766" s="106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2">
        <v>5</v>
      </c>
      <c r="B767" s="106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3"/>
      <c r="AD767" s="1063"/>
      <c r="AE767" s="1063"/>
      <c r="AF767" s="1063"/>
      <c r="AG767" s="106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2">
        <v>6</v>
      </c>
      <c r="B768" s="106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3"/>
      <c r="AD768" s="1063"/>
      <c r="AE768" s="1063"/>
      <c r="AF768" s="1063"/>
      <c r="AG768" s="106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2">
        <v>7</v>
      </c>
      <c r="B769" s="106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3"/>
      <c r="AD769" s="1063"/>
      <c r="AE769" s="1063"/>
      <c r="AF769" s="1063"/>
      <c r="AG769" s="106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2">
        <v>8</v>
      </c>
      <c r="B770" s="106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3"/>
      <c r="AD770" s="1063"/>
      <c r="AE770" s="1063"/>
      <c r="AF770" s="1063"/>
      <c r="AG770" s="106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2">
        <v>9</v>
      </c>
      <c r="B771" s="106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3"/>
      <c r="AD771" s="1063"/>
      <c r="AE771" s="1063"/>
      <c r="AF771" s="1063"/>
      <c r="AG771" s="106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2">
        <v>10</v>
      </c>
      <c r="B772" s="106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3"/>
      <c r="AD772" s="1063"/>
      <c r="AE772" s="1063"/>
      <c r="AF772" s="1063"/>
      <c r="AG772" s="106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2">
        <v>11</v>
      </c>
      <c r="B773" s="106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3"/>
      <c r="AD773" s="1063"/>
      <c r="AE773" s="1063"/>
      <c r="AF773" s="1063"/>
      <c r="AG773" s="106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2">
        <v>12</v>
      </c>
      <c r="B774" s="106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3"/>
      <c r="AD774" s="1063"/>
      <c r="AE774" s="1063"/>
      <c r="AF774" s="1063"/>
      <c r="AG774" s="106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2">
        <v>13</v>
      </c>
      <c r="B775" s="106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3"/>
      <c r="AD775" s="1063"/>
      <c r="AE775" s="1063"/>
      <c r="AF775" s="1063"/>
      <c r="AG775" s="106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2">
        <v>14</v>
      </c>
      <c r="B776" s="106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3"/>
      <c r="AD776" s="1063"/>
      <c r="AE776" s="1063"/>
      <c r="AF776" s="1063"/>
      <c r="AG776" s="106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2">
        <v>15</v>
      </c>
      <c r="B777" s="106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3"/>
      <c r="AD777" s="1063"/>
      <c r="AE777" s="1063"/>
      <c r="AF777" s="1063"/>
      <c r="AG777" s="106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2">
        <v>16</v>
      </c>
      <c r="B778" s="106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3"/>
      <c r="AD778" s="1063"/>
      <c r="AE778" s="1063"/>
      <c r="AF778" s="1063"/>
      <c r="AG778" s="106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2">
        <v>17</v>
      </c>
      <c r="B779" s="106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3"/>
      <c r="AD779" s="1063"/>
      <c r="AE779" s="1063"/>
      <c r="AF779" s="1063"/>
      <c r="AG779" s="106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2">
        <v>18</v>
      </c>
      <c r="B780" s="106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3"/>
      <c r="AD780" s="1063"/>
      <c r="AE780" s="1063"/>
      <c r="AF780" s="1063"/>
      <c r="AG780" s="106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2">
        <v>19</v>
      </c>
      <c r="B781" s="106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3"/>
      <c r="AD781" s="1063"/>
      <c r="AE781" s="1063"/>
      <c r="AF781" s="1063"/>
      <c r="AG781" s="106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2">
        <v>20</v>
      </c>
      <c r="B782" s="106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3"/>
      <c r="AD782" s="1063"/>
      <c r="AE782" s="1063"/>
      <c r="AF782" s="1063"/>
      <c r="AG782" s="106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2">
        <v>21</v>
      </c>
      <c r="B783" s="106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3"/>
      <c r="AD783" s="1063"/>
      <c r="AE783" s="1063"/>
      <c r="AF783" s="1063"/>
      <c r="AG783" s="106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2">
        <v>22</v>
      </c>
      <c r="B784" s="106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3"/>
      <c r="AD784" s="1063"/>
      <c r="AE784" s="1063"/>
      <c r="AF784" s="1063"/>
      <c r="AG784" s="106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2">
        <v>23</v>
      </c>
      <c r="B785" s="106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3"/>
      <c r="AD785" s="1063"/>
      <c r="AE785" s="1063"/>
      <c r="AF785" s="1063"/>
      <c r="AG785" s="106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2">
        <v>24</v>
      </c>
      <c r="B786" s="106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3"/>
      <c r="AD786" s="1063"/>
      <c r="AE786" s="1063"/>
      <c r="AF786" s="1063"/>
      <c r="AG786" s="106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2">
        <v>25</v>
      </c>
      <c r="B787" s="106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3"/>
      <c r="AD787" s="1063"/>
      <c r="AE787" s="1063"/>
      <c r="AF787" s="1063"/>
      <c r="AG787" s="106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2">
        <v>26</v>
      </c>
      <c r="B788" s="106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3"/>
      <c r="AD788" s="1063"/>
      <c r="AE788" s="1063"/>
      <c r="AF788" s="1063"/>
      <c r="AG788" s="106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2">
        <v>27</v>
      </c>
      <c r="B789" s="106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3"/>
      <c r="AD789" s="1063"/>
      <c r="AE789" s="1063"/>
      <c r="AF789" s="1063"/>
      <c r="AG789" s="106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2">
        <v>28</v>
      </c>
      <c r="B790" s="106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3"/>
      <c r="AD790" s="1063"/>
      <c r="AE790" s="1063"/>
      <c r="AF790" s="1063"/>
      <c r="AG790" s="106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2">
        <v>29</v>
      </c>
      <c r="B791" s="106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3"/>
      <c r="AD791" s="1063"/>
      <c r="AE791" s="1063"/>
      <c r="AF791" s="1063"/>
      <c r="AG791" s="106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2">
        <v>30</v>
      </c>
      <c r="B792" s="106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3"/>
      <c r="AD792" s="1063"/>
      <c r="AE792" s="1063"/>
      <c r="AF792" s="1063"/>
      <c r="AG792" s="106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3" t="s">
        <v>297</v>
      </c>
      <c r="K795" s="361"/>
      <c r="L795" s="361"/>
      <c r="M795" s="361"/>
      <c r="N795" s="361"/>
      <c r="O795" s="361"/>
      <c r="P795" s="248" t="s">
        <v>27</v>
      </c>
      <c r="Q795" s="248"/>
      <c r="R795" s="248"/>
      <c r="S795" s="248"/>
      <c r="T795" s="248"/>
      <c r="U795" s="248"/>
      <c r="V795" s="248"/>
      <c r="W795" s="248"/>
      <c r="X795" s="248"/>
      <c r="Y795" s="362" t="s">
        <v>352</v>
      </c>
      <c r="Z795" s="363"/>
      <c r="AA795" s="363"/>
      <c r="AB795" s="363"/>
      <c r="AC795" s="153" t="s">
        <v>337</v>
      </c>
      <c r="AD795" s="153"/>
      <c r="AE795" s="153"/>
      <c r="AF795" s="153"/>
      <c r="AG795" s="153"/>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2">
        <v>1</v>
      </c>
      <c r="B796" s="106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3"/>
      <c r="AD796" s="1063"/>
      <c r="AE796" s="1063"/>
      <c r="AF796" s="1063"/>
      <c r="AG796" s="106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2">
        <v>2</v>
      </c>
      <c r="B797" s="106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3"/>
      <c r="AD797" s="1063"/>
      <c r="AE797" s="1063"/>
      <c r="AF797" s="1063"/>
      <c r="AG797" s="106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2">
        <v>3</v>
      </c>
      <c r="B798" s="106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3"/>
      <c r="AD798" s="1063"/>
      <c r="AE798" s="1063"/>
      <c r="AF798" s="1063"/>
      <c r="AG798" s="106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2">
        <v>4</v>
      </c>
      <c r="B799" s="106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3"/>
      <c r="AD799" s="1063"/>
      <c r="AE799" s="1063"/>
      <c r="AF799" s="1063"/>
      <c r="AG799" s="106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2">
        <v>5</v>
      </c>
      <c r="B800" s="106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3"/>
      <c r="AD800" s="1063"/>
      <c r="AE800" s="1063"/>
      <c r="AF800" s="1063"/>
      <c r="AG800" s="106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2">
        <v>6</v>
      </c>
      <c r="B801" s="106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3"/>
      <c r="AD801" s="1063"/>
      <c r="AE801" s="1063"/>
      <c r="AF801" s="1063"/>
      <c r="AG801" s="106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2">
        <v>7</v>
      </c>
      <c r="B802" s="106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3"/>
      <c r="AD802" s="1063"/>
      <c r="AE802" s="1063"/>
      <c r="AF802" s="1063"/>
      <c r="AG802" s="106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2">
        <v>8</v>
      </c>
      <c r="B803" s="106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3"/>
      <c r="AD803" s="1063"/>
      <c r="AE803" s="1063"/>
      <c r="AF803" s="1063"/>
      <c r="AG803" s="106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2">
        <v>9</v>
      </c>
      <c r="B804" s="106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3"/>
      <c r="AD804" s="1063"/>
      <c r="AE804" s="1063"/>
      <c r="AF804" s="1063"/>
      <c r="AG804" s="106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2">
        <v>10</v>
      </c>
      <c r="B805" s="106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3"/>
      <c r="AD805" s="1063"/>
      <c r="AE805" s="1063"/>
      <c r="AF805" s="1063"/>
      <c r="AG805" s="106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2">
        <v>11</v>
      </c>
      <c r="B806" s="106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3"/>
      <c r="AD806" s="1063"/>
      <c r="AE806" s="1063"/>
      <c r="AF806" s="1063"/>
      <c r="AG806" s="106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2">
        <v>12</v>
      </c>
      <c r="B807" s="106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3"/>
      <c r="AD807" s="1063"/>
      <c r="AE807" s="1063"/>
      <c r="AF807" s="1063"/>
      <c r="AG807" s="106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2">
        <v>13</v>
      </c>
      <c r="B808" s="106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3"/>
      <c r="AD808" s="1063"/>
      <c r="AE808" s="1063"/>
      <c r="AF808" s="1063"/>
      <c r="AG808" s="106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2">
        <v>14</v>
      </c>
      <c r="B809" s="106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3"/>
      <c r="AD809" s="1063"/>
      <c r="AE809" s="1063"/>
      <c r="AF809" s="1063"/>
      <c r="AG809" s="106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2">
        <v>15</v>
      </c>
      <c r="B810" s="106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3"/>
      <c r="AD810" s="1063"/>
      <c r="AE810" s="1063"/>
      <c r="AF810" s="1063"/>
      <c r="AG810" s="106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2">
        <v>16</v>
      </c>
      <c r="B811" s="106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3"/>
      <c r="AD811" s="1063"/>
      <c r="AE811" s="1063"/>
      <c r="AF811" s="1063"/>
      <c r="AG811" s="106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2">
        <v>17</v>
      </c>
      <c r="B812" s="106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3"/>
      <c r="AD812" s="1063"/>
      <c r="AE812" s="1063"/>
      <c r="AF812" s="1063"/>
      <c r="AG812" s="106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2">
        <v>18</v>
      </c>
      <c r="B813" s="106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3"/>
      <c r="AD813" s="1063"/>
      <c r="AE813" s="1063"/>
      <c r="AF813" s="1063"/>
      <c r="AG813" s="106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2">
        <v>19</v>
      </c>
      <c r="B814" s="106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3"/>
      <c r="AD814" s="1063"/>
      <c r="AE814" s="1063"/>
      <c r="AF814" s="1063"/>
      <c r="AG814" s="106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2">
        <v>20</v>
      </c>
      <c r="B815" s="106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3"/>
      <c r="AD815" s="1063"/>
      <c r="AE815" s="1063"/>
      <c r="AF815" s="1063"/>
      <c r="AG815" s="106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2">
        <v>21</v>
      </c>
      <c r="B816" s="106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3"/>
      <c r="AD816" s="1063"/>
      <c r="AE816" s="1063"/>
      <c r="AF816" s="1063"/>
      <c r="AG816" s="106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2">
        <v>22</v>
      </c>
      <c r="B817" s="106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3"/>
      <c r="AD817" s="1063"/>
      <c r="AE817" s="1063"/>
      <c r="AF817" s="1063"/>
      <c r="AG817" s="106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2">
        <v>23</v>
      </c>
      <c r="B818" s="106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3"/>
      <c r="AD818" s="1063"/>
      <c r="AE818" s="1063"/>
      <c r="AF818" s="1063"/>
      <c r="AG818" s="106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2">
        <v>24</v>
      </c>
      <c r="B819" s="106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3"/>
      <c r="AD819" s="1063"/>
      <c r="AE819" s="1063"/>
      <c r="AF819" s="1063"/>
      <c r="AG819" s="106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2">
        <v>25</v>
      </c>
      <c r="B820" s="106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3"/>
      <c r="AD820" s="1063"/>
      <c r="AE820" s="1063"/>
      <c r="AF820" s="1063"/>
      <c r="AG820" s="106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2">
        <v>26</v>
      </c>
      <c r="B821" s="106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3"/>
      <c r="AD821" s="1063"/>
      <c r="AE821" s="1063"/>
      <c r="AF821" s="1063"/>
      <c r="AG821" s="106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2">
        <v>27</v>
      </c>
      <c r="B822" s="106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3"/>
      <c r="AD822" s="1063"/>
      <c r="AE822" s="1063"/>
      <c r="AF822" s="1063"/>
      <c r="AG822" s="106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2">
        <v>28</v>
      </c>
      <c r="B823" s="106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3"/>
      <c r="AD823" s="1063"/>
      <c r="AE823" s="1063"/>
      <c r="AF823" s="1063"/>
      <c r="AG823" s="106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2">
        <v>29</v>
      </c>
      <c r="B824" s="106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3"/>
      <c r="AD824" s="1063"/>
      <c r="AE824" s="1063"/>
      <c r="AF824" s="1063"/>
      <c r="AG824" s="106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2">
        <v>30</v>
      </c>
      <c r="B825" s="106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3"/>
      <c r="AD825" s="1063"/>
      <c r="AE825" s="1063"/>
      <c r="AF825" s="1063"/>
      <c r="AG825" s="106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3" t="s">
        <v>297</v>
      </c>
      <c r="K828" s="361"/>
      <c r="L828" s="361"/>
      <c r="M828" s="361"/>
      <c r="N828" s="361"/>
      <c r="O828" s="361"/>
      <c r="P828" s="248" t="s">
        <v>27</v>
      </c>
      <c r="Q828" s="248"/>
      <c r="R828" s="248"/>
      <c r="S828" s="248"/>
      <c r="T828" s="248"/>
      <c r="U828" s="248"/>
      <c r="V828" s="248"/>
      <c r="W828" s="248"/>
      <c r="X828" s="248"/>
      <c r="Y828" s="362" t="s">
        <v>352</v>
      </c>
      <c r="Z828" s="363"/>
      <c r="AA828" s="363"/>
      <c r="AB828" s="363"/>
      <c r="AC828" s="153" t="s">
        <v>337</v>
      </c>
      <c r="AD828" s="153"/>
      <c r="AE828" s="153"/>
      <c r="AF828" s="153"/>
      <c r="AG828" s="153"/>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2">
        <v>1</v>
      </c>
      <c r="B829" s="106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3"/>
      <c r="AD829" s="1063"/>
      <c r="AE829" s="1063"/>
      <c r="AF829" s="1063"/>
      <c r="AG829" s="106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2">
        <v>2</v>
      </c>
      <c r="B830" s="106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3"/>
      <c r="AD830" s="1063"/>
      <c r="AE830" s="1063"/>
      <c r="AF830" s="1063"/>
      <c r="AG830" s="106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2">
        <v>3</v>
      </c>
      <c r="B831" s="106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3"/>
      <c r="AD831" s="1063"/>
      <c r="AE831" s="1063"/>
      <c r="AF831" s="1063"/>
      <c r="AG831" s="106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2">
        <v>4</v>
      </c>
      <c r="B832" s="106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3"/>
      <c r="AD832" s="1063"/>
      <c r="AE832" s="1063"/>
      <c r="AF832" s="1063"/>
      <c r="AG832" s="106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2">
        <v>5</v>
      </c>
      <c r="B833" s="106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3"/>
      <c r="AD833" s="1063"/>
      <c r="AE833" s="1063"/>
      <c r="AF833" s="1063"/>
      <c r="AG833" s="106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2">
        <v>6</v>
      </c>
      <c r="B834" s="106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3"/>
      <c r="AD834" s="1063"/>
      <c r="AE834" s="1063"/>
      <c r="AF834" s="1063"/>
      <c r="AG834" s="106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2">
        <v>7</v>
      </c>
      <c r="B835" s="106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3"/>
      <c r="AD835" s="1063"/>
      <c r="AE835" s="1063"/>
      <c r="AF835" s="1063"/>
      <c r="AG835" s="106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2">
        <v>8</v>
      </c>
      <c r="B836" s="106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3"/>
      <c r="AD836" s="1063"/>
      <c r="AE836" s="1063"/>
      <c r="AF836" s="1063"/>
      <c r="AG836" s="106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2">
        <v>9</v>
      </c>
      <c r="B837" s="106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3"/>
      <c r="AD837" s="1063"/>
      <c r="AE837" s="1063"/>
      <c r="AF837" s="1063"/>
      <c r="AG837" s="106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2">
        <v>10</v>
      </c>
      <c r="B838" s="106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3"/>
      <c r="AD838" s="1063"/>
      <c r="AE838" s="1063"/>
      <c r="AF838" s="1063"/>
      <c r="AG838" s="106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2">
        <v>11</v>
      </c>
      <c r="B839" s="106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3"/>
      <c r="AD839" s="1063"/>
      <c r="AE839" s="1063"/>
      <c r="AF839" s="1063"/>
      <c r="AG839" s="106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2">
        <v>12</v>
      </c>
      <c r="B840" s="106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3"/>
      <c r="AD840" s="1063"/>
      <c r="AE840" s="1063"/>
      <c r="AF840" s="1063"/>
      <c r="AG840" s="106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2">
        <v>13</v>
      </c>
      <c r="B841" s="106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3"/>
      <c r="AD841" s="1063"/>
      <c r="AE841" s="1063"/>
      <c r="AF841" s="1063"/>
      <c r="AG841" s="106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2">
        <v>14</v>
      </c>
      <c r="B842" s="106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3"/>
      <c r="AD842" s="1063"/>
      <c r="AE842" s="1063"/>
      <c r="AF842" s="1063"/>
      <c r="AG842" s="106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2">
        <v>15</v>
      </c>
      <c r="B843" s="106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3"/>
      <c r="AD843" s="1063"/>
      <c r="AE843" s="1063"/>
      <c r="AF843" s="1063"/>
      <c r="AG843" s="106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2">
        <v>16</v>
      </c>
      <c r="B844" s="106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3"/>
      <c r="AD844" s="1063"/>
      <c r="AE844" s="1063"/>
      <c r="AF844" s="1063"/>
      <c r="AG844" s="106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2">
        <v>17</v>
      </c>
      <c r="B845" s="106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3"/>
      <c r="AD845" s="1063"/>
      <c r="AE845" s="1063"/>
      <c r="AF845" s="1063"/>
      <c r="AG845" s="106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2">
        <v>18</v>
      </c>
      <c r="B846" s="106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3"/>
      <c r="AD846" s="1063"/>
      <c r="AE846" s="1063"/>
      <c r="AF846" s="1063"/>
      <c r="AG846" s="106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2">
        <v>19</v>
      </c>
      <c r="B847" s="106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3"/>
      <c r="AD847" s="1063"/>
      <c r="AE847" s="1063"/>
      <c r="AF847" s="1063"/>
      <c r="AG847" s="106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2">
        <v>20</v>
      </c>
      <c r="B848" s="106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3"/>
      <c r="AD848" s="1063"/>
      <c r="AE848" s="1063"/>
      <c r="AF848" s="1063"/>
      <c r="AG848" s="106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2">
        <v>21</v>
      </c>
      <c r="B849" s="106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3"/>
      <c r="AD849" s="1063"/>
      <c r="AE849" s="1063"/>
      <c r="AF849" s="1063"/>
      <c r="AG849" s="106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2">
        <v>22</v>
      </c>
      <c r="B850" s="106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3"/>
      <c r="AD850" s="1063"/>
      <c r="AE850" s="1063"/>
      <c r="AF850" s="1063"/>
      <c r="AG850" s="106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2">
        <v>23</v>
      </c>
      <c r="B851" s="106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3"/>
      <c r="AD851" s="1063"/>
      <c r="AE851" s="1063"/>
      <c r="AF851" s="1063"/>
      <c r="AG851" s="106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2">
        <v>24</v>
      </c>
      <c r="B852" s="106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3"/>
      <c r="AD852" s="1063"/>
      <c r="AE852" s="1063"/>
      <c r="AF852" s="1063"/>
      <c r="AG852" s="106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2">
        <v>25</v>
      </c>
      <c r="B853" s="106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3"/>
      <c r="AD853" s="1063"/>
      <c r="AE853" s="1063"/>
      <c r="AF853" s="1063"/>
      <c r="AG853" s="106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2">
        <v>26</v>
      </c>
      <c r="B854" s="106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3"/>
      <c r="AD854" s="1063"/>
      <c r="AE854" s="1063"/>
      <c r="AF854" s="1063"/>
      <c r="AG854" s="106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2">
        <v>27</v>
      </c>
      <c r="B855" s="106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3"/>
      <c r="AD855" s="1063"/>
      <c r="AE855" s="1063"/>
      <c r="AF855" s="1063"/>
      <c r="AG855" s="106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2">
        <v>28</v>
      </c>
      <c r="B856" s="106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3"/>
      <c r="AD856" s="1063"/>
      <c r="AE856" s="1063"/>
      <c r="AF856" s="1063"/>
      <c r="AG856" s="106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2">
        <v>29</v>
      </c>
      <c r="B857" s="106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3"/>
      <c r="AD857" s="1063"/>
      <c r="AE857" s="1063"/>
      <c r="AF857" s="1063"/>
      <c r="AG857" s="106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2">
        <v>30</v>
      </c>
      <c r="B858" s="106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3"/>
      <c r="AD858" s="1063"/>
      <c r="AE858" s="1063"/>
      <c r="AF858" s="1063"/>
      <c r="AG858" s="106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3" t="s">
        <v>297</v>
      </c>
      <c r="K861" s="361"/>
      <c r="L861" s="361"/>
      <c r="M861" s="361"/>
      <c r="N861" s="361"/>
      <c r="O861" s="361"/>
      <c r="P861" s="248" t="s">
        <v>27</v>
      </c>
      <c r="Q861" s="248"/>
      <c r="R861" s="248"/>
      <c r="S861" s="248"/>
      <c r="T861" s="248"/>
      <c r="U861" s="248"/>
      <c r="V861" s="248"/>
      <c r="W861" s="248"/>
      <c r="X861" s="248"/>
      <c r="Y861" s="362" t="s">
        <v>352</v>
      </c>
      <c r="Z861" s="363"/>
      <c r="AA861" s="363"/>
      <c r="AB861" s="363"/>
      <c r="AC861" s="153" t="s">
        <v>337</v>
      </c>
      <c r="AD861" s="153"/>
      <c r="AE861" s="153"/>
      <c r="AF861" s="153"/>
      <c r="AG861" s="153"/>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2">
        <v>1</v>
      </c>
      <c r="B862" s="106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3"/>
      <c r="AD862" s="1063"/>
      <c r="AE862" s="1063"/>
      <c r="AF862" s="1063"/>
      <c r="AG862" s="106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2">
        <v>2</v>
      </c>
      <c r="B863" s="106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3"/>
      <c r="AD863" s="1063"/>
      <c r="AE863" s="1063"/>
      <c r="AF863" s="1063"/>
      <c r="AG863" s="106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2">
        <v>3</v>
      </c>
      <c r="B864" s="106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3"/>
      <c r="AD864" s="1063"/>
      <c r="AE864" s="1063"/>
      <c r="AF864" s="1063"/>
      <c r="AG864" s="106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2">
        <v>4</v>
      </c>
      <c r="B865" s="106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3"/>
      <c r="AD865" s="1063"/>
      <c r="AE865" s="1063"/>
      <c r="AF865" s="1063"/>
      <c r="AG865" s="106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2">
        <v>5</v>
      </c>
      <c r="B866" s="106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3"/>
      <c r="AD866" s="1063"/>
      <c r="AE866" s="1063"/>
      <c r="AF866" s="1063"/>
      <c r="AG866" s="106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2">
        <v>6</v>
      </c>
      <c r="B867" s="106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3"/>
      <c r="AD867" s="1063"/>
      <c r="AE867" s="1063"/>
      <c r="AF867" s="1063"/>
      <c r="AG867" s="106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2">
        <v>7</v>
      </c>
      <c r="B868" s="106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3"/>
      <c r="AD868" s="1063"/>
      <c r="AE868" s="1063"/>
      <c r="AF868" s="1063"/>
      <c r="AG868" s="106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2">
        <v>8</v>
      </c>
      <c r="B869" s="106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3"/>
      <c r="AD869" s="1063"/>
      <c r="AE869" s="1063"/>
      <c r="AF869" s="1063"/>
      <c r="AG869" s="106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2">
        <v>9</v>
      </c>
      <c r="B870" s="106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3"/>
      <c r="AD870" s="1063"/>
      <c r="AE870" s="1063"/>
      <c r="AF870" s="1063"/>
      <c r="AG870" s="106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2">
        <v>10</v>
      </c>
      <c r="B871" s="106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3"/>
      <c r="AD871" s="1063"/>
      <c r="AE871" s="1063"/>
      <c r="AF871" s="1063"/>
      <c r="AG871" s="106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2">
        <v>11</v>
      </c>
      <c r="B872" s="106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3"/>
      <c r="AD872" s="1063"/>
      <c r="AE872" s="1063"/>
      <c r="AF872" s="1063"/>
      <c r="AG872" s="106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2">
        <v>12</v>
      </c>
      <c r="B873" s="106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3"/>
      <c r="AD873" s="1063"/>
      <c r="AE873" s="1063"/>
      <c r="AF873" s="1063"/>
      <c r="AG873" s="106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2">
        <v>13</v>
      </c>
      <c r="B874" s="106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3"/>
      <c r="AD874" s="1063"/>
      <c r="AE874" s="1063"/>
      <c r="AF874" s="1063"/>
      <c r="AG874" s="106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2">
        <v>14</v>
      </c>
      <c r="B875" s="106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3"/>
      <c r="AD875" s="1063"/>
      <c r="AE875" s="1063"/>
      <c r="AF875" s="1063"/>
      <c r="AG875" s="106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2">
        <v>15</v>
      </c>
      <c r="B876" s="106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3"/>
      <c r="AD876" s="1063"/>
      <c r="AE876" s="1063"/>
      <c r="AF876" s="1063"/>
      <c r="AG876" s="106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2">
        <v>16</v>
      </c>
      <c r="B877" s="106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3"/>
      <c r="AD877" s="1063"/>
      <c r="AE877" s="1063"/>
      <c r="AF877" s="1063"/>
      <c r="AG877" s="106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2">
        <v>17</v>
      </c>
      <c r="B878" s="106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3"/>
      <c r="AD878" s="1063"/>
      <c r="AE878" s="1063"/>
      <c r="AF878" s="1063"/>
      <c r="AG878" s="106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2">
        <v>18</v>
      </c>
      <c r="B879" s="106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3"/>
      <c r="AD879" s="1063"/>
      <c r="AE879" s="1063"/>
      <c r="AF879" s="1063"/>
      <c r="AG879" s="106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2">
        <v>19</v>
      </c>
      <c r="B880" s="106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3"/>
      <c r="AD880" s="1063"/>
      <c r="AE880" s="1063"/>
      <c r="AF880" s="1063"/>
      <c r="AG880" s="106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2">
        <v>20</v>
      </c>
      <c r="B881" s="106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3"/>
      <c r="AD881" s="1063"/>
      <c r="AE881" s="1063"/>
      <c r="AF881" s="1063"/>
      <c r="AG881" s="106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2">
        <v>21</v>
      </c>
      <c r="B882" s="106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3"/>
      <c r="AD882" s="1063"/>
      <c r="AE882" s="1063"/>
      <c r="AF882" s="1063"/>
      <c r="AG882" s="106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2">
        <v>22</v>
      </c>
      <c r="B883" s="106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3"/>
      <c r="AD883" s="1063"/>
      <c r="AE883" s="1063"/>
      <c r="AF883" s="1063"/>
      <c r="AG883" s="106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2">
        <v>23</v>
      </c>
      <c r="B884" s="106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3"/>
      <c r="AD884" s="1063"/>
      <c r="AE884" s="1063"/>
      <c r="AF884" s="1063"/>
      <c r="AG884" s="106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2">
        <v>24</v>
      </c>
      <c r="B885" s="106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3"/>
      <c r="AD885" s="1063"/>
      <c r="AE885" s="1063"/>
      <c r="AF885" s="1063"/>
      <c r="AG885" s="106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2">
        <v>25</v>
      </c>
      <c r="B886" s="106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3"/>
      <c r="AD886" s="1063"/>
      <c r="AE886" s="1063"/>
      <c r="AF886" s="1063"/>
      <c r="AG886" s="106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2">
        <v>26</v>
      </c>
      <c r="B887" s="106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3"/>
      <c r="AD887" s="1063"/>
      <c r="AE887" s="1063"/>
      <c r="AF887" s="1063"/>
      <c r="AG887" s="106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2">
        <v>27</v>
      </c>
      <c r="B888" s="106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3"/>
      <c r="AD888" s="1063"/>
      <c r="AE888" s="1063"/>
      <c r="AF888" s="1063"/>
      <c r="AG888" s="106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2">
        <v>28</v>
      </c>
      <c r="B889" s="106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3"/>
      <c r="AD889" s="1063"/>
      <c r="AE889" s="1063"/>
      <c r="AF889" s="1063"/>
      <c r="AG889" s="106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2">
        <v>29</v>
      </c>
      <c r="B890" s="106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3"/>
      <c r="AD890" s="1063"/>
      <c r="AE890" s="1063"/>
      <c r="AF890" s="1063"/>
      <c r="AG890" s="106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2">
        <v>30</v>
      </c>
      <c r="B891" s="106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3"/>
      <c r="AD891" s="1063"/>
      <c r="AE891" s="1063"/>
      <c r="AF891" s="1063"/>
      <c r="AG891" s="106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3" t="s">
        <v>297</v>
      </c>
      <c r="K894" s="361"/>
      <c r="L894" s="361"/>
      <c r="M894" s="361"/>
      <c r="N894" s="361"/>
      <c r="O894" s="361"/>
      <c r="P894" s="248" t="s">
        <v>27</v>
      </c>
      <c r="Q894" s="248"/>
      <c r="R894" s="248"/>
      <c r="S894" s="248"/>
      <c r="T894" s="248"/>
      <c r="U894" s="248"/>
      <c r="V894" s="248"/>
      <c r="W894" s="248"/>
      <c r="X894" s="248"/>
      <c r="Y894" s="362" t="s">
        <v>352</v>
      </c>
      <c r="Z894" s="363"/>
      <c r="AA894" s="363"/>
      <c r="AB894" s="363"/>
      <c r="AC894" s="153" t="s">
        <v>337</v>
      </c>
      <c r="AD894" s="153"/>
      <c r="AE894" s="153"/>
      <c r="AF894" s="153"/>
      <c r="AG894" s="153"/>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2">
        <v>1</v>
      </c>
      <c r="B895" s="106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3"/>
      <c r="AD895" s="1063"/>
      <c r="AE895" s="1063"/>
      <c r="AF895" s="1063"/>
      <c r="AG895" s="106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2">
        <v>2</v>
      </c>
      <c r="B896" s="106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3"/>
      <c r="AD896" s="1063"/>
      <c r="AE896" s="1063"/>
      <c r="AF896" s="1063"/>
      <c r="AG896" s="106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2">
        <v>3</v>
      </c>
      <c r="B897" s="106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3"/>
      <c r="AD897" s="1063"/>
      <c r="AE897" s="1063"/>
      <c r="AF897" s="1063"/>
      <c r="AG897" s="106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2">
        <v>4</v>
      </c>
      <c r="B898" s="106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3"/>
      <c r="AD898" s="1063"/>
      <c r="AE898" s="1063"/>
      <c r="AF898" s="1063"/>
      <c r="AG898" s="106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2">
        <v>5</v>
      </c>
      <c r="B899" s="106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3"/>
      <c r="AD899" s="1063"/>
      <c r="AE899" s="1063"/>
      <c r="AF899" s="1063"/>
      <c r="AG899" s="106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2">
        <v>6</v>
      </c>
      <c r="B900" s="106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3"/>
      <c r="AD900" s="1063"/>
      <c r="AE900" s="1063"/>
      <c r="AF900" s="1063"/>
      <c r="AG900" s="106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2">
        <v>7</v>
      </c>
      <c r="B901" s="106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3"/>
      <c r="AD901" s="1063"/>
      <c r="AE901" s="1063"/>
      <c r="AF901" s="1063"/>
      <c r="AG901" s="106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2">
        <v>8</v>
      </c>
      <c r="B902" s="106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3"/>
      <c r="AD902" s="1063"/>
      <c r="AE902" s="1063"/>
      <c r="AF902" s="1063"/>
      <c r="AG902" s="106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2">
        <v>9</v>
      </c>
      <c r="B903" s="106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3"/>
      <c r="AD903" s="1063"/>
      <c r="AE903" s="1063"/>
      <c r="AF903" s="1063"/>
      <c r="AG903" s="106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2">
        <v>10</v>
      </c>
      <c r="B904" s="106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3"/>
      <c r="AD904" s="1063"/>
      <c r="AE904" s="1063"/>
      <c r="AF904" s="1063"/>
      <c r="AG904" s="106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2">
        <v>11</v>
      </c>
      <c r="B905" s="106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3"/>
      <c r="AD905" s="1063"/>
      <c r="AE905" s="1063"/>
      <c r="AF905" s="1063"/>
      <c r="AG905" s="106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2">
        <v>12</v>
      </c>
      <c r="B906" s="106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3"/>
      <c r="AD906" s="1063"/>
      <c r="AE906" s="1063"/>
      <c r="AF906" s="1063"/>
      <c r="AG906" s="106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2">
        <v>13</v>
      </c>
      <c r="B907" s="106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3"/>
      <c r="AD907" s="1063"/>
      <c r="AE907" s="1063"/>
      <c r="AF907" s="1063"/>
      <c r="AG907" s="106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2">
        <v>14</v>
      </c>
      <c r="B908" s="106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3"/>
      <c r="AD908" s="1063"/>
      <c r="AE908" s="1063"/>
      <c r="AF908" s="1063"/>
      <c r="AG908" s="106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2">
        <v>15</v>
      </c>
      <c r="B909" s="106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3"/>
      <c r="AD909" s="1063"/>
      <c r="AE909" s="1063"/>
      <c r="AF909" s="1063"/>
      <c r="AG909" s="106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2">
        <v>16</v>
      </c>
      <c r="B910" s="106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3"/>
      <c r="AD910" s="1063"/>
      <c r="AE910" s="1063"/>
      <c r="AF910" s="1063"/>
      <c r="AG910" s="106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2">
        <v>17</v>
      </c>
      <c r="B911" s="106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3"/>
      <c r="AD911" s="1063"/>
      <c r="AE911" s="1063"/>
      <c r="AF911" s="1063"/>
      <c r="AG911" s="106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2">
        <v>18</v>
      </c>
      <c r="B912" s="106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3"/>
      <c r="AD912" s="1063"/>
      <c r="AE912" s="1063"/>
      <c r="AF912" s="1063"/>
      <c r="AG912" s="106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2">
        <v>19</v>
      </c>
      <c r="B913" s="106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3"/>
      <c r="AD913" s="1063"/>
      <c r="AE913" s="1063"/>
      <c r="AF913" s="1063"/>
      <c r="AG913" s="106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2">
        <v>20</v>
      </c>
      <c r="B914" s="106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3"/>
      <c r="AD914" s="1063"/>
      <c r="AE914" s="1063"/>
      <c r="AF914" s="1063"/>
      <c r="AG914" s="106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2">
        <v>21</v>
      </c>
      <c r="B915" s="106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3"/>
      <c r="AD915" s="1063"/>
      <c r="AE915" s="1063"/>
      <c r="AF915" s="1063"/>
      <c r="AG915" s="106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2">
        <v>22</v>
      </c>
      <c r="B916" s="106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3"/>
      <c r="AD916" s="1063"/>
      <c r="AE916" s="1063"/>
      <c r="AF916" s="1063"/>
      <c r="AG916" s="106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2">
        <v>23</v>
      </c>
      <c r="B917" s="106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3"/>
      <c r="AD917" s="1063"/>
      <c r="AE917" s="1063"/>
      <c r="AF917" s="1063"/>
      <c r="AG917" s="106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2">
        <v>24</v>
      </c>
      <c r="B918" s="106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3"/>
      <c r="AD918" s="1063"/>
      <c r="AE918" s="1063"/>
      <c r="AF918" s="1063"/>
      <c r="AG918" s="106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2">
        <v>25</v>
      </c>
      <c r="B919" s="106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3"/>
      <c r="AD919" s="1063"/>
      <c r="AE919" s="1063"/>
      <c r="AF919" s="1063"/>
      <c r="AG919" s="106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2">
        <v>26</v>
      </c>
      <c r="B920" s="106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3"/>
      <c r="AD920" s="1063"/>
      <c r="AE920" s="1063"/>
      <c r="AF920" s="1063"/>
      <c r="AG920" s="106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2">
        <v>27</v>
      </c>
      <c r="B921" s="106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3"/>
      <c r="AD921" s="1063"/>
      <c r="AE921" s="1063"/>
      <c r="AF921" s="1063"/>
      <c r="AG921" s="106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2">
        <v>28</v>
      </c>
      <c r="B922" s="106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3"/>
      <c r="AD922" s="1063"/>
      <c r="AE922" s="1063"/>
      <c r="AF922" s="1063"/>
      <c r="AG922" s="106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2">
        <v>29</v>
      </c>
      <c r="B923" s="106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3"/>
      <c r="AD923" s="1063"/>
      <c r="AE923" s="1063"/>
      <c r="AF923" s="1063"/>
      <c r="AG923" s="106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2">
        <v>30</v>
      </c>
      <c r="B924" s="106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3"/>
      <c r="AD924" s="1063"/>
      <c r="AE924" s="1063"/>
      <c r="AF924" s="1063"/>
      <c r="AG924" s="106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3" t="s">
        <v>297</v>
      </c>
      <c r="K927" s="361"/>
      <c r="L927" s="361"/>
      <c r="M927" s="361"/>
      <c r="N927" s="361"/>
      <c r="O927" s="361"/>
      <c r="P927" s="248" t="s">
        <v>27</v>
      </c>
      <c r="Q927" s="248"/>
      <c r="R927" s="248"/>
      <c r="S927" s="248"/>
      <c r="T927" s="248"/>
      <c r="U927" s="248"/>
      <c r="V927" s="248"/>
      <c r="W927" s="248"/>
      <c r="X927" s="248"/>
      <c r="Y927" s="362" t="s">
        <v>352</v>
      </c>
      <c r="Z927" s="363"/>
      <c r="AA927" s="363"/>
      <c r="AB927" s="363"/>
      <c r="AC927" s="153" t="s">
        <v>337</v>
      </c>
      <c r="AD927" s="153"/>
      <c r="AE927" s="153"/>
      <c r="AF927" s="153"/>
      <c r="AG927" s="153"/>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2">
        <v>1</v>
      </c>
      <c r="B928" s="106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3"/>
      <c r="AD928" s="1063"/>
      <c r="AE928" s="1063"/>
      <c r="AF928" s="1063"/>
      <c r="AG928" s="106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2">
        <v>2</v>
      </c>
      <c r="B929" s="106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3"/>
      <c r="AD929" s="1063"/>
      <c r="AE929" s="1063"/>
      <c r="AF929" s="1063"/>
      <c r="AG929" s="106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2">
        <v>3</v>
      </c>
      <c r="B930" s="106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3"/>
      <c r="AD930" s="1063"/>
      <c r="AE930" s="1063"/>
      <c r="AF930" s="1063"/>
      <c r="AG930" s="106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2">
        <v>4</v>
      </c>
      <c r="B931" s="106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3"/>
      <c r="AD931" s="1063"/>
      <c r="AE931" s="1063"/>
      <c r="AF931" s="1063"/>
      <c r="AG931" s="106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2">
        <v>5</v>
      </c>
      <c r="B932" s="106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3"/>
      <c r="AD932" s="1063"/>
      <c r="AE932" s="1063"/>
      <c r="AF932" s="1063"/>
      <c r="AG932" s="106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2">
        <v>6</v>
      </c>
      <c r="B933" s="106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3"/>
      <c r="AD933" s="1063"/>
      <c r="AE933" s="1063"/>
      <c r="AF933" s="1063"/>
      <c r="AG933" s="106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2">
        <v>7</v>
      </c>
      <c r="B934" s="106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3"/>
      <c r="AD934" s="1063"/>
      <c r="AE934" s="1063"/>
      <c r="AF934" s="1063"/>
      <c r="AG934" s="106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2">
        <v>8</v>
      </c>
      <c r="B935" s="106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3"/>
      <c r="AD935" s="1063"/>
      <c r="AE935" s="1063"/>
      <c r="AF935" s="1063"/>
      <c r="AG935" s="106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2">
        <v>9</v>
      </c>
      <c r="B936" s="106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3"/>
      <c r="AD936" s="1063"/>
      <c r="AE936" s="1063"/>
      <c r="AF936" s="1063"/>
      <c r="AG936" s="106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2">
        <v>10</v>
      </c>
      <c r="B937" s="106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3"/>
      <c r="AD937" s="1063"/>
      <c r="AE937" s="1063"/>
      <c r="AF937" s="1063"/>
      <c r="AG937" s="106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2">
        <v>11</v>
      </c>
      <c r="B938" s="106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3"/>
      <c r="AD938" s="1063"/>
      <c r="AE938" s="1063"/>
      <c r="AF938" s="1063"/>
      <c r="AG938" s="106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2">
        <v>12</v>
      </c>
      <c r="B939" s="106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3"/>
      <c r="AD939" s="1063"/>
      <c r="AE939" s="1063"/>
      <c r="AF939" s="1063"/>
      <c r="AG939" s="106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2">
        <v>13</v>
      </c>
      <c r="B940" s="106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3"/>
      <c r="AD940" s="1063"/>
      <c r="AE940" s="1063"/>
      <c r="AF940" s="1063"/>
      <c r="AG940" s="106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2">
        <v>14</v>
      </c>
      <c r="B941" s="106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3"/>
      <c r="AD941" s="1063"/>
      <c r="AE941" s="1063"/>
      <c r="AF941" s="1063"/>
      <c r="AG941" s="106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2">
        <v>15</v>
      </c>
      <c r="B942" s="106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3"/>
      <c r="AD942" s="1063"/>
      <c r="AE942" s="1063"/>
      <c r="AF942" s="1063"/>
      <c r="AG942" s="106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2">
        <v>16</v>
      </c>
      <c r="B943" s="106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3"/>
      <c r="AD943" s="1063"/>
      <c r="AE943" s="1063"/>
      <c r="AF943" s="1063"/>
      <c r="AG943" s="106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2">
        <v>17</v>
      </c>
      <c r="B944" s="106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3"/>
      <c r="AD944" s="1063"/>
      <c r="AE944" s="1063"/>
      <c r="AF944" s="1063"/>
      <c r="AG944" s="106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2">
        <v>18</v>
      </c>
      <c r="B945" s="106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3"/>
      <c r="AD945" s="1063"/>
      <c r="AE945" s="1063"/>
      <c r="AF945" s="1063"/>
      <c r="AG945" s="106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2">
        <v>19</v>
      </c>
      <c r="B946" s="106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3"/>
      <c r="AD946" s="1063"/>
      <c r="AE946" s="1063"/>
      <c r="AF946" s="1063"/>
      <c r="AG946" s="106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2">
        <v>20</v>
      </c>
      <c r="B947" s="106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3"/>
      <c r="AD947" s="1063"/>
      <c r="AE947" s="1063"/>
      <c r="AF947" s="1063"/>
      <c r="AG947" s="106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2">
        <v>21</v>
      </c>
      <c r="B948" s="106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3"/>
      <c r="AD948" s="1063"/>
      <c r="AE948" s="1063"/>
      <c r="AF948" s="1063"/>
      <c r="AG948" s="106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2">
        <v>22</v>
      </c>
      <c r="B949" s="106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3"/>
      <c r="AD949" s="1063"/>
      <c r="AE949" s="1063"/>
      <c r="AF949" s="1063"/>
      <c r="AG949" s="106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2">
        <v>23</v>
      </c>
      <c r="B950" s="106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3"/>
      <c r="AD950" s="1063"/>
      <c r="AE950" s="1063"/>
      <c r="AF950" s="1063"/>
      <c r="AG950" s="106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2">
        <v>24</v>
      </c>
      <c r="B951" s="106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3"/>
      <c r="AD951" s="1063"/>
      <c r="AE951" s="1063"/>
      <c r="AF951" s="1063"/>
      <c r="AG951" s="106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2">
        <v>25</v>
      </c>
      <c r="B952" s="106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3"/>
      <c r="AD952" s="1063"/>
      <c r="AE952" s="1063"/>
      <c r="AF952" s="1063"/>
      <c r="AG952" s="106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2">
        <v>26</v>
      </c>
      <c r="B953" s="106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3"/>
      <c r="AD953" s="1063"/>
      <c r="AE953" s="1063"/>
      <c r="AF953" s="1063"/>
      <c r="AG953" s="106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2">
        <v>27</v>
      </c>
      <c r="B954" s="106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3"/>
      <c r="AD954" s="1063"/>
      <c r="AE954" s="1063"/>
      <c r="AF954" s="1063"/>
      <c r="AG954" s="106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2">
        <v>28</v>
      </c>
      <c r="B955" s="106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3"/>
      <c r="AD955" s="1063"/>
      <c r="AE955" s="1063"/>
      <c r="AF955" s="1063"/>
      <c r="AG955" s="106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2">
        <v>29</v>
      </c>
      <c r="B956" s="106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3"/>
      <c r="AD956" s="1063"/>
      <c r="AE956" s="1063"/>
      <c r="AF956" s="1063"/>
      <c r="AG956" s="106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2">
        <v>30</v>
      </c>
      <c r="B957" s="106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3"/>
      <c r="AD957" s="1063"/>
      <c r="AE957" s="1063"/>
      <c r="AF957" s="1063"/>
      <c r="AG957" s="106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3" t="s">
        <v>297</v>
      </c>
      <c r="K960" s="361"/>
      <c r="L960" s="361"/>
      <c r="M960" s="361"/>
      <c r="N960" s="361"/>
      <c r="O960" s="361"/>
      <c r="P960" s="248" t="s">
        <v>27</v>
      </c>
      <c r="Q960" s="248"/>
      <c r="R960" s="248"/>
      <c r="S960" s="248"/>
      <c r="T960" s="248"/>
      <c r="U960" s="248"/>
      <c r="V960" s="248"/>
      <c r="W960" s="248"/>
      <c r="X960" s="248"/>
      <c r="Y960" s="362" t="s">
        <v>352</v>
      </c>
      <c r="Z960" s="363"/>
      <c r="AA960" s="363"/>
      <c r="AB960" s="363"/>
      <c r="AC960" s="153" t="s">
        <v>337</v>
      </c>
      <c r="AD960" s="153"/>
      <c r="AE960" s="153"/>
      <c r="AF960" s="153"/>
      <c r="AG960" s="153"/>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2">
        <v>1</v>
      </c>
      <c r="B961" s="106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3"/>
      <c r="AD961" s="1063"/>
      <c r="AE961" s="1063"/>
      <c r="AF961" s="1063"/>
      <c r="AG961" s="106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2">
        <v>2</v>
      </c>
      <c r="B962" s="106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3"/>
      <c r="AD962" s="1063"/>
      <c r="AE962" s="1063"/>
      <c r="AF962" s="1063"/>
      <c r="AG962" s="106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2">
        <v>3</v>
      </c>
      <c r="B963" s="106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3"/>
      <c r="AD963" s="1063"/>
      <c r="AE963" s="1063"/>
      <c r="AF963" s="1063"/>
      <c r="AG963" s="106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2">
        <v>4</v>
      </c>
      <c r="B964" s="106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3"/>
      <c r="AD964" s="1063"/>
      <c r="AE964" s="1063"/>
      <c r="AF964" s="1063"/>
      <c r="AG964" s="106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2">
        <v>5</v>
      </c>
      <c r="B965" s="106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3"/>
      <c r="AD965" s="1063"/>
      <c r="AE965" s="1063"/>
      <c r="AF965" s="1063"/>
      <c r="AG965" s="106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2">
        <v>6</v>
      </c>
      <c r="B966" s="106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3"/>
      <c r="AD966" s="1063"/>
      <c r="AE966" s="1063"/>
      <c r="AF966" s="1063"/>
      <c r="AG966" s="106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2">
        <v>7</v>
      </c>
      <c r="B967" s="106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3"/>
      <c r="AD967" s="1063"/>
      <c r="AE967" s="1063"/>
      <c r="AF967" s="1063"/>
      <c r="AG967" s="106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2">
        <v>8</v>
      </c>
      <c r="B968" s="106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3"/>
      <c r="AD968" s="1063"/>
      <c r="AE968" s="1063"/>
      <c r="AF968" s="1063"/>
      <c r="AG968" s="106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2">
        <v>9</v>
      </c>
      <c r="B969" s="106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3"/>
      <c r="AD969" s="1063"/>
      <c r="AE969" s="1063"/>
      <c r="AF969" s="1063"/>
      <c r="AG969" s="106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2">
        <v>10</v>
      </c>
      <c r="B970" s="106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3"/>
      <c r="AD970" s="1063"/>
      <c r="AE970" s="1063"/>
      <c r="AF970" s="1063"/>
      <c r="AG970" s="106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2">
        <v>11</v>
      </c>
      <c r="B971" s="106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3"/>
      <c r="AD971" s="1063"/>
      <c r="AE971" s="1063"/>
      <c r="AF971" s="1063"/>
      <c r="AG971" s="106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2">
        <v>12</v>
      </c>
      <c r="B972" s="106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3"/>
      <c r="AD972" s="1063"/>
      <c r="AE972" s="1063"/>
      <c r="AF972" s="1063"/>
      <c r="AG972" s="106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2">
        <v>13</v>
      </c>
      <c r="B973" s="106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3"/>
      <c r="AD973" s="1063"/>
      <c r="AE973" s="1063"/>
      <c r="AF973" s="1063"/>
      <c r="AG973" s="106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2">
        <v>14</v>
      </c>
      <c r="B974" s="106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3"/>
      <c r="AD974" s="1063"/>
      <c r="AE974" s="1063"/>
      <c r="AF974" s="1063"/>
      <c r="AG974" s="106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2">
        <v>15</v>
      </c>
      <c r="B975" s="106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3"/>
      <c r="AD975" s="1063"/>
      <c r="AE975" s="1063"/>
      <c r="AF975" s="1063"/>
      <c r="AG975" s="106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2">
        <v>16</v>
      </c>
      <c r="B976" s="106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3"/>
      <c r="AD976" s="1063"/>
      <c r="AE976" s="1063"/>
      <c r="AF976" s="1063"/>
      <c r="AG976" s="106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2">
        <v>17</v>
      </c>
      <c r="B977" s="106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3"/>
      <c r="AD977" s="1063"/>
      <c r="AE977" s="1063"/>
      <c r="AF977" s="1063"/>
      <c r="AG977" s="106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2">
        <v>18</v>
      </c>
      <c r="B978" s="106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3"/>
      <c r="AD978" s="1063"/>
      <c r="AE978" s="1063"/>
      <c r="AF978" s="1063"/>
      <c r="AG978" s="106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2">
        <v>19</v>
      </c>
      <c r="B979" s="106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3"/>
      <c r="AD979" s="1063"/>
      <c r="AE979" s="1063"/>
      <c r="AF979" s="1063"/>
      <c r="AG979" s="106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2">
        <v>20</v>
      </c>
      <c r="B980" s="106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3"/>
      <c r="AD980" s="1063"/>
      <c r="AE980" s="1063"/>
      <c r="AF980" s="1063"/>
      <c r="AG980" s="106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2">
        <v>21</v>
      </c>
      <c r="B981" s="106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3"/>
      <c r="AD981" s="1063"/>
      <c r="AE981" s="1063"/>
      <c r="AF981" s="1063"/>
      <c r="AG981" s="106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2">
        <v>22</v>
      </c>
      <c r="B982" s="106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3"/>
      <c r="AD982" s="1063"/>
      <c r="AE982" s="1063"/>
      <c r="AF982" s="1063"/>
      <c r="AG982" s="106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2">
        <v>23</v>
      </c>
      <c r="B983" s="106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3"/>
      <c r="AD983" s="1063"/>
      <c r="AE983" s="1063"/>
      <c r="AF983" s="1063"/>
      <c r="AG983" s="106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2">
        <v>24</v>
      </c>
      <c r="B984" s="106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3"/>
      <c r="AD984" s="1063"/>
      <c r="AE984" s="1063"/>
      <c r="AF984" s="1063"/>
      <c r="AG984" s="106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2">
        <v>25</v>
      </c>
      <c r="B985" s="106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3"/>
      <c r="AD985" s="1063"/>
      <c r="AE985" s="1063"/>
      <c r="AF985" s="1063"/>
      <c r="AG985" s="106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2">
        <v>26</v>
      </c>
      <c r="B986" s="106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3"/>
      <c r="AD986" s="1063"/>
      <c r="AE986" s="1063"/>
      <c r="AF986" s="1063"/>
      <c r="AG986" s="106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2">
        <v>27</v>
      </c>
      <c r="B987" s="106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3"/>
      <c r="AD987" s="1063"/>
      <c r="AE987" s="1063"/>
      <c r="AF987" s="1063"/>
      <c r="AG987" s="106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2">
        <v>28</v>
      </c>
      <c r="B988" s="106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3"/>
      <c r="AD988" s="1063"/>
      <c r="AE988" s="1063"/>
      <c r="AF988" s="1063"/>
      <c r="AG988" s="106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2">
        <v>29</v>
      </c>
      <c r="B989" s="106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3"/>
      <c r="AD989" s="1063"/>
      <c r="AE989" s="1063"/>
      <c r="AF989" s="1063"/>
      <c r="AG989" s="106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2">
        <v>30</v>
      </c>
      <c r="B990" s="106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3"/>
      <c r="AD990" s="1063"/>
      <c r="AE990" s="1063"/>
      <c r="AF990" s="1063"/>
      <c r="AG990" s="106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3" t="s">
        <v>297</v>
      </c>
      <c r="K993" s="361"/>
      <c r="L993" s="361"/>
      <c r="M993" s="361"/>
      <c r="N993" s="361"/>
      <c r="O993" s="361"/>
      <c r="P993" s="248" t="s">
        <v>27</v>
      </c>
      <c r="Q993" s="248"/>
      <c r="R993" s="248"/>
      <c r="S993" s="248"/>
      <c r="T993" s="248"/>
      <c r="U993" s="248"/>
      <c r="V993" s="248"/>
      <c r="W993" s="248"/>
      <c r="X993" s="248"/>
      <c r="Y993" s="362" t="s">
        <v>352</v>
      </c>
      <c r="Z993" s="363"/>
      <c r="AA993" s="363"/>
      <c r="AB993" s="363"/>
      <c r="AC993" s="153" t="s">
        <v>337</v>
      </c>
      <c r="AD993" s="153"/>
      <c r="AE993" s="153"/>
      <c r="AF993" s="153"/>
      <c r="AG993" s="153"/>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2">
        <v>1</v>
      </c>
      <c r="B994" s="106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3"/>
      <c r="AD994" s="1063"/>
      <c r="AE994" s="1063"/>
      <c r="AF994" s="1063"/>
      <c r="AG994" s="106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2">
        <v>2</v>
      </c>
      <c r="B995" s="106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3"/>
      <c r="AD995" s="1063"/>
      <c r="AE995" s="1063"/>
      <c r="AF995" s="1063"/>
      <c r="AG995" s="106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2">
        <v>3</v>
      </c>
      <c r="B996" s="106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3"/>
      <c r="AD996" s="1063"/>
      <c r="AE996" s="1063"/>
      <c r="AF996" s="1063"/>
      <c r="AG996" s="106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2">
        <v>4</v>
      </c>
      <c r="B997" s="106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3"/>
      <c r="AD997" s="1063"/>
      <c r="AE997" s="1063"/>
      <c r="AF997" s="1063"/>
      <c r="AG997" s="106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2">
        <v>5</v>
      </c>
      <c r="B998" s="106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3"/>
      <c r="AD998" s="1063"/>
      <c r="AE998" s="1063"/>
      <c r="AF998" s="1063"/>
      <c r="AG998" s="106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2">
        <v>6</v>
      </c>
      <c r="B999" s="106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3"/>
      <c r="AD999" s="1063"/>
      <c r="AE999" s="1063"/>
      <c r="AF999" s="1063"/>
      <c r="AG999" s="106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2">
        <v>7</v>
      </c>
      <c r="B1000" s="106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3"/>
      <c r="AD1000" s="1063"/>
      <c r="AE1000" s="1063"/>
      <c r="AF1000" s="1063"/>
      <c r="AG1000" s="106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2">
        <v>8</v>
      </c>
      <c r="B1001" s="106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3"/>
      <c r="AD1001" s="1063"/>
      <c r="AE1001" s="1063"/>
      <c r="AF1001" s="1063"/>
      <c r="AG1001" s="106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2">
        <v>9</v>
      </c>
      <c r="B1002" s="106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3"/>
      <c r="AD1002" s="1063"/>
      <c r="AE1002" s="1063"/>
      <c r="AF1002" s="1063"/>
      <c r="AG1002" s="106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2">
        <v>10</v>
      </c>
      <c r="B1003" s="106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3"/>
      <c r="AD1003" s="1063"/>
      <c r="AE1003" s="1063"/>
      <c r="AF1003" s="1063"/>
      <c r="AG1003" s="106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2">
        <v>11</v>
      </c>
      <c r="B1004" s="106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3"/>
      <c r="AD1004" s="1063"/>
      <c r="AE1004" s="1063"/>
      <c r="AF1004" s="1063"/>
      <c r="AG1004" s="106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2">
        <v>12</v>
      </c>
      <c r="B1005" s="106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3"/>
      <c r="AD1005" s="1063"/>
      <c r="AE1005" s="1063"/>
      <c r="AF1005" s="1063"/>
      <c r="AG1005" s="106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2">
        <v>13</v>
      </c>
      <c r="B1006" s="106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3"/>
      <c r="AD1006" s="1063"/>
      <c r="AE1006" s="1063"/>
      <c r="AF1006" s="1063"/>
      <c r="AG1006" s="106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2">
        <v>14</v>
      </c>
      <c r="B1007" s="106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3"/>
      <c r="AD1007" s="1063"/>
      <c r="AE1007" s="1063"/>
      <c r="AF1007" s="1063"/>
      <c r="AG1007" s="106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2">
        <v>15</v>
      </c>
      <c r="B1008" s="106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3"/>
      <c r="AD1008" s="1063"/>
      <c r="AE1008" s="1063"/>
      <c r="AF1008" s="1063"/>
      <c r="AG1008" s="106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2">
        <v>16</v>
      </c>
      <c r="B1009" s="106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3"/>
      <c r="AD1009" s="1063"/>
      <c r="AE1009" s="1063"/>
      <c r="AF1009" s="1063"/>
      <c r="AG1009" s="106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2">
        <v>17</v>
      </c>
      <c r="B1010" s="106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3"/>
      <c r="AD1010" s="1063"/>
      <c r="AE1010" s="1063"/>
      <c r="AF1010" s="1063"/>
      <c r="AG1010" s="106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2">
        <v>18</v>
      </c>
      <c r="B1011" s="106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3"/>
      <c r="AD1011" s="1063"/>
      <c r="AE1011" s="1063"/>
      <c r="AF1011" s="1063"/>
      <c r="AG1011" s="106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2">
        <v>19</v>
      </c>
      <c r="B1012" s="106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3"/>
      <c r="AD1012" s="1063"/>
      <c r="AE1012" s="1063"/>
      <c r="AF1012" s="1063"/>
      <c r="AG1012" s="106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2">
        <v>20</v>
      </c>
      <c r="B1013" s="106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3"/>
      <c r="AD1013" s="1063"/>
      <c r="AE1013" s="1063"/>
      <c r="AF1013" s="1063"/>
      <c r="AG1013" s="106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2">
        <v>21</v>
      </c>
      <c r="B1014" s="106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3"/>
      <c r="AD1014" s="1063"/>
      <c r="AE1014" s="1063"/>
      <c r="AF1014" s="1063"/>
      <c r="AG1014" s="106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2">
        <v>22</v>
      </c>
      <c r="B1015" s="106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3"/>
      <c r="AD1015" s="1063"/>
      <c r="AE1015" s="1063"/>
      <c r="AF1015" s="1063"/>
      <c r="AG1015" s="106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2">
        <v>23</v>
      </c>
      <c r="B1016" s="106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3"/>
      <c r="AD1016" s="1063"/>
      <c r="AE1016" s="1063"/>
      <c r="AF1016" s="1063"/>
      <c r="AG1016" s="106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2">
        <v>24</v>
      </c>
      <c r="B1017" s="106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3"/>
      <c r="AD1017" s="1063"/>
      <c r="AE1017" s="1063"/>
      <c r="AF1017" s="1063"/>
      <c r="AG1017" s="106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2">
        <v>25</v>
      </c>
      <c r="B1018" s="106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3"/>
      <c r="AD1018" s="1063"/>
      <c r="AE1018" s="1063"/>
      <c r="AF1018" s="1063"/>
      <c r="AG1018" s="106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2">
        <v>26</v>
      </c>
      <c r="B1019" s="106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3"/>
      <c r="AD1019" s="1063"/>
      <c r="AE1019" s="1063"/>
      <c r="AF1019" s="1063"/>
      <c r="AG1019" s="106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2">
        <v>27</v>
      </c>
      <c r="B1020" s="106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3"/>
      <c r="AD1020" s="1063"/>
      <c r="AE1020" s="1063"/>
      <c r="AF1020" s="1063"/>
      <c r="AG1020" s="106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2">
        <v>28</v>
      </c>
      <c r="B1021" s="106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3"/>
      <c r="AD1021" s="1063"/>
      <c r="AE1021" s="1063"/>
      <c r="AF1021" s="1063"/>
      <c r="AG1021" s="106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2">
        <v>29</v>
      </c>
      <c r="B1022" s="106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3"/>
      <c r="AD1022" s="1063"/>
      <c r="AE1022" s="1063"/>
      <c r="AF1022" s="1063"/>
      <c r="AG1022" s="106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2">
        <v>30</v>
      </c>
      <c r="B1023" s="106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3"/>
      <c r="AD1023" s="1063"/>
      <c r="AE1023" s="1063"/>
      <c r="AF1023" s="1063"/>
      <c r="AG1023" s="106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3" t="s">
        <v>297</v>
      </c>
      <c r="K1026" s="361"/>
      <c r="L1026" s="361"/>
      <c r="M1026" s="361"/>
      <c r="N1026" s="361"/>
      <c r="O1026" s="361"/>
      <c r="P1026" s="248" t="s">
        <v>27</v>
      </c>
      <c r="Q1026" s="248"/>
      <c r="R1026" s="248"/>
      <c r="S1026" s="248"/>
      <c r="T1026" s="248"/>
      <c r="U1026" s="248"/>
      <c r="V1026" s="248"/>
      <c r="W1026" s="248"/>
      <c r="X1026" s="248"/>
      <c r="Y1026" s="362" t="s">
        <v>352</v>
      </c>
      <c r="Z1026" s="363"/>
      <c r="AA1026" s="363"/>
      <c r="AB1026" s="363"/>
      <c r="AC1026" s="153" t="s">
        <v>337</v>
      </c>
      <c r="AD1026" s="153"/>
      <c r="AE1026" s="153"/>
      <c r="AF1026" s="153"/>
      <c r="AG1026" s="153"/>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2">
        <v>1</v>
      </c>
      <c r="B1027" s="106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3"/>
      <c r="AD1027" s="1063"/>
      <c r="AE1027" s="1063"/>
      <c r="AF1027" s="1063"/>
      <c r="AG1027" s="106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2">
        <v>2</v>
      </c>
      <c r="B1028" s="106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3"/>
      <c r="AD1028" s="1063"/>
      <c r="AE1028" s="1063"/>
      <c r="AF1028" s="1063"/>
      <c r="AG1028" s="106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2">
        <v>3</v>
      </c>
      <c r="B1029" s="106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3"/>
      <c r="AD1029" s="1063"/>
      <c r="AE1029" s="1063"/>
      <c r="AF1029" s="1063"/>
      <c r="AG1029" s="106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2">
        <v>4</v>
      </c>
      <c r="B1030" s="106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3"/>
      <c r="AD1030" s="1063"/>
      <c r="AE1030" s="1063"/>
      <c r="AF1030" s="1063"/>
      <c r="AG1030" s="106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2">
        <v>5</v>
      </c>
      <c r="B1031" s="106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3"/>
      <c r="AD1031" s="1063"/>
      <c r="AE1031" s="1063"/>
      <c r="AF1031" s="1063"/>
      <c r="AG1031" s="106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2">
        <v>6</v>
      </c>
      <c r="B1032" s="106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3"/>
      <c r="AD1032" s="1063"/>
      <c r="AE1032" s="1063"/>
      <c r="AF1032" s="1063"/>
      <c r="AG1032" s="106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2">
        <v>7</v>
      </c>
      <c r="B1033" s="106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3"/>
      <c r="AD1033" s="1063"/>
      <c r="AE1033" s="1063"/>
      <c r="AF1033" s="1063"/>
      <c r="AG1033" s="106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2">
        <v>8</v>
      </c>
      <c r="B1034" s="106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3"/>
      <c r="AD1034" s="1063"/>
      <c r="AE1034" s="1063"/>
      <c r="AF1034" s="1063"/>
      <c r="AG1034" s="106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2">
        <v>9</v>
      </c>
      <c r="B1035" s="106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3"/>
      <c r="AD1035" s="1063"/>
      <c r="AE1035" s="1063"/>
      <c r="AF1035" s="1063"/>
      <c r="AG1035" s="106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2">
        <v>10</v>
      </c>
      <c r="B1036" s="106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3"/>
      <c r="AD1036" s="1063"/>
      <c r="AE1036" s="1063"/>
      <c r="AF1036" s="1063"/>
      <c r="AG1036" s="106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2">
        <v>11</v>
      </c>
      <c r="B1037" s="106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3"/>
      <c r="AD1037" s="1063"/>
      <c r="AE1037" s="1063"/>
      <c r="AF1037" s="1063"/>
      <c r="AG1037" s="106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2">
        <v>12</v>
      </c>
      <c r="B1038" s="106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3"/>
      <c r="AD1038" s="1063"/>
      <c r="AE1038" s="1063"/>
      <c r="AF1038" s="1063"/>
      <c r="AG1038" s="106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2">
        <v>13</v>
      </c>
      <c r="B1039" s="106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3"/>
      <c r="AD1039" s="1063"/>
      <c r="AE1039" s="1063"/>
      <c r="AF1039" s="1063"/>
      <c r="AG1039" s="106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2">
        <v>14</v>
      </c>
      <c r="B1040" s="106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3"/>
      <c r="AD1040" s="1063"/>
      <c r="AE1040" s="1063"/>
      <c r="AF1040" s="1063"/>
      <c r="AG1040" s="106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2">
        <v>15</v>
      </c>
      <c r="B1041" s="106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3"/>
      <c r="AD1041" s="1063"/>
      <c r="AE1041" s="1063"/>
      <c r="AF1041" s="1063"/>
      <c r="AG1041" s="106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2">
        <v>16</v>
      </c>
      <c r="B1042" s="106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3"/>
      <c r="AD1042" s="1063"/>
      <c r="AE1042" s="1063"/>
      <c r="AF1042" s="1063"/>
      <c r="AG1042" s="106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2">
        <v>17</v>
      </c>
      <c r="B1043" s="106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3"/>
      <c r="AD1043" s="1063"/>
      <c r="AE1043" s="1063"/>
      <c r="AF1043" s="1063"/>
      <c r="AG1043" s="106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2">
        <v>18</v>
      </c>
      <c r="B1044" s="106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3"/>
      <c r="AD1044" s="1063"/>
      <c r="AE1044" s="1063"/>
      <c r="AF1044" s="1063"/>
      <c r="AG1044" s="106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2">
        <v>19</v>
      </c>
      <c r="B1045" s="106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3"/>
      <c r="AD1045" s="1063"/>
      <c r="AE1045" s="1063"/>
      <c r="AF1045" s="1063"/>
      <c r="AG1045" s="106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2">
        <v>20</v>
      </c>
      <c r="B1046" s="106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3"/>
      <c r="AD1046" s="1063"/>
      <c r="AE1046" s="1063"/>
      <c r="AF1046" s="1063"/>
      <c r="AG1046" s="106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2">
        <v>21</v>
      </c>
      <c r="B1047" s="106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3"/>
      <c r="AD1047" s="1063"/>
      <c r="AE1047" s="1063"/>
      <c r="AF1047" s="1063"/>
      <c r="AG1047" s="106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2">
        <v>22</v>
      </c>
      <c r="B1048" s="106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3"/>
      <c r="AD1048" s="1063"/>
      <c r="AE1048" s="1063"/>
      <c r="AF1048" s="1063"/>
      <c r="AG1048" s="106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2">
        <v>23</v>
      </c>
      <c r="B1049" s="106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3"/>
      <c r="AD1049" s="1063"/>
      <c r="AE1049" s="1063"/>
      <c r="AF1049" s="1063"/>
      <c r="AG1049" s="106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2">
        <v>24</v>
      </c>
      <c r="B1050" s="106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3"/>
      <c r="AD1050" s="1063"/>
      <c r="AE1050" s="1063"/>
      <c r="AF1050" s="1063"/>
      <c r="AG1050" s="106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2">
        <v>25</v>
      </c>
      <c r="B1051" s="106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3"/>
      <c r="AD1051" s="1063"/>
      <c r="AE1051" s="1063"/>
      <c r="AF1051" s="1063"/>
      <c r="AG1051" s="106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2">
        <v>26</v>
      </c>
      <c r="B1052" s="106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3"/>
      <c r="AD1052" s="1063"/>
      <c r="AE1052" s="1063"/>
      <c r="AF1052" s="1063"/>
      <c r="AG1052" s="106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2">
        <v>27</v>
      </c>
      <c r="B1053" s="106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3"/>
      <c r="AD1053" s="1063"/>
      <c r="AE1053" s="1063"/>
      <c r="AF1053" s="1063"/>
      <c r="AG1053" s="106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2">
        <v>28</v>
      </c>
      <c r="B1054" s="106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3"/>
      <c r="AD1054" s="1063"/>
      <c r="AE1054" s="1063"/>
      <c r="AF1054" s="1063"/>
      <c r="AG1054" s="106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2">
        <v>29</v>
      </c>
      <c r="B1055" s="106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3"/>
      <c r="AD1055" s="1063"/>
      <c r="AE1055" s="1063"/>
      <c r="AF1055" s="1063"/>
      <c r="AG1055" s="106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2">
        <v>30</v>
      </c>
      <c r="B1056" s="106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3"/>
      <c r="AD1056" s="1063"/>
      <c r="AE1056" s="1063"/>
      <c r="AF1056" s="1063"/>
      <c r="AG1056" s="106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3" t="s">
        <v>297</v>
      </c>
      <c r="K1059" s="361"/>
      <c r="L1059" s="361"/>
      <c r="M1059" s="361"/>
      <c r="N1059" s="361"/>
      <c r="O1059" s="361"/>
      <c r="P1059" s="248" t="s">
        <v>27</v>
      </c>
      <c r="Q1059" s="248"/>
      <c r="R1059" s="248"/>
      <c r="S1059" s="248"/>
      <c r="T1059" s="248"/>
      <c r="U1059" s="248"/>
      <c r="V1059" s="248"/>
      <c r="W1059" s="248"/>
      <c r="X1059" s="248"/>
      <c r="Y1059" s="362" t="s">
        <v>352</v>
      </c>
      <c r="Z1059" s="363"/>
      <c r="AA1059" s="363"/>
      <c r="AB1059" s="363"/>
      <c r="AC1059" s="153" t="s">
        <v>337</v>
      </c>
      <c r="AD1059" s="153"/>
      <c r="AE1059" s="153"/>
      <c r="AF1059" s="153"/>
      <c r="AG1059" s="153"/>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2">
        <v>1</v>
      </c>
      <c r="B1060" s="106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3"/>
      <c r="AD1060" s="1063"/>
      <c r="AE1060" s="1063"/>
      <c r="AF1060" s="1063"/>
      <c r="AG1060" s="106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2">
        <v>2</v>
      </c>
      <c r="B1061" s="106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3"/>
      <c r="AD1061" s="1063"/>
      <c r="AE1061" s="1063"/>
      <c r="AF1061" s="1063"/>
      <c r="AG1061" s="106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2">
        <v>3</v>
      </c>
      <c r="B1062" s="106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3"/>
      <c r="AD1062" s="1063"/>
      <c r="AE1062" s="1063"/>
      <c r="AF1062" s="1063"/>
      <c r="AG1062" s="106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2">
        <v>4</v>
      </c>
      <c r="B1063" s="106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3"/>
      <c r="AD1063" s="1063"/>
      <c r="AE1063" s="1063"/>
      <c r="AF1063" s="1063"/>
      <c r="AG1063" s="106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2">
        <v>5</v>
      </c>
      <c r="B1064" s="106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3"/>
      <c r="AD1064" s="1063"/>
      <c r="AE1064" s="1063"/>
      <c r="AF1064" s="1063"/>
      <c r="AG1064" s="106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2">
        <v>6</v>
      </c>
      <c r="B1065" s="106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3"/>
      <c r="AD1065" s="1063"/>
      <c r="AE1065" s="1063"/>
      <c r="AF1065" s="1063"/>
      <c r="AG1065" s="106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2">
        <v>7</v>
      </c>
      <c r="B1066" s="106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3"/>
      <c r="AD1066" s="1063"/>
      <c r="AE1066" s="1063"/>
      <c r="AF1066" s="1063"/>
      <c r="AG1066" s="106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2">
        <v>8</v>
      </c>
      <c r="B1067" s="106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3"/>
      <c r="AD1067" s="1063"/>
      <c r="AE1067" s="1063"/>
      <c r="AF1067" s="1063"/>
      <c r="AG1067" s="106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2">
        <v>9</v>
      </c>
      <c r="B1068" s="106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3"/>
      <c r="AD1068" s="1063"/>
      <c r="AE1068" s="1063"/>
      <c r="AF1068" s="1063"/>
      <c r="AG1068" s="106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2">
        <v>10</v>
      </c>
      <c r="B1069" s="106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3"/>
      <c r="AD1069" s="1063"/>
      <c r="AE1069" s="1063"/>
      <c r="AF1069" s="1063"/>
      <c r="AG1069" s="106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2">
        <v>11</v>
      </c>
      <c r="B1070" s="106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3"/>
      <c r="AD1070" s="1063"/>
      <c r="AE1070" s="1063"/>
      <c r="AF1070" s="1063"/>
      <c r="AG1070" s="106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2">
        <v>12</v>
      </c>
      <c r="B1071" s="106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3"/>
      <c r="AD1071" s="1063"/>
      <c r="AE1071" s="1063"/>
      <c r="AF1071" s="1063"/>
      <c r="AG1071" s="106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2">
        <v>13</v>
      </c>
      <c r="B1072" s="106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3"/>
      <c r="AD1072" s="1063"/>
      <c r="AE1072" s="1063"/>
      <c r="AF1072" s="1063"/>
      <c r="AG1072" s="106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2">
        <v>14</v>
      </c>
      <c r="B1073" s="106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3"/>
      <c r="AD1073" s="1063"/>
      <c r="AE1073" s="1063"/>
      <c r="AF1073" s="1063"/>
      <c r="AG1073" s="106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2">
        <v>15</v>
      </c>
      <c r="B1074" s="106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3"/>
      <c r="AD1074" s="1063"/>
      <c r="AE1074" s="1063"/>
      <c r="AF1074" s="1063"/>
      <c r="AG1074" s="106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2">
        <v>16</v>
      </c>
      <c r="B1075" s="106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3"/>
      <c r="AD1075" s="1063"/>
      <c r="AE1075" s="1063"/>
      <c r="AF1075" s="1063"/>
      <c r="AG1075" s="106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2">
        <v>17</v>
      </c>
      <c r="B1076" s="106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3"/>
      <c r="AD1076" s="1063"/>
      <c r="AE1076" s="1063"/>
      <c r="AF1076" s="1063"/>
      <c r="AG1076" s="106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2">
        <v>18</v>
      </c>
      <c r="B1077" s="106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3"/>
      <c r="AD1077" s="1063"/>
      <c r="AE1077" s="1063"/>
      <c r="AF1077" s="1063"/>
      <c r="AG1077" s="106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2">
        <v>19</v>
      </c>
      <c r="B1078" s="106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3"/>
      <c r="AD1078" s="1063"/>
      <c r="AE1078" s="1063"/>
      <c r="AF1078" s="1063"/>
      <c r="AG1078" s="106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2">
        <v>20</v>
      </c>
      <c r="B1079" s="106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3"/>
      <c r="AD1079" s="1063"/>
      <c r="AE1079" s="1063"/>
      <c r="AF1079" s="1063"/>
      <c r="AG1079" s="106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2">
        <v>21</v>
      </c>
      <c r="B1080" s="106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3"/>
      <c r="AD1080" s="1063"/>
      <c r="AE1080" s="1063"/>
      <c r="AF1080" s="1063"/>
      <c r="AG1080" s="106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2">
        <v>22</v>
      </c>
      <c r="B1081" s="106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3"/>
      <c r="AD1081" s="1063"/>
      <c r="AE1081" s="1063"/>
      <c r="AF1081" s="1063"/>
      <c r="AG1081" s="106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2">
        <v>23</v>
      </c>
      <c r="B1082" s="106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3"/>
      <c r="AD1082" s="1063"/>
      <c r="AE1082" s="1063"/>
      <c r="AF1082" s="1063"/>
      <c r="AG1082" s="106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2">
        <v>24</v>
      </c>
      <c r="B1083" s="106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3"/>
      <c r="AD1083" s="1063"/>
      <c r="AE1083" s="1063"/>
      <c r="AF1083" s="1063"/>
      <c r="AG1083" s="106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2">
        <v>25</v>
      </c>
      <c r="B1084" s="106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3"/>
      <c r="AD1084" s="1063"/>
      <c r="AE1084" s="1063"/>
      <c r="AF1084" s="1063"/>
      <c r="AG1084" s="106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2">
        <v>26</v>
      </c>
      <c r="B1085" s="106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3"/>
      <c r="AD1085" s="1063"/>
      <c r="AE1085" s="1063"/>
      <c r="AF1085" s="1063"/>
      <c r="AG1085" s="106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2">
        <v>27</v>
      </c>
      <c r="B1086" s="106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3"/>
      <c r="AD1086" s="1063"/>
      <c r="AE1086" s="1063"/>
      <c r="AF1086" s="1063"/>
      <c r="AG1086" s="106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2">
        <v>28</v>
      </c>
      <c r="B1087" s="106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3"/>
      <c r="AD1087" s="1063"/>
      <c r="AE1087" s="1063"/>
      <c r="AF1087" s="1063"/>
      <c r="AG1087" s="106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2">
        <v>29</v>
      </c>
      <c r="B1088" s="106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3"/>
      <c r="AD1088" s="1063"/>
      <c r="AE1088" s="1063"/>
      <c r="AF1088" s="1063"/>
      <c r="AG1088" s="106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2">
        <v>30</v>
      </c>
      <c r="B1089" s="106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3"/>
      <c r="AD1089" s="1063"/>
      <c r="AE1089" s="1063"/>
      <c r="AF1089" s="1063"/>
      <c r="AG1089" s="106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3" t="s">
        <v>297</v>
      </c>
      <c r="K1092" s="361"/>
      <c r="L1092" s="361"/>
      <c r="M1092" s="361"/>
      <c r="N1092" s="361"/>
      <c r="O1092" s="361"/>
      <c r="P1092" s="248" t="s">
        <v>27</v>
      </c>
      <c r="Q1092" s="248"/>
      <c r="R1092" s="248"/>
      <c r="S1092" s="248"/>
      <c r="T1092" s="248"/>
      <c r="U1092" s="248"/>
      <c r="V1092" s="248"/>
      <c r="W1092" s="248"/>
      <c r="X1092" s="248"/>
      <c r="Y1092" s="362" t="s">
        <v>352</v>
      </c>
      <c r="Z1092" s="363"/>
      <c r="AA1092" s="363"/>
      <c r="AB1092" s="363"/>
      <c r="AC1092" s="153" t="s">
        <v>337</v>
      </c>
      <c r="AD1092" s="153"/>
      <c r="AE1092" s="153"/>
      <c r="AF1092" s="153"/>
      <c r="AG1092" s="153"/>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2">
        <v>1</v>
      </c>
      <c r="B1093" s="106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3"/>
      <c r="AD1093" s="1063"/>
      <c r="AE1093" s="1063"/>
      <c r="AF1093" s="1063"/>
      <c r="AG1093" s="106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2">
        <v>2</v>
      </c>
      <c r="B1094" s="106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3"/>
      <c r="AD1094" s="1063"/>
      <c r="AE1094" s="1063"/>
      <c r="AF1094" s="1063"/>
      <c r="AG1094" s="106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2">
        <v>3</v>
      </c>
      <c r="B1095" s="106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3"/>
      <c r="AD1095" s="1063"/>
      <c r="AE1095" s="1063"/>
      <c r="AF1095" s="1063"/>
      <c r="AG1095" s="106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2">
        <v>4</v>
      </c>
      <c r="B1096" s="106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3"/>
      <c r="AD1096" s="1063"/>
      <c r="AE1096" s="1063"/>
      <c r="AF1096" s="1063"/>
      <c r="AG1096" s="106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2">
        <v>5</v>
      </c>
      <c r="B1097" s="106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3"/>
      <c r="AD1097" s="1063"/>
      <c r="AE1097" s="1063"/>
      <c r="AF1097" s="1063"/>
      <c r="AG1097" s="106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2">
        <v>6</v>
      </c>
      <c r="B1098" s="106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3"/>
      <c r="AD1098" s="1063"/>
      <c r="AE1098" s="1063"/>
      <c r="AF1098" s="1063"/>
      <c r="AG1098" s="106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2">
        <v>7</v>
      </c>
      <c r="B1099" s="106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3"/>
      <c r="AD1099" s="1063"/>
      <c r="AE1099" s="1063"/>
      <c r="AF1099" s="1063"/>
      <c r="AG1099" s="106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2">
        <v>8</v>
      </c>
      <c r="B1100" s="106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3"/>
      <c r="AD1100" s="1063"/>
      <c r="AE1100" s="1063"/>
      <c r="AF1100" s="1063"/>
      <c r="AG1100" s="106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2">
        <v>9</v>
      </c>
      <c r="B1101" s="106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3"/>
      <c r="AD1101" s="1063"/>
      <c r="AE1101" s="1063"/>
      <c r="AF1101" s="1063"/>
      <c r="AG1101" s="106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2">
        <v>10</v>
      </c>
      <c r="B1102" s="106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3"/>
      <c r="AD1102" s="1063"/>
      <c r="AE1102" s="1063"/>
      <c r="AF1102" s="1063"/>
      <c r="AG1102" s="106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2">
        <v>11</v>
      </c>
      <c r="B1103" s="106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3"/>
      <c r="AD1103" s="1063"/>
      <c r="AE1103" s="1063"/>
      <c r="AF1103" s="1063"/>
      <c r="AG1103" s="106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2">
        <v>12</v>
      </c>
      <c r="B1104" s="106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3"/>
      <c r="AD1104" s="1063"/>
      <c r="AE1104" s="1063"/>
      <c r="AF1104" s="1063"/>
      <c r="AG1104" s="106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2">
        <v>13</v>
      </c>
      <c r="B1105" s="106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3"/>
      <c r="AD1105" s="1063"/>
      <c r="AE1105" s="1063"/>
      <c r="AF1105" s="1063"/>
      <c r="AG1105" s="106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2">
        <v>14</v>
      </c>
      <c r="B1106" s="106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3"/>
      <c r="AD1106" s="1063"/>
      <c r="AE1106" s="1063"/>
      <c r="AF1106" s="1063"/>
      <c r="AG1106" s="106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2">
        <v>15</v>
      </c>
      <c r="B1107" s="106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3"/>
      <c r="AD1107" s="1063"/>
      <c r="AE1107" s="1063"/>
      <c r="AF1107" s="1063"/>
      <c r="AG1107" s="106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2">
        <v>16</v>
      </c>
      <c r="B1108" s="106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3"/>
      <c r="AD1108" s="1063"/>
      <c r="AE1108" s="1063"/>
      <c r="AF1108" s="1063"/>
      <c r="AG1108" s="106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2">
        <v>17</v>
      </c>
      <c r="B1109" s="106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3"/>
      <c r="AD1109" s="1063"/>
      <c r="AE1109" s="1063"/>
      <c r="AF1109" s="1063"/>
      <c r="AG1109" s="106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2">
        <v>18</v>
      </c>
      <c r="B1110" s="106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3"/>
      <c r="AD1110" s="1063"/>
      <c r="AE1110" s="1063"/>
      <c r="AF1110" s="1063"/>
      <c r="AG1110" s="106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2">
        <v>19</v>
      </c>
      <c r="B1111" s="106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3"/>
      <c r="AD1111" s="1063"/>
      <c r="AE1111" s="1063"/>
      <c r="AF1111" s="1063"/>
      <c r="AG1111" s="106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2">
        <v>20</v>
      </c>
      <c r="B1112" s="106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3"/>
      <c r="AD1112" s="1063"/>
      <c r="AE1112" s="1063"/>
      <c r="AF1112" s="1063"/>
      <c r="AG1112" s="106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2">
        <v>21</v>
      </c>
      <c r="B1113" s="106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3"/>
      <c r="AD1113" s="1063"/>
      <c r="AE1113" s="1063"/>
      <c r="AF1113" s="1063"/>
      <c r="AG1113" s="106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2">
        <v>22</v>
      </c>
      <c r="B1114" s="106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3"/>
      <c r="AD1114" s="1063"/>
      <c r="AE1114" s="1063"/>
      <c r="AF1114" s="1063"/>
      <c r="AG1114" s="106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2">
        <v>23</v>
      </c>
      <c r="B1115" s="106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3"/>
      <c r="AD1115" s="1063"/>
      <c r="AE1115" s="1063"/>
      <c r="AF1115" s="1063"/>
      <c r="AG1115" s="106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2">
        <v>24</v>
      </c>
      <c r="B1116" s="106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3"/>
      <c r="AD1116" s="1063"/>
      <c r="AE1116" s="1063"/>
      <c r="AF1116" s="1063"/>
      <c r="AG1116" s="106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2">
        <v>25</v>
      </c>
      <c r="B1117" s="106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3"/>
      <c r="AD1117" s="1063"/>
      <c r="AE1117" s="1063"/>
      <c r="AF1117" s="1063"/>
      <c r="AG1117" s="106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2">
        <v>26</v>
      </c>
      <c r="B1118" s="106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3"/>
      <c r="AD1118" s="1063"/>
      <c r="AE1118" s="1063"/>
      <c r="AF1118" s="1063"/>
      <c r="AG1118" s="106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2">
        <v>27</v>
      </c>
      <c r="B1119" s="106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3"/>
      <c r="AD1119" s="1063"/>
      <c r="AE1119" s="1063"/>
      <c r="AF1119" s="1063"/>
      <c r="AG1119" s="106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2">
        <v>28</v>
      </c>
      <c r="B1120" s="106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3"/>
      <c r="AD1120" s="1063"/>
      <c r="AE1120" s="1063"/>
      <c r="AF1120" s="1063"/>
      <c r="AG1120" s="106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2">
        <v>29</v>
      </c>
      <c r="B1121" s="106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3"/>
      <c r="AD1121" s="1063"/>
      <c r="AE1121" s="1063"/>
      <c r="AF1121" s="1063"/>
      <c r="AG1121" s="106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2">
        <v>30</v>
      </c>
      <c r="B1122" s="106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3"/>
      <c r="AD1122" s="1063"/>
      <c r="AE1122" s="1063"/>
      <c r="AF1122" s="1063"/>
      <c r="AG1122" s="106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3" t="s">
        <v>297</v>
      </c>
      <c r="K1125" s="361"/>
      <c r="L1125" s="361"/>
      <c r="M1125" s="361"/>
      <c r="N1125" s="361"/>
      <c r="O1125" s="361"/>
      <c r="P1125" s="248" t="s">
        <v>27</v>
      </c>
      <c r="Q1125" s="248"/>
      <c r="R1125" s="248"/>
      <c r="S1125" s="248"/>
      <c r="T1125" s="248"/>
      <c r="U1125" s="248"/>
      <c r="V1125" s="248"/>
      <c r="W1125" s="248"/>
      <c r="X1125" s="248"/>
      <c r="Y1125" s="362" t="s">
        <v>352</v>
      </c>
      <c r="Z1125" s="363"/>
      <c r="AA1125" s="363"/>
      <c r="AB1125" s="363"/>
      <c r="AC1125" s="153" t="s">
        <v>337</v>
      </c>
      <c r="AD1125" s="153"/>
      <c r="AE1125" s="153"/>
      <c r="AF1125" s="153"/>
      <c r="AG1125" s="153"/>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2">
        <v>1</v>
      </c>
      <c r="B1126" s="106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3"/>
      <c r="AD1126" s="1063"/>
      <c r="AE1126" s="1063"/>
      <c r="AF1126" s="1063"/>
      <c r="AG1126" s="106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2">
        <v>2</v>
      </c>
      <c r="B1127" s="106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3"/>
      <c r="AD1127" s="1063"/>
      <c r="AE1127" s="1063"/>
      <c r="AF1127" s="1063"/>
      <c r="AG1127" s="106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2">
        <v>3</v>
      </c>
      <c r="B1128" s="106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3"/>
      <c r="AD1128" s="1063"/>
      <c r="AE1128" s="1063"/>
      <c r="AF1128" s="1063"/>
      <c r="AG1128" s="106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2">
        <v>4</v>
      </c>
      <c r="B1129" s="106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3"/>
      <c r="AD1129" s="1063"/>
      <c r="AE1129" s="1063"/>
      <c r="AF1129" s="1063"/>
      <c r="AG1129" s="106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2">
        <v>5</v>
      </c>
      <c r="B1130" s="106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3"/>
      <c r="AD1130" s="1063"/>
      <c r="AE1130" s="1063"/>
      <c r="AF1130" s="1063"/>
      <c r="AG1130" s="106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2">
        <v>6</v>
      </c>
      <c r="B1131" s="106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3"/>
      <c r="AD1131" s="1063"/>
      <c r="AE1131" s="1063"/>
      <c r="AF1131" s="1063"/>
      <c r="AG1131" s="106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2">
        <v>7</v>
      </c>
      <c r="B1132" s="106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3"/>
      <c r="AD1132" s="1063"/>
      <c r="AE1132" s="1063"/>
      <c r="AF1132" s="1063"/>
      <c r="AG1132" s="106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2">
        <v>8</v>
      </c>
      <c r="B1133" s="106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3"/>
      <c r="AD1133" s="1063"/>
      <c r="AE1133" s="1063"/>
      <c r="AF1133" s="1063"/>
      <c r="AG1133" s="106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2">
        <v>9</v>
      </c>
      <c r="B1134" s="106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3"/>
      <c r="AD1134" s="1063"/>
      <c r="AE1134" s="1063"/>
      <c r="AF1134" s="1063"/>
      <c r="AG1134" s="106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2">
        <v>10</v>
      </c>
      <c r="B1135" s="106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3"/>
      <c r="AD1135" s="1063"/>
      <c r="AE1135" s="1063"/>
      <c r="AF1135" s="1063"/>
      <c r="AG1135" s="106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2">
        <v>11</v>
      </c>
      <c r="B1136" s="106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3"/>
      <c r="AD1136" s="1063"/>
      <c r="AE1136" s="1063"/>
      <c r="AF1136" s="1063"/>
      <c r="AG1136" s="106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2">
        <v>12</v>
      </c>
      <c r="B1137" s="106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3"/>
      <c r="AD1137" s="1063"/>
      <c r="AE1137" s="1063"/>
      <c r="AF1137" s="1063"/>
      <c r="AG1137" s="106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2">
        <v>13</v>
      </c>
      <c r="B1138" s="106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3"/>
      <c r="AD1138" s="1063"/>
      <c r="AE1138" s="1063"/>
      <c r="AF1138" s="1063"/>
      <c r="AG1138" s="106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2">
        <v>14</v>
      </c>
      <c r="B1139" s="106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3"/>
      <c r="AD1139" s="1063"/>
      <c r="AE1139" s="1063"/>
      <c r="AF1139" s="1063"/>
      <c r="AG1139" s="106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2">
        <v>15</v>
      </c>
      <c r="B1140" s="106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3"/>
      <c r="AD1140" s="1063"/>
      <c r="AE1140" s="1063"/>
      <c r="AF1140" s="1063"/>
      <c r="AG1140" s="106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2">
        <v>16</v>
      </c>
      <c r="B1141" s="106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3"/>
      <c r="AD1141" s="1063"/>
      <c r="AE1141" s="1063"/>
      <c r="AF1141" s="1063"/>
      <c r="AG1141" s="106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2">
        <v>17</v>
      </c>
      <c r="B1142" s="106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3"/>
      <c r="AD1142" s="1063"/>
      <c r="AE1142" s="1063"/>
      <c r="AF1142" s="1063"/>
      <c r="AG1142" s="106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2">
        <v>18</v>
      </c>
      <c r="B1143" s="106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3"/>
      <c r="AD1143" s="1063"/>
      <c r="AE1143" s="1063"/>
      <c r="AF1143" s="1063"/>
      <c r="AG1143" s="106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2">
        <v>19</v>
      </c>
      <c r="B1144" s="106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3"/>
      <c r="AD1144" s="1063"/>
      <c r="AE1144" s="1063"/>
      <c r="AF1144" s="1063"/>
      <c r="AG1144" s="106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2">
        <v>20</v>
      </c>
      <c r="B1145" s="106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3"/>
      <c r="AD1145" s="1063"/>
      <c r="AE1145" s="1063"/>
      <c r="AF1145" s="1063"/>
      <c r="AG1145" s="106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2">
        <v>21</v>
      </c>
      <c r="B1146" s="106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3"/>
      <c r="AD1146" s="1063"/>
      <c r="AE1146" s="1063"/>
      <c r="AF1146" s="1063"/>
      <c r="AG1146" s="106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2">
        <v>22</v>
      </c>
      <c r="B1147" s="106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3"/>
      <c r="AD1147" s="1063"/>
      <c r="AE1147" s="1063"/>
      <c r="AF1147" s="1063"/>
      <c r="AG1147" s="106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2">
        <v>23</v>
      </c>
      <c r="B1148" s="106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3"/>
      <c r="AD1148" s="1063"/>
      <c r="AE1148" s="1063"/>
      <c r="AF1148" s="1063"/>
      <c r="AG1148" s="106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2">
        <v>24</v>
      </c>
      <c r="B1149" s="106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3"/>
      <c r="AD1149" s="1063"/>
      <c r="AE1149" s="1063"/>
      <c r="AF1149" s="1063"/>
      <c r="AG1149" s="106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2">
        <v>25</v>
      </c>
      <c r="B1150" s="106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3"/>
      <c r="AD1150" s="1063"/>
      <c r="AE1150" s="1063"/>
      <c r="AF1150" s="1063"/>
      <c r="AG1150" s="106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2">
        <v>26</v>
      </c>
      <c r="B1151" s="106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3"/>
      <c r="AD1151" s="1063"/>
      <c r="AE1151" s="1063"/>
      <c r="AF1151" s="1063"/>
      <c r="AG1151" s="106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2">
        <v>27</v>
      </c>
      <c r="B1152" s="106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3"/>
      <c r="AD1152" s="1063"/>
      <c r="AE1152" s="1063"/>
      <c r="AF1152" s="1063"/>
      <c r="AG1152" s="106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2">
        <v>28</v>
      </c>
      <c r="B1153" s="106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3"/>
      <c r="AD1153" s="1063"/>
      <c r="AE1153" s="1063"/>
      <c r="AF1153" s="1063"/>
      <c r="AG1153" s="106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2">
        <v>29</v>
      </c>
      <c r="B1154" s="106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3"/>
      <c r="AD1154" s="1063"/>
      <c r="AE1154" s="1063"/>
      <c r="AF1154" s="1063"/>
      <c r="AG1154" s="106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2">
        <v>30</v>
      </c>
      <c r="B1155" s="106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3"/>
      <c r="AD1155" s="1063"/>
      <c r="AE1155" s="1063"/>
      <c r="AF1155" s="1063"/>
      <c r="AG1155" s="106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3" t="s">
        <v>297</v>
      </c>
      <c r="K1158" s="361"/>
      <c r="L1158" s="361"/>
      <c r="M1158" s="361"/>
      <c r="N1158" s="361"/>
      <c r="O1158" s="361"/>
      <c r="P1158" s="248" t="s">
        <v>27</v>
      </c>
      <c r="Q1158" s="248"/>
      <c r="R1158" s="248"/>
      <c r="S1158" s="248"/>
      <c r="T1158" s="248"/>
      <c r="U1158" s="248"/>
      <c r="V1158" s="248"/>
      <c r="W1158" s="248"/>
      <c r="X1158" s="248"/>
      <c r="Y1158" s="362" t="s">
        <v>352</v>
      </c>
      <c r="Z1158" s="363"/>
      <c r="AA1158" s="363"/>
      <c r="AB1158" s="363"/>
      <c r="AC1158" s="153" t="s">
        <v>337</v>
      </c>
      <c r="AD1158" s="153"/>
      <c r="AE1158" s="153"/>
      <c r="AF1158" s="153"/>
      <c r="AG1158" s="153"/>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2">
        <v>1</v>
      </c>
      <c r="B1159" s="106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3"/>
      <c r="AD1159" s="1063"/>
      <c r="AE1159" s="1063"/>
      <c r="AF1159" s="1063"/>
      <c r="AG1159" s="106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2">
        <v>2</v>
      </c>
      <c r="B1160" s="106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3"/>
      <c r="AD1160" s="1063"/>
      <c r="AE1160" s="1063"/>
      <c r="AF1160" s="1063"/>
      <c r="AG1160" s="106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2">
        <v>3</v>
      </c>
      <c r="B1161" s="106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3"/>
      <c r="AD1161" s="1063"/>
      <c r="AE1161" s="1063"/>
      <c r="AF1161" s="1063"/>
      <c r="AG1161" s="106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2">
        <v>4</v>
      </c>
      <c r="B1162" s="106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3"/>
      <c r="AD1162" s="1063"/>
      <c r="AE1162" s="1063"/>
      <c r="AF1162" s="1063"/>
      <c r="AG1162" s="106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2">
        <v>5</v>
      </c>
      <c r="B1163" s="106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3"/>
      <c r="AD1163" s="1063"/>
      <c r="AE1163" s="1063"/>
      <c r="AF1163" s="1063"/>
      <c r="AG1163" s="106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2">
        <v>6</v>
      </c>
      <c r="B1164" s="106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3"/>
      <c r="AD1164" s="1063"/>
      <c r="AE1164" s="1063"/>
      <c r="AF1164" s="1063"/>
      <c r="AG1164" s="106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2">
        <v>7</v>
      </c>
      <c r="B1165" s="106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3"/>
      <c r="AD1165" s="1063"/>
      <c r="AE1165" s="1063"/>
      <c r="AF1165" s="1063"/>
      <c r="AG1165" s="106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2">
        <v>8</v>
      </c>
      <c r="B1166" s="106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3"/>
      <c r="AD1166" s="1063"/>
      <c r="AE1166" s="1063"/>
      <c r="AF1166" s="1063"/>
      <c r="AG1166" s="106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2">
        <v>9</v>
      </c>
      <c r="B1167" s="106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3"/>
      <c r="AD1167" s="1063"/>
      <c r="AE1167" s="1063"/>
      <c r="AF1167" s="1063"/>
      <c r="AG1167" s="106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2">
        <v>10</v>
      </c>
      <c r="B1168" s="106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3"/>
      <c r="AD1168" s="1063"/>
      <c r="AE1168" s="1063"/>
      <c r="AF1168" s="1063"/>
      <c r="AG1168" s="106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2">
        <v>11</v>
      </c>
      <c r="B1169" s="106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3"/>
      <c r="AD1169" s="1063"/>
      <c r="AE1169" s="1063"/>
      <c r="AF1169" s="1063"/>
      <c r="AG1169" s="106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2">
        <v>12</v>
      </c>
      <c r="B1170" s="106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3"/>
      <c r="AD1170" s="1063"/>
      <c r="AE1170" s="1063"/>
      <c r="AF1170" s="1063"/>
      <c r="AG1170" s="106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2">
        <v>13</v>
      </c>
      <c r="B1171" s="106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3"/>
      <c r="AD1171" s="1063"/>
      <c r="AE1171" s="1063"/>
      <c r="AF1171" s="1063"/>
      <c r="AG1171" s="106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2">
        <v>14</v>
      </c>
      <c r="B1172" s="106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3"/>
      <c r="AD1172" s="1063"/>
      <c r="AE1172" s="1063"/>
      <c r="AF1172" s="1063"/>
      <c r="AG1172" s="106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2">
        <v>15</v>
      </c>
      <c r="B1173" s="106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3"/>
      <c r="AD1173" s="1063"/>
      <c r="AE1173" s="1063"/>
      <c r="AF1173" s="1063"/>
      <c r="AG1173" s="106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2">
        <v>16</v>
      </c>
      <c r="B1174" s="106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3"/>
      <c r="AD1174" s="1063"/>
      <c r="AE1174" s="1063"/>
      <c r="AF1174" s="1063"/>
      <c r="AG1174" s="106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2">
        <v>17</v>
      </c>
      <c r="B1175" s="106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3"/>
      <c r="AD1175" s="1063"/>
      <c r="AE1175" s="1063"/>
      <c r="AF1175" s="1063"/>
      <c r="AG1175" s="106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2">
        <v>18</v>
      </c>
      <c r="B1176" s="106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3"/>
      <c r="AD1176" s="1063"/>
      <c r="AE1176" s="1063"/>
      <c r="AF1176" s="1063"/>
      <c r="AG1176" s="106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2">
        <v>19</v>
      </c>
      <c r="B1177" s="106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3"/>
      <c r="AD1177" s="1063"/>
      <c r="AE1177" s="1063"/>
      <c r="AF1177" s="1063"/>
      <c r="AG1177" s="106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2">
        <v>20</v>
      </c>
      <c r="B1178" s="106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3"/>
      <c r="AD1178" s="1063"/>
      <c r="AE1178" s="1063"/>
      <c r="AF1178" s="1063"/>
      <c r="AG1178" s="106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2">
        <v>21</v>
      </c>
      <c r="B1179" s="106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3"/>
      <c r="AD1179" s="1063"/>
      <c r="AE1179" s="1063"/>
      <c r="AF1179" s="1063"/>
      <c r="AG1179" s="106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2">
        <v>22</v>
      </c>
      <c r="B1180" s="106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3"/>
      <c r="AD1180" s="1063"/>
      <c r="AE1180" s="1063"/>
      <c r="AF1180" s="1063"/>
      <c r="AG1180" s="106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2">
        <v>23</v>
      </c>
      <c r="B1181" s="106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3"/>
      <c r="AD1181" s="1063"/>
      <c r="AE1181" s="1063"/>
      <c r="AF1181" s="1063"/>
      <c r="AG1181" s="106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2">
        <v>24</v>
      </c>
      <c r="B1182" s="106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3"/>
      <c r="AD1182" s="1063"/>
      <c r="AE1182" s="1063"/>
      <c r="AF1182" s="1063"/>
      <c r="AG1182" s="106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2">
        <v>25</v>
      </c>
      <c r="B1183" s="106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3"/>
      <c r="AD1183" s="1063"/>
      <c r="AE1183" s="1063"/>
      <c r="AF1183" s="1063"/>
      <c r="AG1183" s="106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2">
        <v>26</v>
      </c>
      <c r="B1184" s="106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3"/>
      <c r="AD1184" s="1063"/>
      <c r="AE1184" s="1063"/>
      <c r="AF1184" s="1063"/>
      <c r="AG1184" s="106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2">
        <v>27</v>
      </c>
      <c r="B1185" s="106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3"/>
      <c r="AD1185" s="1063"/>
      <c r="AE1185" s="1063"/>
      <c r="AF1185" s="1063"/>
      <c r="AG1185" s="106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2">
        <v>28</v>
      </c>
      <c r="B1186" s="106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3"/>
      <c r="AD1186" s="1063"/>
      <c r="AE1186" s="1063"/>
      <c r="AF1186" s="1063"/>
      <c r="AG1186" s="106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2">
        <v>29</v>
      </c>
      <c r="B1187" s="106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3"/>
      <c r="AD1187" s="1063"/>
      <c r="AE1187" s="1063"/>
      <c r="AF1187" s="1063"/>
      <c r="AG1187" s="106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2">
        <v>30</v>
      </c>
      <c r="B1188" s="106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3"/>
      <c r="AD1188" s="1063"/>
      <c r="AE1188" s="1063"/>
      <c r="AF1188" s="1063"/>
      <c r="AG1188" s="106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3" t="s">
        <v>297</v>
      </c>
      <c r="K1191" s="361"/>
      <c r="L1191" s="361"/>
      <c r="M1191" s="361"/>
      <c r="N1191" s="361"/>
      <c r="O1191" s="361"/>
      <c r="P1191" s="248" t="s">
        <v>27</v>
      </c>
      <c r="Q1191" s="248"/>
      <c r="R1191" s="248"/>
      <c r="S1191" s="248"/>
      <c r="T1191" s="248"/>
      <c r="U1191" s="248"/>
      <c r="V1191" s="248"/>
      <c r="W1191" s="248"/>
      <c r="X1191" s="248"/>
      <c r="Y1191" s="362" t="s">
        <v>352</v>
      </c>
      <c r="Z1191" s="363"/>
      <c r="AA1191" s="363"/>
      <c r="AB1191" s="363"/>
      <c r="AC1191" s="153" t="s">
        <v>337</v>
      </c>
      <c r="AD1191" s="153"/>
      <c r="AE1191" s="153"/>
      <c r="AF1191" s="153"/>
      <c r="AG1191" s="153"/>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2">
        <v>1</v>
      </c>
      <c r="B1192" s="106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3"/>
      <c r="AD1192" s="1063"/>
      <c r="AE1192" s="1063"/>
      <c r="AF1192" s="1063"/>
      <c r="AG1192" s="106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2">
        <v>2</v>
      </c>
      <c r="B1193" s="106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3"/>
      <c r="AD1193" s="1063"/>
      <c r="AE1193" s="1063"/>
      <c r="AF1193" s="1063"/>
      <c r="AG1193" s="106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2">
        <v>3</v>
      </c>
      <c r="B1194" s="106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3"/>
      <c r="AD1194" s="1063"/>
      <c r="AE1194" s="1063"/>
      <c r="AF1194" s="1063"/>
      <c r="AG1194" s="106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2">
        <v>4</v>
      </c>
      <c r="B1195" s="106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3"/>
      <c r="AD1195" s="1063"/>
      <c r="AE1195" s="1063"/>
      <c r="AF1195" s="1063"/>
      <c r="AG1195" s="106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2">
        <v>5</v>
      </c>
      <c r="B1196" s="106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3"/>
      <c r="AD1196" s="1063"/>
      <c r="AE1196" s="1063"/>
      <c r="AF1196" s="1063"/>
      <c r="AG1196" s="106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2">
        <v>6</v>
      </c>
      <c r="B1197" s="106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3"/>
      <c r="AD1197" s="1063"/>
      <c r="AE1197" s="1063"/>
      <c r="AF1197" s="1063"/>
      <c r="AG1197" s="106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2">
        <v>7</v>
      </c>
      <c r="B1198" s="106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3"/>
      <c r="AD1198" s="1063"/>
      <c r="AE1198" s="1063"/>
      <c r="AF1198" s="1063"/>
      <c r="AG1198" s="106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2">
        <v>8</v>
      </c>
      <c r="B1199" s="106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3"/>
      <c r="AD1199" s="1063"/>
      <c r="AE1199" s="1063"/>
      <c r="AF1199" s="1063"/>
      <c r="AG1199" s="106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2">
        <v>9</v>
      </c>
      <c r="B1200" s="106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3"/>
      <c r="AD1200" s="1063"/>
      <c r="AE1200" s="1063"/>
      <c r="AF1200" s="1063"/>
      <c r="AG1200" s="106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2">
        <v>10</v>
      </c>
      <c r="B1201" s="106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3"/>
      <c r="AD1201" s="1063"/>
      <c r="AE1201" s="1063"/>
      <c r="AF1201" s="1063"/>
      <c r="AG1201" s="106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2">
        <v>11</v>
      </c>
      <c r="B1202" s="106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3"/>
      <c r="AD1202" s="1063"/>
      <c r="AE1202" s="1063"/>
      <c r="AF1202" s="1063"/>
      <c r="AG1202" s="106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2">
        <v>12</v>
      </c>
      <c r="B1203" s="106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3"/>
      <c r="AD1203" s="1063"/>
      <c r="AE1203" s="1063"/>
      <c r="AF1203" s="1063"/>
      <c r="AG1203" s="106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2">
        <v>13</v>
      </c>
      <c r="B1204" s="106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3"/>
      <c r="AD1204" s="1063"/>
      <c r="AE1204" s="1063"/>
      <c r="AF1204" s="1063"/>
      <c r="AG1204" s="106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2">
        <v>14</v>
      </c>
      <c r="B1205" s="106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3"/>
      <c r="AD1205" s="1063"/>
      <c r="AE1205" s="1063"/>
      <c r="AF1205" s="1063"/>
      <c r="AG1205" s="106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2">
        <v>15</v>
      </c>
      <c r="B1206" s="106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3"/>
      <c r="AD1206" s="1063"/>
      <c r="AE1206" s="1063"/>
      <c r="AF1206" s="1063"/>
      <c r="AG1206" s="106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2">
        <v>16</v>
      </c>
      <c r="B1207" s="106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3"/>
      <c r="AD1207" s="1063"/>
      <c r="AE1207" s="1063"/>
      <c r="AF1207" s="1063"/>
      <c r="AG1207" s="106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2">
        <v>17</v>
      </c>
      <c r="B1208" s="106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3"/>
      <c r="AD1208" s="1063"/>
      <c r="AE1208" s="1063"/>
      <c r="AF1208" s="1063"/>
      <c r="AG1208" s="106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2">
        <v>18</v>
      </c>
      <c r="B1209" s="106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3"/>
      <c r="AD1209" s="1063"/>
      <c r="AE1209" s="1063"/>
      <c r="AF1209" s="1063"/>
      <c r="AG1209" s="106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2">
        <v>19</v>
      </c>
      <c r="B1210" s="106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3"/>
      <c r="AD1210" s="1063"/>
      <c r="AE1210" s="1063"/>
      <c r="AF1210" s="1063"/>
      <c r="AG1210" s="106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2">
        <v>20</v>
      </c>
      <c r="B1211" s="106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3"/>
      <c r="AD1211" s="1063"/>
      <c r="AE1211" s="1063"/>
      <c r="AF1211" s="1063"/>
      <c r="AG1211" s="106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2">
        <v>21</v>
      </c>
      <c r="B1212" s="106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3"/>
      <c r="AD1212" s="1063"/>
      <c r="AE1212" s="1063"/>
      <c r="AF1212" s="1063"/>
      <c r="AG1212" s="106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2">
        <v>22</v>
      </c>
      <c r="B1213" s="106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3"/>
      <c r="AD1213" s="1063"/>
      <c r="AE1213" s="1063"/>
      <c r="AF1213" s="1063"/>
      <c r="AG1213" s="106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2">
        <v>23</v>
      </c>
      <c r="B1214" s="106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3"/>
      <c r="AD1214" s="1063"/>
      <c r="AE1214" s="1063"/>
      <c r="AF1214" s="1063"/>
      <c r="AG1214" s="106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2">
        <v>24</v>
      </c>
      <c r="B1215" s="106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3"/>
      <c r="AD1215" s="1063"/>
      <c r="AE1215" s="1063"/>
      <c r="AF1215" s="1063"/>
      <c r="AG1215" s="106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2">
        <v>25</v>
      </c>
      <c r="B1216" s="106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3"/>
      <c r="AD1216" s="1063"/>
      <c r="AE1216" s="1063"/>
      <c r="AF1216" s="1063"/>
      <c r="AG1216" s="106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2">
        <v>26</v>
      </c>
      <c r="B1217" s="106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3"/>
      <c r="AD1217" s="1063"/>
      <c r="AE1217" s="1063"/>
      <c r="AF1217" s="1063"/>
      <c r="AG1217" s="106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2">
        <v>27</v>
      </c>
      <c r="B1218" s="106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3"/>
      <c r="AD1218" s="1063"/>
      <c r="AE1218" s="1063"/>
      <c r="AF1218" s="1063"/>
      <c r="AG1218" s="106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2">
        <v>28</v>
      </c>
      <c r="B1219" s="106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3"/>
      <c r="AD1219" s="1063"/>
      <c r="AE1219" s="1063"/>
      <c r="AF1219" s="1063"/>
      <c r="AG1219" s="106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2">
        <v>29</v>
      </c>
      <c r="B1220" s="106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3"/>
      <c r="AD1220" s="1063"/>
      <c r="AE1220" s="1063"/>
      <c r="AF1220" s="1063"/>
      <c r="AG1220" s="106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2">
        <v>30</v>
      </c>
      <c r="B1221" s="106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3"/>
      <c r="AD1221" s="1063"/>
      <c r="AE1221" s="1063"/>
      <c r="AF1221" s="1063"/>
      <c r="AG1221" s="106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3" t="s">
        <v>297</v>
      </c>
      <c r="K1224" s="361"/>
      <c r="L1224" s="361"/>
      <c r="M1224" s="361"/>
      <c r="N1224" s="361"/>
      <c r="O1224" s="361"/>
      <c r="P1224" s="248" t="s">
        <v>27</v>
      </c>
      <c r="Q1224" s="248"/>
      <c r="R1224" s="248"/>
      <c r="S1224" s="248"/>
      <c r="T1224" s="248"/>
      <c r="U1224" s="248"/>
      <c r="V1224" s="248"/>
      <c r="W1224" s="248"/>
      <c r="X1224" s="248"/>
      <c r="Y1224" s="362" t="s">
        <v>352</v>
      </c>
      <c r="Z1224" s="363"/>
      <c r="AA1224" s="363"/>
      <c r="AB1224" s="363"/>
      <c r="AC1224" s="153" t="s">
        <v>337</v>
      </c>
      <c r="AD1224" s="153"/>
      <c r="AE1224" s="153"/>
      <c r="AF1224" s="153"/>
      <c r="AG1224" s="153"/>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2">
        <v>1</v>
      </c>
      <c r="B1225" s="106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3"/>
      <c r="AD1225" s="1063"/>
      <c r="AE1225" s="1063"/>
      <c r="AF1225" s="1063"/>
      <c r="AG1225" s="106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2">
        <v>2</v>
      </c>
      <c r="B1226" s="106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3"/>
      <c r="AD1226" s="1063"/>
      <c r="AE1226" s="1063"/>
      <c r="AF1226" s="1063"/>
      <c r="AG1226" s="106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2">
        <v>3</v>
      </c>
      <c r="B1227" s="106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3"/>
      <c r="AD1227" s="1063"/>
      <c r="AE1227" s="1063"/>
      <c r="AF1227" s="1063"/>
      <c r="AG1227" s="106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2">
        <v>4</v>
      </c>
      <c r="B1228" s="106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3"/>
      <c r="AD1228" s="1063"/>
      <c r="AE1228" s="1063"/>
      <c r="AF1228" s="1063"/>
      <c r="AG1228" s="106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2">
        <v>5</v>
      </c>
      <c r="B1229" s="106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3"/>
      <c r="AD1229" s="1063"/>
      <c r="AE1229" s="1063"/>
      <c r="AF1229" s="1063"/>
      <c r="AG1229" s="106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2">
        <v>6</v>
      </c>
      <c r="B1230" s="106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3"/>
      <c r="AD1230" s="1063"/>
      <c r="AE1230" s="1063"/>
      <c r="AF1230" s="1063"/>
      <c r="AG1230" s="106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2">
        <v>7</v>
      </c>
      <c r="B1231" s="106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3"/>
      <c r="AD1231" s="1063"/>
      <c r="AE1231" s="1063"/>
      <c r="AF1231" s="1063"/>
      <c r="AG1231" s="106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2">
        <v>8</v>
      </c>
      <c r="B1232" s="106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3"/>
      <c r="AD1232" s="1063"/>
      <c r="AE1232" s="1063"/>
      <c r="AF1232" s="1063"/>
      <c r="AG1232" s="106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2">
        <v>9</v>
      </c>
      <c r="B1233" s="106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3"/>
      <c r="AD1233" s="1063"/>
      <c r="AE1233" s="1063"/>
      <c r="AF1233" s="1063"/>
      <c r="AG1233" s="106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2">
        <v>10</v>
      </c>
      <c r="B1234" s="106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3"/>
      <c r="AD1234" s="1063"/>
      <c r="AE1234" s="1063"/>
      <c r="AF1234" s="1063"/>
      <c r="AG1234" s="106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2">
        <v>11</v>
      </c>
      <c r="B1235" s="106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3"/>
      <c r="AD1235" s="1063"/>
      <c r="AE1235" s="1063"/>
      <c r="AF1235" s="1063"/>
      <c r="AG1235" s="106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2">
        <v>12</v>
      </c>
      <c r="B1236" s="106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3"/>
      <c r="AD1236" s="1063"/>
      <c r="AE1236" s="1063"/>
      <c r="AF1236" s="1063"/>
      <c r="AG1236" s="106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2">
        <v>13</v>
      </c>
      <c r="B1237" s="106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3"/>
      <c r="AD1237" s="1063"/>
      <c r="AE1237" s="1063"/>
      <c r="AF1237" s="1063"/>
      <c r="AG1237" s="106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2">
        <v>14</v>
      </c>
      <c r="B1238" s="106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3"/>
      <c r="AD1238" s="1063"/>
      <c r="AE1238" s="1063"/>
      <c r="AF1238" s="1063"/>
      <c r="AG1238" s="106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2">
        <v>15</v>
      </c>
      <c r="B1239" s="106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3"/>
      <c r="AD1239" s="1063"/>
      <c r="AE1239" s="1063"/>
      <c r="AF1239" s="1063"/>
      <c r="AG1239" s="106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2">
        <v>16</v>
      </c>
      <c r="B1240" s="106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3"/>
      <c r="AD1240" s="1063"/>
      <c r="AE1240" s="1063"/>
      <c r="AF1240" s="1063"/>
      <c r="AG1240" s="106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2">
        <v>17</v>
      </c>
      <c r="B1241" s="106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3"/>
      <c r="AD1241" s="1063"/>
      <c r="AE1241" s="1063"/>
      <c r="AF1241" s="1063"/>
      <c r="AG1241" s="106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2">
        <v>18</v>
      </c>
      <c r="B1242" s="106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3"/>
      <c r="AD1242" s="1063"/>
      <c r="AE1242" s="1063"/>
      <c r="AF1242" s="1063"/>
      <c r="AG1242" s="106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2">
        <v>19</v>
      </c>
      <c r="B1243" s="106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3"/>
      <c r="AD1243" s="1063"/>
      <c r="AE1243" s="1063"/>
      <c r="AF1243" s="1063"/>
      <c r="AG1243" s="106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2">
        <v>20</v>
      </c>
      <c r="B1244" s="106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3"/>
      <c r="AD1244" s="1063"/>
      <c r="AE1244" s="1063"/>
      <c r="AF1244" s="1063"/>
      <c r="AG1244" s="106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2">
        <v>21</v>
      </c>
      <c r="B1245" s="106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3"/>
      <c r="AD1245" s="1063"/>
      <c r="AE1245" s="1063"/>
      <c r="AF1245" s="1063"/>
      <c r="AG1245" s="106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2">
        <v>22</v>
      </c>
      <c r="B1246" s="106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3"/>
      <c r="AD1246" s="1063"/>
      <c r="AE1246" s="1063"/>
      <c r="AF1246" s="1063"/>
      <c r="AG1246" s="106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2">
        <v>23</v>
      </c>
      <c r="B1247" s="106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3"/>
      <c r="AD1247" s="1063"/>
      <c r="AE1247" s="1063"/>
      <c r="AF1247" s="1063"/>
      <c r="AG1247" s="106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2">
        <v>24</v>
      </c>
      <c r="B1248" s="106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3"/>
      <c r="AD1248" s="1063"/>
      <c r="AE1248" s="1063"/>
      <c r="AF1248" s="1063"/>
      <c r="AG1248" s="106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2">
        <v>25</v>
      </c>
      <c r="B1249" s="106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3"/>
      <c r="AD1249" s="1063"/>
      <c r="AE1249" s="1063"/>
      <c r="AF1249" s="1063"/>
      <c r="AG1249" s="106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2">
        <v>26</v>
      </c>
      <c r="B1250" s="106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3"/>
      <c r="AD1250" s="1063"/>
      <c r="AE1250" s="1063"/>
      <c r="AF1250" s="1063"/>
      <c r="AG1250" s="106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2">
        <v>27</v>
      </c>
      <c r="B1251" s="106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3"/>
      <c r="AD1251" s="1063"/>
      <c r="AE1251" s="1063"/>
      <c r="AF1251" s="1063"/>
      <c r="AG1251" s="106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2">
        <v>28</v>
      </c>
      <c r="B1252" s="106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3"/>
      <c r="AD1252" s="1063"/>
      <c r="AE1252" s="1063"/>
      <c r="AF1252" s="1063"/>
      <c r="AG1252" s="106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2">
        <v>29</v>
      </c>
      <c r="B1253" s="106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3"/>
      <c r="AD1253" s="1063"/>
      <c r="AE1253" s="1063"/>
      <c r="AF1253" s="1063"/>
      <c r="AG1253" s="106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2">
        <v>30</v>
      </c>
      <c r="B1254" s="106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3"/>
      <c r="AD1254" s="1063"/>
      <c r="AE1254" s="1063"/>
      <c r="AF1254" s="1063"/>
      <c r="AG1254" s="106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3" t="s">
        <v>297</v>
      </c>
      <c r="K1257" s="361"/>
      <c r="L1257" s="361"/>
      <c r="M1257" s="361"/>
      <c r="N1257" s="361"/>
      <c r="O1257" s="361"/>
      <c r="P1257" s="248" t="s">
        <v>27</v>
      </c>
      <c r="Q1257" s="248"/>
      <c r="R1257" s="248"/>
      <c r="S1257" s="248"/>
      <c r="T1257" s="248"/>
      <c r="U1257" s="248"/>
      <c r="V1257" s="248"/>
      <c r="W1257" s="248"/>
      <c r="X1257" s="248"/>
      <c r="Y1257" s="362" t="s">
        <v>352</v>
      </c>
      <c r="Z1257" s="363"/>
      <c r="AA1257" s="363"/>
      <c r="AB1257" s="363"/>
      <c r="AC1257" s="153" t="s">
        <v>337</v>
      </c>
      <c r="AD1257" s="153"/>
      <c r="AE1257" s="153"/>
      <c r="AF1257" s="153"/>
      <c r="AG1257" s="153"/>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2">
        <v>1</v>
      </c>
      <c r="B1258" s="106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3"/>
      <c r="AD1258" s="1063"/>
      <c r="AE1258" s="1063"/>
      <c r="AF1258" s="1063"/>
      <c r="AG1258" s="106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2">
        <v>2</v>
      </c>
      <c r="B1259" s="106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3"/>
      <c r="AD1259" s="1063"/>
      <c r="AE1259" s="1063"/>
      <c r="AF1259" s="1063"/>
      <c r="AG1259" s="106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2">
        <v>3</v>
      </c>
      <c r="B1260" s="106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3"/>
      <c r="AD1260" s="1063"/>
      <c r="AE1260" s="1063"/>
      <c r="AF1260" s="1063"/>
      <c r="AG1260" s="106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2">
        <v>4</v>
      </c>
      <c r="B1261" s="106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3"/>
      <c r="AD1261" s="1063"/>
      <c r="AE1261" s="1063"/>
      <c r="AF1261" s="1063"/>
      <c r="AG1261" s="106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2">
        <v>5</v>
      </c>
      <c r="B1262" s="106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3"/>
      <c r="AD1262" s="1063"/>
      <c r="AE1262" s="1063"/>
      <c r="AF1262" s="1063"/>
      <c r="AG1262" s="106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2">
        <v>6</v>
      </c>
      <c r="B1263" s="106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3"/>
      <c r="AD1263" s="1063"/>
      <c r="AE1263" s="1063"/>
      <c r="AF1263" s="1063"/>
      <c r="AG1263" s="106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2">
        <v>7</v>
      </c>
      <c r="B1264" s="106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3"/>
      <c r="AD1264" s="1063"/>
      <c r="AE1264" s="1063"/>
      <c r="AF1264" s="1063"/>
      <c r="AG1264" s="106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2">
        <v>8</v>
      </c>
      <c r="B1265" s="106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3"/>
      <c r="AD1265" s="1063"/>
      <c r="AE1265" s="1063"/>
      <c r="AF1265" s="1063"/>
      <c r="AG1265" s="106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2">
        <v>9</v>
      </c>
      <c r="B1266" s="106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3"/>
      <c r="AD1266" s="1063"/>
      <c r="AE1266" s="1063"/>
      <c r="AF1266" s="1063"/>
      <c r="AG1266" s="106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2">
        <v>10</v>
      </c>
      <c r="B1267" s="106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3"/>
      <c r="AD1267" s="1063"/>
      <c r="AE1267" s="1063"/>
      <c r="AF1267" s="1063"/>
      <c r="AG1267" s="106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2">
        <v>11</v>
      </c>
      <c r="B1268" s="106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3"/>
      <c r="AD1268" s="1063"/>
      <c r="AE1268" s="1063"/>
      <c r="AF1268" s="1063"/>
      <c r="AG1268" s="106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2">
        <v>12</v>
      </c>
      <c r="B1269" s="106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3"/>
      <c r="AD1269" s="1063"/>
      <c r="AE1269" s="1063"/>
      <c r="AF1269" s="1063"/>
      <c r="AG1269" s="106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2">
        <v>13</v>
      </c>
      <c r="B1270" s="106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3"/>
      <c r="AD1270" s="1063"/>
      <c r="AE1270" s="1063"/>
      <c r="AF1270" s="1063"/>
      <c r="AG1270" s="106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2">
        <v>14</v>
      </c>
      <c r="B1271" s="106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3"/>
      <c r="AD1271" s="1063"/>
      <c r="AE1271" s="1063"/>
      <c r="AF1271" s="1063"/>
      <c r="AG1271" s="106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2">
        <v>15</v>
      </c>
      <c r="B1272" s="106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3"/>
      <c r="AD1272" s="1063"/>
      <c r="AE1272" s="1063"/>
      <c r="AF1272" s="1063"/>
      <c r="AG1272" s="106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2">
        <v>16</v>
      </c>
      <c r="B1273" s="106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3"/>
      <c r="AD1273" s="1063"/>
      <c r="AE1273" s="1063"/>
      <c r="AF1273" s="1063"/>
      <c r="AG1273" s="106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2">
        <v>17</v>
      </c>
      <c r="B1274" s="106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3"/>
      <c r="AD1274" s="1063"/>
      <c r="AE1274" s="1063"/>
      <c r="AF1274" s="1063"/>
      <c r="AG1274" s="106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2">
        <v>18</v>
      </c>
      <c r="B1275" s="106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3"/>
      <c r="AD1275" s="1063"/>
      <c r="AE1275" s="1063"/>
      <c r="AF1275" s="1063"/>
      <c r="AG1275" s="106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2">
        <v>19</v>
      </c>
      <c r="B1276" s="106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3"/>
      <c r="AD1276" s="1063"/>
      <c r="AE1276" s="1063"/>
      <c r="AF1276" s="1063"/>
      <c r="AG1276" s="106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2">
        <v>20</v>
      </c>
      <c r="B1277" s="106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3"/>
      <c r="AD1277" s="1063"/>
      <c r="AE1277" s="1063"/>
      <c r="AF1277" s="1063"/>
      <c r="AG1277" s="106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2">
        <v>21</v>
      </c>
      <c r="B1278" s="106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3"/>
      <c r="AD1278" s="1063"/>
      <c r="AE1278" s="1063"/>
      <c r="AF1278" s="1063"/>
      <c r="AG1278" s="106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2">
        <v>22</v>
      </c>
      <c r="B1279" s="106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3"/>
      <c r="AD1279" s="1063"/>
      <c r="AE1279" s="1063"/>
      <c r="AF1279" s="1063"/>
      <c r="AG1279" s="106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2">
        <v>23</v>
      </c>
      <c r="B1280" s="106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3"/>
      <c r="AD1280" s="1063"/>
      <c r="AE1280" s="1063"/>
      <c r="AF1280" s="1063"/>
      <c r="AG1280" s="106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2">
        <v>24</v>
      </c>
      <c r="B1281" s="106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3"/>
      <c r="AD1281" s="1063"/>
      <c r="AE1281" s="1063"/>
      <c r="AF1281" s="1063"/>
      <c r="AG1281" s="106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2">
        <v>25</v>
      </c>
      <c r="B1282" s="106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3"/>
      <c r="AD1282" s="1063"/>
      <c r="AE1282" s="1063"/>
      <c r="AF1282" s="1063"/>
      <c r="AG1282" s="106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2">
        <v>26</v>
      </c>
      <c r="B1283" s="106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3"/>
      <c r="AD1283" s="1063"/>
      <c r="AE1283" s="1063"/>
      <c r="AF1283" s="1063"/>
      <c r="AG1283" s="106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2">
        <v>27</v>
      </c>
      <c r="B1284" s="106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3"/>
      <c r="AD1284" s="1063"/>
      <c r="AE1284" s="1063"/>
      <c r="AF1284" s="1063"/>
      <c r="AG1284" s="106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2">
        <v>28</v>
      </c>
      <c r="B1285" s="106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3"/>
      <c r="AD1285" s="1063"/>
      <c r="AE1285" s="1063"/>
      <c r="AF1285" s="1063"/>
      <c r="AG1285" s="106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2">
        <v>29</v>
      </c>
      <c r="B1286" s="106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3"/>
      <c r="AD1286" s="1063"/>
      <c r="AE1286" s="1063"/>
      <c r="AF1286" s="1063"/>
      <c r="AG1286" s="106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2">
        <v>30</v>
      </c>
      <c r="B1287" s="106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3"/>
      <c r="AD1287" s="1063"/>
      <c r="AE1287" s="1063"/>
      <c r="AF1287" s="1063"/>
      <c r="AG1287" s="106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3" t="s">
        <v>297</v>
      </c>
      <c r="K1290" s="361"/>
      <c r="L1290" s="361"/>
      <c r="M1290" s="361"/>
      <c r="N1290" s="361"/>
      <c r="O1290" s="361"/>
      <c r="P1290" s="248" t="s">
        <v>27</v>
      </c>
      <c r="Q1290" s="248"/>
      <c r="R1290" s="248"/>
      <c r="S1290" s="248"/>
      <c r="T1290" s="248"/>
      <c r="U1290" s="248"/>
      <c r="V1290" s="248"/>
      <c r="W1290" s="248"/>
      <c r="X1290" s="248"/>
      <c r="Y1290" s="362" t="s">
        <v>352</v>
      </c>
      <c r="Z1290" s="363"/>
      <c r="AA1290" s="363"/>
      <c r="AB1290" s="363"/>
      <c r="AC1290" s="153" t="s">
        <v>337</v>
      </c>
      <c r="AD1290" s="153"/>
      <c r="AE1290" s="153"/>
      <c r="AF1290" s="153"/>
      <c r="AG1290" s="153"/>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2">
        <v>1</v>
      </c>
      <c r="B1291" s="106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3"/>
      <c r="AD1291" s="1063"/>
      <c r="AE1291" s="1063"/>
      <c r="AF1291" s="1063"/>
      <c r="AG1291" s="106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2">
        <v>2</v>
      </c>
      <c r="B1292" s="106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3"/>
      <c r="AD1292" s="1063"/>
      <c r="AE1292" s="1063"/>
      <c r="AF1292" s="1063"/>
      <c r="AG1292" s="106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2">
        <v>3</v>
      </c>
      <c r="B1293" s="106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3"/>
      <c r="AD1293" s="1063"/>
      <c r="AE1293" s="1063"/>
      <c r="AF1293" s="1063"/>
      <c r="AG1293" s="106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2">
        <v>4</v>
      </c>
      <c r="B1294" s="106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3"/>
      <c r="AD1294" s="1063"/>
      <c r="AE1294" s="1063"/>
      <c r="AF1294" s="1063"/>
      <c r="AG1294" s="106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2">
        <v>5</v>
      </c>
      <c r="B1295" s="106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3"/>
      <c r="AD1295" s="1063"/>
      <c r="AE1295" s="1063"/>
      <c r="AF1295" s="1063"/>
      <c r="AG1295" s="106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2">
        <v>6</v>
      </c>
      <c r="B1296" s="106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3"/>
      <c r="AD1296" s="1063"/>
      <c r="AE1296" s="1063"/>
      <c r="AF1296" s="1063"/>
      <c r="AG1296" s="106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2">
        <v>7</v>
      </c>
      <c r="B1297" s="106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3"/>
      <c r="AD1297" s="1063"/>
      <c r="AE1297" s="1063"/>
      <c r="AF1297" s="1063"/>
      <c r="AG1297" s="106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2">
        <v>8</v>
      </c>
      <c r="B1298" s="106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3"/>
      <c r="AD1298" s="1063"/>
      <c r="AE1298" s="1063"/>
      <c r="AF1298" s="1063"/>
      <c r="AG1298" s="106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2">
        <v>9</v>
      </c>
      <c r="B1299" s="106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3"/>
      <c r="AD1299" s="1063"/>
      <c r="AE1299" s="1063"/>
      <c r="AF1299" s="1063"/>
      <c r="AG1299" s="106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2">
        <v>10</v>
      </c>
      <c r="B1300" s="106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3"/>
      <c r="AD1300" s="1063"/>
      <c r="AE1300" s="1063"/>
      <c r="AF1300" s="1063"/>
      <c r="AG1300" s="106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2">
        <v>11</v>
      </c>
      <c r="B1301" s="106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3"/>
      <c r="AD1301" s="1063"/>
      <c r="AE1301" s="1063"/>
      <c r="AF1301" s="1063"/>
      <c r="AG1301" s="106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2">
        <v>12</v>
      </c>
      <c r="B1302" s="106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3"/>
      <c r="AD1302" s="1063"/>
      <c r="AE1302" s="1063"/>
      <c r="AF1302" s="1063"/>
      <c r="AG1302" s="106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2">
        <v>13</v>
      </c>
      <c r="B1303" s="106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3"/>
      <c r="AD1303" s="1063"/>
      <c r="AE1303" s="1063"/>
      <c r="AF1303" s="1063"/>
      <c r="AG1303" s="106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2">
        <v>14</v>
      </c>
      <c r="B1304" s="106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3"/>
      <c r="AD1304" s="1063"/>
      <c r="AE1304" s="1063"/>
      <c r="AF1304" s="1063"/>
      <c r="AG1304" s="106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2">
        <v>15</v>
      </c>
      <c r="B1305" s="106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3"/>
      <c r="AD1305" s="1063"/>
      <c r="AE1305" s="1063"/>
      <c r="AF1305" s="1063"/>
      <c r="AG1305" s="106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2">
        <v>16</v>
      </c>
      <c r="B1306" s="106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3"/>
      <c r="AD1306" s="1063"/>
      <c r="AE1306" s="1063"/>
      <c r="AF1306" s="1063"/>
      <c r="AG1306" s="106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2">
        <v>17</v>
      </c>
      <c r="B1307" s="106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3"/>
      <c r="AD1307" s="1063"/>
      <c r="AE1307" s="1063"/>
      <c r="AF1307" s="1063"/>
      <c r="AG1307" s="106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2">
        <v>18</v>
      </c>
      <c r="B1308" s="106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3"/>
      <c r="AD1308" s="1063"/>
      <c r="AE1308" s="1063"/>
      <c r="AF1308" s="1063"/>
      <c r="AG1308" s="106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2">
        <v>19</v>
      </c>
      <c r="B1309" s="106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3"/>
      <c r="AD1309" s="1063"/>
      <c r="AE1309" s="1063"/>
      <c r="AF1309" s="1063"/>
      <c r="AG1309" s="106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2">
        <v>20</v>
      </c>
      <c r="B1310" s="106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3"/>
      <c r="AD1310" s="1063"/>
      <c r="AE1310" s="1063"/>
      <c r="AF1310" s="1063"/>
      <c r="AG1310" s="106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2">
        <v>21</v>
      </c>
      <c r="B1311" s="106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3"/>
      <c r="AD1311" s="1063"/>
      <c r="AE1311" s="1063"/>
      <c r="AF1311" s="1063"/>
      <c r="AG1311" s="106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2">
        <v>22</v>
      </c>
      <c r="B1312" s="106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3"/>
      <c r="AD1312" s="1063"/>
      <c r="AE1312" s="1063"/>
      <c r="AF1312" s="1063"/>
      <c r="AG1312" s="106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2">
        <v>23</v>
      </c>
      <c r="B1313" s="106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3"/>
      <c r="AD1313" s="1063"/>
      <c r="AE1313" s="1063"/>
      <c r="AF1313" s="1063"/>
      <c r="AG1313" s="106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2">
        <v>24</v>
      </c>
      <c r="B1314" s="106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3"/>
      <c r="AD1314" s="1063"/>
      <c r="AE1314" s="1063"/>
      <c r="AF1314" s="1063"/>
      <c r="AG1314" s="106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2">
        <v>25</v>
      </c>
      <c r="B1315" s="106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3"/>
      <c r="AD1315" s="1063"/>
      <c r="AE1315" s="1063"/>
      <c r="AF1315" s="1063"/>
      <c r="AG1315" s="106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2">
        <v>26</v>
      </c>
      <c r="B1316" s="106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3"/>
      <c r="AD1316" s="1063"/>
      <c r="AE1316" s="1063"/>
      <c r="AF1316" s="1063"/>
      <c r="AG1316" s="106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2">
        <v>27</v>
      </c>
      <c r="B1317" s="106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3"/>
      <c r="AD1317" s="1063"/>
      <c r="AE1317" s="1063"/>
      <c r="AF1317" s="1063"/>
      <c r="AG1317" s="106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2">
        <v>28</v>
      </c>
      <c r="B1318" s="106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3"/>
      <c r="AD1318" s="1063"/>
      <c r="AE1318" s="1063"/>
      <c r="AF1318" s="1063"/>
      <c r="AG1318" s="106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2">
        <v>29</v>
      </c>
      <c r="B1319" s="106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3"/>
      <c r="AD1319" s="1063"/>
      <c r="AE1319" s="1063"/>
      <c r="AF1319" s="1063"/>
      <c r="AG1319" s="106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2">
        <v>30</v>
      </c>
      <c r="B1320" s="106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3"/>
      <c r="AD1320" s="1063"/>
      <c r="AE1320" s="1063"/>
      <c r="AF1320" s="1063"/>
      <c r="AG1320" s="106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尾形 大輔(ogata-daisuke)</cp:lastModifiedBy>
  <cp:lastPrinted>2021-05-26T11:19:02Z</cp:lastPrinted>
  <dcterms:modified xsi:type="dcterms:W3CDTF">2021-08-30T06:59:42Z</dcterms:modified>
</cp:coreProperties>
</file>