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0902）\外部有識者点検対象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134" i="3"/>
  <c r="AY255" i="3"/>
  <c r="AY369" i="3"/>
  <c r="AY271" i="3"/>
  <c r="AY417" i="3"/>
  <c r="AY645"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<sst xmlns="http://schemas.openxmlformats.org/spreadsheetml/2006/main" count="3060" uniqueCount="770">
  <si>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</si>
  <si>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</si>
  <si>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</si>
  <si>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</si>
  <si>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</si>
  <si>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</si>
  <si>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</si>
  <si>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</si>
  <si>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</si>
  <si>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</si>
  <si>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</si>
  <si>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</si>
  <si>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</si>
  <si>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</si>
  <si>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</si>
  <si>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</si>
  <si>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</si>
  <si>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</si>
  <si>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</si>
  <si>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</si>
  <si>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</si>
  <si>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</si>
  <si>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</si>
  <si>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</si>
  <si>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</si>
  <si>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</si>
  <si>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</si>
  <si>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</si>
  <si>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</si>
  <si>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</si>
  <si>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</si>
  <si>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</si>
  <si>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</si>
  <si>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</si>
  <si>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</si>
  <si>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</si>
  <si>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</si>
  <si>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</si>
  <si>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</si>
  <si>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</si>
  <si>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</si>
  <si>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</si>
  <si>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</si>
  <si>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</si>
  <si>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</si>
  <si>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</si>
  <si>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</si>
  <si>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</si>
  <si>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</si>
  <si>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</si>
  <si>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</si>
  <si>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</si>
  <si>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</si>
  <si>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</si>
  <si>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</si>
  <si>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</si>
  <si>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</si>
  <si>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</si>
  <si>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</si>
  <si>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</si>
  <si>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</si>
  <si>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</si>
  <si>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</si>
  <si>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</si>
  <si>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</si>
  <si>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</si>
  <si>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</si>
  <si>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</si>
  <si>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</si>
  <si>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</si>
  <si>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</si>
  <si>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</si>
  <si>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</si>
  <si>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</si>
  <si>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</si>
  <si>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</si>
  <si>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</si>
  <si>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</si>
  <si>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</si>
  <si>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</si>
  <si>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</si>
  <si>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</si>
  <si>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</si>
  <si>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</si>
  <si>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</si>
  <si>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</si>
  <si>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</si>
  <si>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</si>
  <si>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</si>
  <si>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</si>
  <si>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</si>
  <si>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</si>
  <si>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</si>
  <si>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</si>
  <si>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</si>
  <si>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</si>
  <si>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</si>
  <si>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</si>
  <si>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</si>
  <si>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</si>
  <si>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</si>
  <si>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</si>
  <si>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</si>
  <si>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</si>
  <si>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</si>
  <si>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</si>
  <si>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</si>
  <si>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</si>
  <si>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</si>
  <si>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</si>
  <si>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</si>
  <si>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</si>
  <si>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</si>
  <si>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</si>
  <si>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</si>
  <si>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</si>
  <si>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</si>
  <si>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</si>
  <si>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</si>
  <si>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</si>
  <si>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</si>
  <si>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</si>
  <si>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</si>
  <si>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</si>
  <si>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</si>
  <si>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</si>
  <si>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</si>
  <si>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</si>
  <si>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</si>
  <si>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</si>
  <si>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</si>
  <si>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</si>
  <si>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</si>
  <si>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</si>
  <si>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</si>
  <si>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</si>
  <si>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</si>
  <si>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</si>
  <si>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</si>
  <si>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</si>
  <si>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</si>
  <si>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</si>
  <si>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</si>
  <si>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</si>
  <si>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</si>
  <si>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</si>
  <si>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</si>
  <si>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</si>
  <si>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</si>
  <si>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</si>
  <si>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</si>
  <si>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</si>
  <si>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</si>
  <si>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</si>
  <si>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</si>
  <si>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</si>
  <si>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</si>
  <si>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</si>
  <si>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</si>
  <si>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</si>
  <si>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</si>
  <si>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</si>
  <si>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</si>
  <si>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</si>
  <si>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</si>
  <si>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</si>
  <si>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</si>
  <si>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</si>
  <si>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</si>
  <si>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</si>
  <si>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</si>
  <si>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</si>
  <si>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</si>
  <si>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</si>
  <si>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</si>
  <si>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</si>
  <si>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</si>
  <si>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</si>
  <si>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</si>
  <si>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</si>
  <si>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</si>
  <si>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</si>
  <si>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</si>
  <si>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</si>
  <si>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</si>
  <si>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</si>
  <si>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</si>
  <si>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</si>
  <si>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</si>
  <si>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</si>
  <si>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</si>
  <si>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</si>
  <si>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</si>
  <si>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</si>
  <si>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</si>
  <si>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</si>
  <si>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</si>
  <si>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</si>
  <si>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</si>
  <si>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</si>
  <si>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</si>
  <si>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</si>
  <si>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</si>
  <si>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</si>
  <si>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</si>
  <si>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</si>
  <si>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</si>
  <si>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</si>
  <si>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</si>
  <si>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</si>
  <si>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</si>
  <si>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</si>
  <si>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</si>
  <si>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</si>
  <si>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</si>
  <si>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</si>
  <si>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</si>
  <si>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</si>
  <si>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</si>
  <si>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</si>
  <si>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</si>
  <si>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</si>
  <si>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</si>
  <si>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</si>
  <si>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</si>
  <si>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</si>
  <si>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</si>
  <si>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</si>
  <si>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</si>
  <si>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</si>
  <si>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</si>
  <si>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</si>
  <si>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</si>
  <si>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</si>
  <si>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</si>
  <si>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</si>
  <si>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</si>
  <si>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</si>
  <si>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</si>
  <si>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</si>
  <si>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</si>
  <si>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</si>
  <si>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</si>
  <si>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</si>
  <si>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</si>
  <si>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</si>
  <si>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</si>
  <si>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</si>
  <si>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</si>
  <si>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</si>
  <si>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</si>
  <si>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</si>
  <si>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</si>
  <si>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</si>
  <si>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</si>
  <si>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</si>
  <si>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</si>
  <si>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</si>
  <si>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</si>
  <si>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</si>
  <si>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</si>
  <si>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</si>
  <si>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</si>
  <si>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</si>
  <si>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</si>
  <si>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</si>
  <si>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</si>
  <si>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</si>
  <si>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</si>
  <si>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</si>
  <si>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</si>
  <si>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</si>
  <si>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</si>
  <si>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</si>
  <si>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</si>
  <si>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</si>
  <si>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</si>
  <si>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</si>
  <si>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</si>
  <si>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</si>
  <si>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</si>
  <si>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</si>
  <si>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</si>
  <si>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</si>
  <si>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</si>
  <si>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</si>
  <si>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</si>
  <si>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</si>
  <si>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</si>
  <si>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</si>
  <si>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</si>
  <si>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</si>
  <si>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</si>
  <si>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</si>
  <si>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</si>
  <si>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</si>
  <si>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</si>
  <si>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</si>
  <si>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</si>
  <si>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</si>
  <si>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</si>
  <si>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</si>
  <si>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</si>
  <si>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</si>
  <si>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</si>
  <si>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</si>
  <si>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</si>
  <si>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</si>
  <si>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</si>
  <si>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</si>
  <si>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</si>
  <si>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</si>
  <si>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</si>
  <si>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</si>
  <si>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</si>
  <si>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</si>
  <si>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</si>
  <si>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</si>
  <si>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</si>
  <si>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</si>
  <si>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</si>
  <si>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</si>
  <si>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</si>
  <si>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</si>
  <si>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</si>
  <si>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</si>
  <si>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</si>
  <si>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</si>
  <si>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</si>
  <si>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</si>
  <si>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</si>
  <si>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</si>
  <si>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</si>
  <si>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</si>
  <si>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</si>
  <si>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</si>
  <si>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</si>
  <si>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</si>
  <si>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</si>
  <si>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</si>
  <si>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</si>
  <si>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</si>
  <si>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</si>
  <si>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</si>
  <si>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</si>
  <si>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</si>
  <si>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</si>
  <si>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</si>
  <si>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</si>
  <si>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</si>
  <si>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</si>
  <si>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</si>
  <si>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</si>
  <si>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</si>
  <si>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</si>
  <si>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</si>
  <si>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</si>
  <si>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</si>
  <si>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</si>
  <si>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</si>
  <si>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</si>
  <si>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</si>
  <si>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</si>
  <si>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</si>
  <si>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</si>
  <si>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</si>
  <si>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</si>
  <si>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</si>
  <si>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</si>
  <si>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</si>
  <si>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</si>
  <si>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</si>
  <si>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</si>
  <si>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</si>
  <si>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</si>
  <si>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</si>
  <si>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</si>
  <si>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</si>
  <si>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</si>
  <si>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</si>
  <si>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</si>
  <si>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</si>
  <si>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</si>
  <si>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</si>
  <si>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</si>
  <si>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</si>
  <si>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</si>
  <si>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</si>
  <si>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</si>
  <si>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</si>
  <si>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</si>
  <si>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</si>
  <si>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</si>
  <si>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</si>
  <si>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</si>
  <si>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</si>
  <si>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</si>
  <si>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</si>
  <si>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</si>
  <si>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</si>
  <si>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</si>
  <si>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</si>
  <si>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</si>
  <si>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</si>
  <si>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</si>
  <si>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</si>
  <si>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</si>
  <si>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</si>
  <si>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</si>
  <si>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</si>
  <si>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</si>
  <si>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</si>
  <si>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</si>
  <si>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</si>
  <si>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</si>
  <si>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</si>
  <si>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</si>
  <si>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</si>
  <si>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</si>
  <si>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</si>
  <si>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</si>
  <si>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</si>
  <si>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</si>
  <si>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</si>
  <si>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</si>
  <si>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</si>
  <si>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</si>
  <si>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</si>
  <si>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</si>
  <si>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</si>
  <si>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</si>
  <si>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</si>
  <si>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</si>
  <si>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</si>
  <si>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</si>
  <si>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</si>
  <si>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</si>
  <si>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</si>
  <si>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</si>
  <si>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</si>
  <si>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</si>
  <si>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</si>
  <si>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</si>
  <si>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</si>
  <si>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</si>
  <si>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</si>
  <si>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</si>
  <si>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</si>
  <si>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</si>
  <si>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</si>
  <si>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</si>
  <si>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</si>
  <si>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</si>
  <si>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</si>
  <si>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</si>
  <si>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</si>
  <si>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</si>
  <si>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</si>
  <si>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</si>
  <si>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</si>
  <si>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</si>
  <si>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</si>
  <si>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</si>
  <si>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</si>
  <si>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</si>
  <si>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</si>
  <si>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</si>
  <si>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</si>
  <si>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</si>
  <si>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</si>
  <si>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</si>
  <si>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</si>
  <si>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</si>
  <si>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</si>
  <si>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</si>
  <si>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</si>
  <si>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</si>
  <si>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</si>
  <si>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</si>
  <si>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</si>
  <si>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</si>
  <si>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</si>
  <si>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</si>
  <si>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</si>
  <si>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</si>
  <si>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</si>
  <si>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</si>
  <si>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</si>
  <si>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</si>
  <si>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</si>
  <si>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</si>
  <si>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</si>
  <si>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</si>
  <si>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</si>
  <si>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</si>
  <si>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</si>
  <si>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</si>
  <si>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</si>
  <si>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</si>
  <si>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</si>
  <si>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</si>
  <si>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</si>
  <si>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</si>
  <si>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</si>
  <si>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</si>
  <si>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</si>
  <si>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</si>
  <si>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</si>
  <si>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</si>
  <si>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</si>
  <si>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</si>
  <si>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</si>
  <si>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</si>
  <si>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</si>
  <si>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</si>
  <si>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</si>
  <si>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</si>
  <si>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</si>
  <si>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</si>
  <si>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</si>
  <si>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</si>
  <si>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</si>
  <si>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</si>
  <si>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</si>
  <si>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</si>
  <si>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</si>
  <si>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</si>
  <si>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</si>
  <si>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</si>
  <si>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</si>
  <si>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</si>
  <si>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</si>
  <si>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</si>
  <si>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</si>
  <si>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</si>
  <si>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</si>
  <si>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</si>
  <si>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</si>
  <si>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</si>
  <si>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</si>
  <si>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</si>
  <si>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</si>
  <si>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</si>
  <si>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</si>
  <si>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</si>
  <si>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</si>
  <si>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</si>
  <si>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</si>
  <si>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</si>
  <si>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</si>
  <si>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</si>
  <si>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</si>
  <si>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</si>
  <si>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</si>
  <si>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</si>
  <si>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</si>
  <si>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</si>
  <si>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</si>
  <si>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</si>
  <si>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</si>
  <si>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</si>
  <si>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</si>
  <si>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</si>
  <si>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</si>
  <si>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</si>
  <si>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</si>
  <si>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</si>
  <si>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</si>
  <si>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</si>
  <si>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</si>
  <si>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</si>
  <si>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</si>
  <si>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</si>
  <si>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</si>
  <si>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</si>
  <si>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</si>
  <si>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</si>
  <si>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</si>
  <si>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</si>
  <si>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</si>
  <si>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</si>
  <si>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</si>
  <si>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</si>
  <si>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</si>
  <si>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</si>
  <si>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</si>
  <si>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</si>
  <si>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</si>
  <si>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</si>
  <si>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</si>
  <si>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</si>
  <si>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</si>
  <si>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</si>
  <si>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</si>
  <si>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</si>
  <si>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</si>
  <si>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</si>
  <si>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</si>
  <si>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</si>
  <si>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</si>
  <si>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</si>
  <si>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</si>
  <si>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</si>
  <si>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</si>
  <si>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</si>
  <si>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</si>
  <si>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</si>
  <si>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</si>
  <si>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</si>
  <si>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</si>
  <si>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</si>
  <si>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</si>
  <si>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</si>
  <si>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</si>
  <si>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</si>
  <si>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</si>
  <si>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</si>
  <si>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</si>
  <si>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</si>
  <si>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</si>
  <si>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</si>
  <si>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</si>
  <si>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</si>
  <si>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</si>
  <si>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</si>
  <si>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</si>
  <si>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</si>
  <si>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</si>
  <si>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</si>
  <si>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</si>
  <si>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</si>
  <si>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</si>
  <si>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</si>
  <si>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</si>
  <si>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</si>
  <si>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</si>
  <si>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</si>
  <si>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</si>
  <si>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</si>
  <si>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</si>
  <si>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</si>
  <si>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</si>
  <si>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</si>
  <si>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</si>
  <si>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</si>
  <si>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</si>
  <si>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</si>
  <si>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</si>
  <si>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</si>
  <si>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</si>
  <si>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</si>
  <si>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</si>
  <si>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</si>
  <si>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</si>
  <si>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</si>
  <si>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</si>
  <si>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</si>
  <si>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</si>
  <si>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</si>
  <si>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</si>
  <si>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</si>
  <si>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</si>
  <si>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</si>
  <si>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</si>
  <si>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</si>
  <si>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</si>
  <si>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</si>
  <si>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</si>
  <si>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</si>
  <si>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</si>
  <si>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</si>
  <si>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</si>
  <si>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</si>
  <si>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</si>
  <si>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</si>
  <si>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</si>
  <si>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</si>
  <si>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</si>
  <si>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</si>
  <si>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</si>
  <si>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</si>
  <si>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</si>
  <si>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</si>
  <si>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</si>
  <si>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</si>
  <si>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</si>
  <si>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</si>
  <si>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</si>
  <si>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</si>
  <si>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</si>
  <si>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</si>
  <si>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</si>
  <si>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</si>
  <si>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</si>
  <si>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</si>
  <si>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</si>
  <si>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</si>
  <si>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</si>
  <si>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</si>
  <si>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</si>
  <si>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</si>
  <si>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</si>
  <si>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</si>
  <si>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</si>
  <si>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</si>
  <si>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</si>
  <si>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</si>
  <si>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</si>
  <si>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</si>
  <si>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</si>
  <si>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</si>
  <si>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</si>
  <si>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</si>
  <si>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</si>
  <si>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訪日外国人健康フォローアップ等事業</t>
    <rPh sb="0" eb="2">
      <t>ホウニチ</t>
    </rPh>
    <rPh sb="2" eb="5">
      <t>ガイコクジン</t>
    </rPh>
    <rPh sb="5" eb="7">
      <t>ケンコウ</t>
    </rPh>
    <rPh sb="14" eb="15">
      <t>トウ</t>
    </rPh>
    <rPh sb="15" eb="17">
      <t>ジギョウ</t>
    </rPh>
    <phoneticPr fontId="5"/>
  </si>
  <si>
    <t>厚生労働省</t>
  </si>
  <si>
    <t>健康局</t>
    <rPh sb="0" eb="3">
      <t>ケンコウキョク</t>
    </rPh>
    <phoneticPr fontId="5"/>
  </si>
  <si>
    <t>健康課</t>
    <rPh sb="0" eb="3">
      <t>ケンコウカ</t>
    </rPh>
    <phoneticPr fontId="5"/>
  </si>
  <si>
    <t>厚労</t>
  </si>
  <si>
    <t>-</t>
    <phoneticPr fontId="5"/>
  </si>
  <si>
    <t>○</t>
  </si>
  <si>
    <t xml:space="preserve">・多言語コールセンター業務
発熱等の症状のある訪日外国人が適切に医療機関を受診できるよう24時間対応の多言語コールセンターを設置する。
・多言語通訳等による保健所支援
受診が必要な訪日外国人を地域の保健所に適切につなぎ、受診、搬送、入院、宿泊療養などの調整や積極的疫学調査について、多言語に対応した通訳により保健所の支援を行う。
・健康フォローアップの効率化等に対応したシステム開発
スマートフォンやWebを活用した健康フォローアップアプリの開発・運用、顔認証技術を活用したオリンピック会場の入場システム、入国から出国まで一貫した健康状態の管理システム
</t>
    <rPh sb="1" eb="4">
      <t>タゲンゴ</t>
    </rPh>
    <rPh sb="11" eb="13">
      <t>ギョウム</t>
    </rPh>
    <rPh sb="69" eb="72">
      <t>タゲンゴ</t>
    </rPh>
    <rPh sb="72" eb="74">
      <t>ツウヤク</t>
    </rPh>
    <rPh sb="74" eb="75">
      <t>トウ</t>
    </rPh>
    <rPh sb="78" eb="81">
      <t>ホケンジョ</t>
    </rPh>
    <rPh sb="81" eb="83">
      <t>シエン</t>
    </rPh>
    <rPh sb="166" eb="168">
      <t>ケンコウ</t>
    </rPh>
    <rPh sb="176" eb="178">
      <t>コウリツ</t>
    </rPh>
    <rPh sb="178" eb="179">
      <t>カ</t>
    </rPh>
    <rPh sb="179" eb="180">
      <t>トウ</t>
    </rPh>
    <rPh sb="181" eb="183">
      <t>タイオウ</t>
    </rPh>
    <rPh sb="189" eb="191">
      <t>カイハツ</t>
    </rPh>
    <phoneticPr fontId="5"/>
  </si>
  <si>
    <t>健康対策関係業務庁費</t>
    <rPh sb="0" eb="2">
      <t>ケンコウ</t>
    </rPh>
    <rPh sb="2" eb="4">
      <t>タイサク</t>
    </rPh>
    <rPh sb="4" eb="6">
      <t>カンケイ</t>
    </rPh>
    <rPh sb="6" eb="8">
      <t>ギョウム</t>
    </rPh>
    <rPh sb="8" eb="10">
      <t>チョウヒ</t>
    </rPh>
    <phoneticPr fontId="5"/>
  </si>
  <si>
    <t>役務</t>
    <rPh sb="0" eb="2">
      <t>エキム</t>
    </rPh>
    <phoneticPr fontId="5"/>
  </si>
  <si>
    <t>電話通訳サービス事業の実施</t>
    <phoneticPr fontId="5"/>
  </si>
  <si>
    <t>‐</t>
  </si>
  <si>
    <t>国民にとって安心・安全な2020東京オリンピックパラリンピック競技大会を開催するために必要な事業である。</t>
    <rPh sb="0" eb="2">
      <t>コクミン</t>
    </rPh>
    <rPh sb="6" eb="8">
      <t>アンシン</t>
    </rPh>
    <rPh sb="9" eb="11">
      <t>アンゼン</t>
    </rPh>
    <rPh sb="16" eb="18">
      <t>トウキョウ</t>
    </rPh>
    <rPh sb="31" eb="33">
      <t>キョウギ</t>
    </rPh>
    <rPh sb="33" eb="35">
      <t>タイカイ</t>
    </rPh>
    <rPh sb="36" eb="38">
      <t>カイサイ</t>
    </rPh>
    <rPh sb="43" eb="45">
      <t>ヒツヨウ</t>
    </rPh>
    <rPh sb="46" eb="48">
      <t>ジギョウ</t>
    </rPh>
    <phoneticPr fontId="5"/>
  </si>
  <si>
    <t>防疫措置などの水際対策に係るものであるため、国が実施する必要がある。</t>
    <rPh sb="0" eb="2">
      <t>ボウエキ</t>
    </rPh>
    <rPh sb="2" eb="4">
      <t>ソチ</t>
    </rPh>
    <rPh sb="7" eb="9">
      <t>ミズギワ</t>
    </rPh>
    <rPh sb="9" eb="11">
      <t>タイサク</t>
    </rPh>
    <rPh sb="12" eb="13">
      <t>カカ</t>
    </rPh>
    <rPh sb="22" eb="23">
      <t>クニ</t>
    </rPh>
    <rPh sb="24" eb="26">
      <t>ジッシ</t>
    </rPh>
    <rPh sb="28" eb="30">
      <t>ヒツヨウ</t>
    </rPh>
    <phoneticPr fontId="5"/>
  </si>
  <si>
    <t>国内における新型コロナウイルス感染症の感染拡大を防止し、安心・安全な競技大会を開催するために実施される事業であり、達成手段として必要かつ適切であり、優先度が高い事業である。</t>
    <rPh sb="0" eb="2">
      <t>コクナイ</t>
    </rPh>
    <rPh sb="6" eb="8">
      <t>シンガタ</t>
    </rPh>
    <rPh sb="15" eb="18">
      <t>カンセンショウ</t>
    </rPh>
    <rPh sb="19" eb="21">
      <t>カンセン</t>
    </rPh>
    <rPh sb="21" eb="23">
      <t>カクダイ</t>
    </rPh>
    <rPh sb="24" eb="26">
      <t>ボウシ</t>
    </rPh>
    <rPh sb="28" eb="30">
      <t>アンシン</t>
    </rPh>
    <rPh sb="31" eb="33">
      <t>アンゼン</t>
    </rPh>
    <rPh sb="34" eb="36">
      <t>キョウギ</t>
    </rPh>
    <rPh sb="36" eb="38">
      <t>タイカイ</t>
    </rPh>
    <rPh sb="39" eb="41">
      <t>カイサイ</t>
    </rPh>
    <rPh sb="46" eb="48">
      <t>ジッシ</t>
    </rPh>
    <rPh sb="51" eb="53">
      <t>ジギョウ</t>
    </rPh>
    <rPh sb="57" eb="59">
      <t>タッセイ</t>
    </rPh>
    <rPh sb="59" eb="61">
      <t>シュダン</t>
    </rPh>
    <rPh sb="64" eb="66">
      <t>ヒツヨウ</t>
    </rPh>
    <rPh sb="68" eb="70">
      <t>テキセツ</t>
    </rPh>
    <rPh sb="74" eb="77">
      <t>ユウセンド</t>
    </rPh>
    <rPh sb="78" eb="79">
      <t>タカ</t>
    </rPh>
    <rPh sb="80" eb="82">
      <t>ジギョウ</t>
    </rPh>
    <phoneticPr fontId="5"/>
  </si>
  <si>
    <t>国の委託事業であるため、国が負担をおこなうものである。</t>
    <rPh sb="0" eb="1">
      <t>クニ</t>
    </rPh>
    <rPh sb="2" eb="4">
      <t>イタク</t>
    </rPh>
    <rPh sb="4" eb="6">
      <t>ジギョウ</t>
    </rPh>
    <rPh sb="12" eb="13">
      <t>クニ</t>
    </rPh>
    <rPh sb="14" eb="16">
      <t>フタン</t>
    </rPh>
    <phoneticPr fontId="5"/>
  </si>
  <si>
    <t>電話通訳サービス利用件数</t>
    <rPh sb="0" eb="4">
      <t>デンワツウヤク</t>
    </rPh>
    <rPh sb="8" eb="10">
      <t>リヨウ</t>
    </rPh>
    <rPh sb="10" eb="12">
      <t>ケンスウ</t>
    </rPh>
    <phoneticPr fontId="5"/>
  </si>
  <si>
    <t>件</t>
    <rPh sb="0" eb="1">
      <t>ケン</t>
    </rPh>
    <phoneticPr fontId="5"/>
  </si>
  <si>
    <t>-</t>
    <phoneticPr fontId="5"/>
  </si>
  <si>
    <t>当該年度執行額（千円）／電話通訳サービス利用件数　　　　　　　　　　　　　　</t>
    <rPh sb="0" eb="2">
      <t>トウガイ</t>
    </rPh>
    <rPh sb="2" eb="4">
      <t>ネンド</t>
    </rPh>
    <rPh sb="4" eb="6">
      <t>シッコウ</t>
    </rPh>
    <rPh sb="6" eb="7">
      <t>ガク</t>
    </rPh>
    <rPh sb="8" eb="10">
      <t>センエン</t>
    </rPh>
    <rPh sb="12" eb="16">
      <t>デンワツウヤク</t>
    </rPh>
    <rPh sb="20" eb="24">
      <t>リヨウケンスウ</t>
    </rPh>
    <phoneticPr fontId="5"/>
  </si>
  <si>
    <t>千円</t>
    <rPh sb="0" eb="2">
      <t>センエン</t>
    </rPh>
    <phoneticPr fontId="5"/>
  </si>
  <si>
    <t>X　　/　Y</t>
    <phoneticPr fontId="5"/>
  </si>
  <si>
    <t>3,309/857</t>
    <phoneticPr fontId="5"/>
  </si>
  <si>
    <t>30,000/6,000</t>
    <phoneticPr fontId="5"/>
  </si>
  <si>
    <t>サービスの利用実績に基づいた費用となっているため妥当である。</t>
    <rPh sb="5" eb="7">
      <t>リヨウ</t>
    </rPh>
    <rPh sb="7" eb="9">
      <t>ジッセキ</t>
    </rPh>
    <rPh sb="10" eb="11">
      <t>モト</t>
    </rPh>
    <rPh sb="14" eb="16">
      <t>ヒヨウ</t>
    </rPh>
    <rPh sb="24" eb="26">
      <t>ダトウ</t>
    </rPh>
    <phoneticPr fontId="5"/>
  </si>
  <si>
    <t>外国人の健康フォローアップに必要な予算に限定されている。</t>
    <rPh sb="0" eb="3">
      <t>ガイコクジン</t>
    </rPh>
    <rPh sb="4" eb="6">
      <t>ケンコウ</t>
    </rPh>
    <rPh sb="14" eb="16">
      <t>ヒツヨウ</t>
    </rPh>
    <rPh sb="17" eb="19">
      <t>ヨサン</t>
    </rPh>
    <rPh sb="20" eb="22">
      <t>ゲンテイ</t>
    </rPh>
    <phoneticPr fontId="5"/>
  </si>
  <si>
    <t>入札減によるものであり妥当である。</t>
    <rPh sb="0" eb="2">
      <t>ニュウサツ</t>
    </rPh>
    <rPh sb="2" eb="3">
      <t>ゲン</t>
    </rPh>
    <rPh sb="11" eb="13">
      <t>ダトウ</t>
    </rPh>
    <phoneticPr fontId="5"/>
  </si>
  <si>
    <t>外国人の健康フォローアップに必要なシステムの開発等を翌年度に渡って行う必要があるため、妥当である。</t>
    <rPh sb="0" eb="3">
      <t>ガイコクジン</t>
    </rPh>
    <rPh sb="4" eb="6">
      <t>ケンコウ</t>
    </rPh>
    <rPh sb="14" eb="16">
      <t>ヒツヨウ</t>
    </rPh>
    <rPh sb="22" eb="24">
      <t>カイハツ</t>
    </rPh>
    <rPh sb="24" eb="25">
      <t>トウ</t>
    </rPh>
    <rPh sb="26" eb="29">
      <t>ヨクネンド</t>
    </rPh>
    <rPh sb="30" eb="31">
      <t>ワタ</t>
    </rPh>
    <rPh sb="33" eb="34">
      <t>オコナ</t>
    </rPh>
    <rPh sb="35" eb="37">
      <t>ヒツヨウ</t>
    </rPh>
    <rPh sb="43" eb="45">
      <t>ダトウ</t>
    </rPh>
    <phoneticPr fontId="5"/>
  </si>
  <si>
    <t>政府の水際対策の方針等に基づき、適宜業務内容の見直しを行っている。</t>
    <rPh sb="0" eb="2">
      <t>セイフ</t>
    </rPh>
    <rPh sb="3" eb="5">
      <t>ミズギワ</t>
    </rPh>
    <rPh sb="5" eb="7">
      <t>タイサク</t>
    </rPh>
    <rPh sb="8" eb="10">
      <t>ホウシン</t>
    </rPh>
    <rPh sb="10" eb="11">
      <t>トウ</t>
    </rPh>
    <rPh sb="12" eb="13">
      <t>モト</t>
    </rPh>
    <rPh sb="16" eb="18">
      <t>テキギ</t>
    </rPh>
    <rPh sb="18" eb="20">
      <t>ギョウム</t>
    </rPh>
    <rPh sb="20" eb="22">
      <t>ナイヨウ</t>
    </rPh>
    <rPh sb="23" eb="25">
      <t>ミナオ</t>
    </rPh>
    <rPh sb="27" eb="28">
      <t>オコナ</t>
    </rPh>
    <phoneticPr fontId="5"/>
  </si>
  <si>
    <t>令和２年度においては目標以上に電話通訳サービス利用が行われた。</t>
    <rPh sb="0" eb="2">
      <t>レイワ</t>
    </rPh>
    <rPh sb="3" eb="5">
      <t>ネンド</t>
    </rPh>
    <rPh sb="10" eb="12">
      <t>モクヒョウ</t>
    </rPh>
    <rPh sb="12" eb="14">
      <t>イジョウ</t>
    </rPh>
    <rPh sb="15" eb="19">
      <t>デンワツウヤク</t>
    </rPh>
    <rPh sb="23" eb="25">
      <t>リヨウ</t>
    </rPh>
    <rPh sb="26" eb="27">
      <t>オコナ</t>
    </rPh>
    <phoneticPr fontId="5"/>
  </si>
  <si>
    <t>多言語通訳を必要とする外国人にサービスを提供する</t>
    <rPh sb="0" eb="3">
      <t>タゲンゴ</t>
    </rPh>
    <rPh sb="3" eb="5">
      <t>ツウヤク</t>
    </rPh>
    <rPh sb="6" eb="8">
      <t>ヒツヨウ</t>
    </rPh>
    <rPh sb="11" eb="14">
      <t>ガイコクジン</t>
    </rPh>
    <rPh sb="20" eb="22">
      <t>テイキョウ</t>
    </rPh>
    <phoneticPr fontId="5"/>
  </si>
  <si>
    <t>電話通訳サービス利用件数</t>
    <rPh sb="0" eb="4">
      <t>デンワツウヤク</t>
    </rPh>
    <rPh sb="8" eb="12">
      <t>リヨウケンスウ</t>
    </rPh>
    <phoneticPr fontId="5"/>
  </si>
  <si>
    <t>多言語通訳を必要とする外国人にサービスを提供する</t>
    <phoneticPr fontId="5"/>
  </si>
  <si>
    <t>-</t>
    <phoneticPr fontId="5"/>
  </si>
  <si>
    <t>-</t>
    <phoneticPr fontId="5"/>
  </si>
  <si>
    <t>電話通訳サービス事業の実施</t>
    <rPh sb="0" eb="2">
      <t>デンワ</t>
    </rPh>
    <rPh sb="2" eb="4">
      <t>ツウヤク</t>
    </rPh>
    <rPh sb="8" eb="10">
      <t>ジギョウ</t>
    </rPh>
    <rPh sb="11" eb="13">
      <t>ジッシ</t>
    </rPh>
    <phoneticPr fontId="5"/>
  </si>
  <si>
    <t>-</t>
    <phoneticPr fontId="5"/>
  </si>
  <si>
    <t>Ⅰ-5 感染症など健康を脅かす疾病を予防・防止するとともに、感染者等に必要な医療等を確保すること</t>
    <phoneticPr fontId="5"/>
  </si>
  <si>
    <t>Ⅰ-5-1　感染症の発生・まん延の防止を図ること</t>
    <rPh sb="6" eb="9">
      <t>カンセンショウ</t>
    </rPh>
    <rPh sb="10" eb="12">
      <t>ハッセイ</t>
    </rPh>
    <rPh sb="15" eb="16">
      <t>エン</t>
    </rPh>
    <rPh sb="17" eb="19">
      <t>ボウシ</t>
    </rPh>
    <rPh sb="20" eb="21">
      <t>ハカ</t>
    </rPh>
    <phoneticPr fontId="5"/>
  </si>
  <si>
    <t>ランゲージワン株式会社</t>
    <rPh sb="7" eb="9">
      <t>カブシキ</t>
    </rPh>
    <rPh sb="9" eb="11">
      <t>カイシャ</t>
    </rPh>
    <phoneticPr fontId="5"/>
  </si>
  <si>
    <t>A.ランゲージワン株式会社</t>
    <rPh sb="9" eb="11">
      <t>カブシキ</t>
    </rPh>
    <rPh sb="11" eb="13">
      <t>カイシャ</t>
    </rPh>
    <phoneticPr fontId="5"/>
  </si>
  <si>
    <t>無</t>
  </si>
  <si>
    <t>現時点で大きな課題はない。</t>
    <rPh sb="0" eb="3">
      <t>ゲンジテン</t>
    </rPh>
    <rPh sb="4" eb="5">
      <t>オオ</t>
    </rPh>
    <rPh sb="7" eb="9">
      <t>カダイ</t>
    </rPh>
    <phoneticPr fontId="5"/>
  </si>
  <si>
    <t>遂行ならびに成果について、効率性、有効性を確保できるようにする。</t>
    <rPh sb="0" eb="2">
      <t>スイコウ</t>
    </rPh>
    <rPh sb="6" eb="8">
      <t>セイカ</t>
    </rPh>
    <rPh sb="13" eb="16">
      <t>コウリツセイ</t>
    </rPh>
    <rPh sb="17" eb="20">
      <t>ユウコウセイ</t>
    </rPh>
    <rPh sb="21" eb="23">
      <t>カクホ</t>
    </rPh>
    <phoneticPr fontId="5"/>
  </si>
  <si>
    <t>-</t>
    <phoneticPr fontId="5"/>
  </si>
  <si>
    <t>少額随意契約で選定している。</t>
    <rPh sb="0" eb="2">
      <t>ショウガク</t>
    </rPh>
    <rPh sb="2" eb="4">
      <t>ズイイ</t>
    </rPh>
    <rPh sb="4" eb="6">
      <t>ケイヤク</t>
    </rPh>
    <rPh sb="7" eb="9">
      <t>センテイ</t>
    </rPh>
    <phoneticPr fontId="5"/>
  </si>
  <si>
    <t>地域保健室長　竹之内　秀吉</t>
    <rPh sb="0" eb="2">
      <t>チイキ</t>
    </rPh>
    <rPh sb="2" eb="4">
      <t>ホケン</t>
    </rPh>
    <rPh sb="4" eb="6">
      <t>シツチョウ</t>
    </rPh>
    <rPh sb="7" eb="10">
      <t>タケノウチ</t>
    </rPh>
    <rPh sb="11" eb="13">
      <t>ヒデヨシ</t>
    </rPh>
    <phoneticPr fontId="5"/>
  </si>
  <si>
    <t>新型コロナウイルス感染症に感染した訪日・在留外国人に必要な電話通訳サービスを提供するものであり、国内の感染状況により、利用件数が必然的に変動するため、定量的な目標設定は困難である。</t>
    <rPh sb="0" eb="2">
      <t>シンガタ</t>
    </rPh>
    <rPh sb="9" eb="12">
      <t>カンセンショウ</t>
    </rPh>
    <rPh sb="13" eb="15">
      <t>カンセン</t>
    </rPh>
    <rPh sb="17" eb="19">
      <t>ホウニチ</t>
    </rPh>
    <rPh sb="20" eb="22">
      <t>ザイリュウ</t>
    </rPh>
    <rPh sb="22" eb="25">
      <t>ガイコクジン</t>
    </rPh>
    <rPh sb="26" eb="28">
      <t>ヒツヨウ</t>
    </rPh>
    <rPh sb="29" eb="33">
      <t>デンワツウヤク</t>
    </rPh>
    <rPh sb="38" eb="40">
      <t>テイキョウ</t>
    </rPh>
    <rPh sb="48" eb="50">
      <t>コクナイ</t>
    </rPh>
    <rPh sb="51" eb="53">
      <t>カンセン</t>
    </rPh>
    <rPh sb="53" eb="55">
      <t>ジョウキョウ</t>
    </rPh>
    <rPh sb="59" eb="61">
      <t>リヨウ</t>
    </rPh>
    <rPh sb="61" eb="63">
      <t>ケンスウ</t>
    </rPh>
    <rPh sb="64" eb="67">
      <t>ヒツゼンテキ</t>
    </rPh>
    <rPh sb="68" eb="70">
      <t>ヘンドウ</t>
    </rPh>
    <rPh sb="75" eb="78">
      <t>テイリョウテキ</t>
    </rPh>
    <rPh sb="79" eb="81">
      <t>モクヒョウ</t>
    </rPh>
    <rPh sb="81" eb="83">
      <t>セッテイ</t>
    </rPh>
    <rPh sb="84" eb="86">
      <t>コンナン</t>
    </rPh>
    <phoneticPr fontId="5"/>
  </si>
  <si>
    <t>コロナ禍での東京オリンピック・パラリンピック競技大会の開催やインバウンドの拡大について、数多くの国から来日する外国人の健康フォローアップを効率的に行うため、国において多言語に対応した健康フォローアップを一元的に行う健康フォローアップセンター（仮称）を設置するなど感染症対策を行うとともに、新型コロナウイルス感染症に感染した外国人に必要な電話通訳サービスを提供する。</t>
    <rPh sb="144" eb="146">
      <t>シンガタ</t>
    </rPh>
    <rPh sb="153" eb="156">
      <t>カンセンショウ</t>
    </rPh>
    <rPh sb="157" eb="159">
      <t>カンセン</t>
    </rPh>
    <rPh sb="161" eb="164">
      <t>ガイコクジン</t>
    </rPh>
    <rPh sb="165" eb="167">
      <t>ヒツヨウ</t>
    </rPh>
    <rPh sb="168" eb="172">
      <t>デンワツウヤク</t>
    </rPh>
    <rPh sb="177" eb="179">
      <t>テイキョウ</t>
    </rPh>
    <phoneticPr fontId="5"/>
  </si>
  <si>
    <t>-</t>
    <phoneticPr fontId="5"/>
  </si>
  <si>
    <t>－</t>
    <phoneticPr fontId="5"/>
  </si>
  <si>
    <t>－</t>
    <phoneticPr fontId="5"/>
  </si>
  <si>
    <t>点検対象外</t>
    <rPh sb="0" eb="2">
      <t>テンケン</t>
    </rPh>
    <rPh sb="2" eb="5">
      <t>タイショウガイ</t>
    </rPh>
    <phoneticPr fontId="5"/>
  </si>
  <si>
    <t>数多くの国から来日する外国人の健康フォローアップを効率的に行うため等に必要な事業であり、引き続き、必要な予算額を確保し、適正な執行に努めること。</t>
    <rPh sb="33" eb="34">
      <t>トウ</t>
    </rPh>
    <rPh sb="35" eb="37">
      <t>ヒツヨウ</t>
    </rPh>
    <rPh sb="38" eb="40">
      <t>ジギョウ</t>
    </rPh>
    <rPh sb="44" eb="45">
      <t>ヒ</t>
    </rPh>
    <rPh sb="46" eb="47">
      <t>ツヅ</t>
    </rPh>
    <rPh sb="49" eb="51">
      <t>ヒツヨウ</t>
    </rPh>
    <rPh sb="52" eb="54">
      <t>ヨサン</t>
    </rPh>
    <rPh sb="54" eb="55">
      <t>ガク</t>
    </rPh>
    <rPh sb="56" eb="58">
      <t>カクホ</t>
    </rPh>
    <rPh sb="60" eb="62">
      <t>テキセイ</t>
    </rPh>
    <rPh sb="63" eb="65">
      <t>シッコウ</t>
    </rPh>
    <rPh sb="66" eb="67">
      <t>ツト</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</si>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</sst>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196307</xdr:colOff>
      <xdr:row>750</xdr:row>
      <xdr:rowOff>46486</xdr:rowOff>
    </xdr:from>
    <xdr:to>
      <xdr:col>19</xdr:col>
      <xdr:colOff>127023</xdr:colOff>
      <xdr:row>751</xdr:row>
      <xdr:rowOff>284320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18707" y="40940486"/>
          <a:ext cx="2369116" cy="5934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電話通訳サービス事業の実施</a:t>
          </a:r>
        </a:p>
      </xdr:txBody>
    </xdr:sp>
    <xdr:clientData/>
  </xdr:twoCellAnchor>
  <xdr:twoCellAnchor>
    <xdr:from>
      <xdr:col>13</xdr:col>
      <xdr:colOff>161665</xdr:colOff>
      <xdr:row>751</xdr:row>
      <xdr:rowOff>294577</xdr:rowOff>
    </xdr:from>
    <xdr:to>
      <xdr:col>13</xdr:col>
      <xdr:colOff>161665</xdr:colOff>
      <xdr:row>753</xdr:row>
      <xdr:rowOff>245135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2803265" y="41544177"/>
          <a:ext cx="0" cy="66175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82634</xdr:colOff>
      <xdr:row>753</xdr:row>
      <xdr:rowOff>51385</xdr:rowOff>
    </xdr:from>
    <xdr:to>
      <xdr:col>14</xdr:col>
      <xdr:colOff>114585</xdr:colOff>
      <xdr:row>753</xdr:row>
      <xdr:rowOff>313904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98634" y="42012185"/>
          <a:ext cx="1860751"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p>
      </xdr:txBody>
    </xdr:sp>
    <xdr:clientData/>
  </xdr:twoCellAnchor>
  <xdr:twoCellAnchor>
    <xdr:from>
      <xdr:col>8</xdr:col>
      <xdr:colOff>123353</xdr:colOff>
      <xdr:row>753</xdr:row>
      <xdr:rowOff>330470</xdr:rowOff>
    </xdr:from>
    <xdr:to>
      <xdr:col>18</xdr:col>
      <xdr:colOff>199978</xdr:colOff>
      <xdr:row>755</xdr:row>
      <xdr:rowOff>209626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48953" y="42291270"/>
          <a:ext cx="2108625" cy="59035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ランゲージワン株式会社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Ａ．３百万円</a:t>
          </a:r>
          <a:endParaRPr kumimoji="1" lang="en-US" altLang="ja-JP" sz="1100">
            <a:solidFill>
              <a:sysClr val="windowText" lastClr="000000"/>
            </a:solidFill>
          </a:endParaRPr>
        </a:p>
      </xdr:txBody>
    </xdr:sp>
    <xdr:clientData/>
  </xdr:twoCellAnchor>
  <xdr:twoCellAnchor>
    <xdr:from>
      <xdr:col>7</xdr:col>
      <xdr:colOff>195943</xdr:colOff>
      <xdr:row>755</xdr:row>
      <xdr:rowOff>289134</xdr:rowOff>
    </xdr:from>
    <xdr:to>
      <xdr:col>19</xdr:col>
      <xdr:colOff>127388</xdr:colOff>
      <xdr:row>757</xdr:row>
      <xdr:rowOff>168292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1618343" y="42961134"/>
          <a:ext cx="2369845" cy="5903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電話通訳サービス事業の実施</a:t>
          </a:r>
        </a:p>
      </xdr:txBody>
    </xdr:sp>
    <xdr:clientData/>
  </xdr:twoCellAnchor>
  <xdr:twoCellAnchor>
    <xdr:from>
      <xdr:col>23</xdr:col>
      <xdr:colOff>156028</xdr:colOff>
      <xdr:row>748</xdr:row>
      <xdr:rowOff>82550</xdr:rowOff>
    </xdr:from>
    <xdr:to>
      <xdr:col>31</xdr:col>
      <xdr:colOff>181428</xdr:colOff>
      <xdr:row>749</xdr:row>
      <xdr:rowOff>339434</xdr:rowOff>
    </xdr:to>
    <xdr:sp macro="" textlink="">
      <xdr:nvSpPr>
        <xdr:cNvPr id="12" name="正方形/長方形 11">
          <a:extLst>
            <a:ext uri="{FF2B5EF4-FFF2-40B4-BE49-F238E27FC236}">
              <a16:creationId xmlns:a16="http://schemas.microsoft.com/office/drawing/2014/main" id="{00000000-0008-0000-0000-000002000000}"/>
            </a:ext>
          </a:extLst>
        </xdr:cNvPr>
        <xdr:cNvSpPr/>
      </xdr:nvSpPr>
      <xdr:spPr>
        <a:xfrm>
          <a:off x="4829628" y="40265350"/>
          <a:ext cx="1651000" cy="6124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xdr:txBody>
    </xdr:sp>
    <xdr:clientData/>
  </xdr:twoCellAnchor>
  <xdr:twoCellAnchor>
    <xdr:from>
      <xdr:col>9</xdr:col>
      <xdr:colOff>148965</xdr:colOff>
      <xdr:row>748</xdr:row>
      <xdr:rowOff>107950</xdr:rowOff>
    </xdr:from>
    <xdr:to>
      <xdr:col>17</xdr:col>
      <xdr:colOff>174365</xdr:colOff>
      <xdr:row>750</xdr:row>
      <xdr:rowOff>9234</xdr:rowOff>
    </xdr:to>
    <xdr:sp macro="" textlink="">
      <xdr:nvSpPr>
        <xdr:cNvPr id="13" name="正方形/長方形 12">
          <a:extLst>
            <a:ext uri="{FF2B5EF4-FFF2-40B4-BE49-F238E27FC236}">
              <a16:creationId xmlns:a16="http://schemas.microsoft.com/office/drawing/2014/main" id="{00000000-0008-0000-0000-000002000000}"/>
            </a:ext>
          </a:extLst>
        </xdr:cNvPr>
        <xdr:cNvSpPr/>
      </xdr:nvSpPr>
      <xdr:spPr>
        <a:xfrm>
          <a:off x="1977765" y="40290750"/>
          <a:ext cx="1651000" cy="6124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22</xdr:col>
      <xdr:colOff>76541</xdr:colOff>
      <xdr:row>750</xdr:row>
      <xdr:rowOff>21086</xdr:rowOff>
    </xdr:from>
    <xdr:to>
      <xdr:col>33</xdr:col>
      <xdr:colOff>57716</xdr:colOff>
      <xdr:row>751</xdr:row>
      <xdr:rowOff>258920</xdr:rowOff>
    </xdr:to>
    <xdr:sp macro="" textlink="">
      <xdr:nvSpPr>
        <xdr:cNvPr id="14" name="大かっこ 13">
          <a:extLst>
            <a:ext uri="{FF2B5EF4-FFF2-40B4-BE49-F238E27FC236}">
              <a16:creationId xmlns:a16="http://schemas.microsoft.com/office/drawing/2014/main" id="{00000000-0008-0000-0000-000003000000}"/>
            </a:ext>
          </a:extLst>
        </xdr:cNvPr>
        <xdr:cNvSpPr/>
      </xdr:nvSpPr>
      <xdr:spPr>
        <a:xfrm>
          <a:off x="4546941" y="40915086"/>
          <a:ext cx="2216375" cy="5934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健康フォローアップセンター</a:t>
          </a:r>
          <a:endParaRPr kumimoji="1" lang="en-US" altLang="ja-JP" sz="1100"/>
        </a:p>
        <a:p>
          <a:pPr algn="ctr">
            <a:lnSpc>
              <a:spcPts val="1300"/>
            </a:lnSpc>
          </a:pPr>
          <a:r>
            <a:rPr kumimoji="1" lang="ja-JP" altLang="en-US" sz="1100"/>
            <a:t>の設置・運営</a:t>
          </a:r>
        </a:p>
      </xdr:txBody>
    </xdr:sp>
    <xdr:clientData/>
  </xdr:twoCellAnchor>
  <xdr:twoCellAnchor>
    <xdr:from>
      <xdr:col>27</xdr:col>
      <xdr:colOff>168728</xdr:colOff>
      <xdr:row>751</xdr:row>
      <xdr:rowOff>269177</xdr:rowOff>
    </xdr:from>
    <xdr:to>
      <xdr:col>27</xdr:col>
      <xdr:colOff>168728</xdr:colOff>
      <xdr:row>753</xdr:row>
      <xdr:rowOff>219735</xdr:rowOff>
    </xdr:to>
    <xdr:cxnSp macro="">
      <xdr:nvCxnSpPr>
        <xdr:cNvPr id="15" name="直線矢印コネクタ 14">
          <a:extLst>
            <a:ext uri="{FF2B5EF4-FFF2-40B4-BE49-F238E27FC236}">
              <a16:creationId xmlns:a16="http://schemas.microsoft.com/office/drawing/2014/main" id="{00000000-0008-0000-0000-000004000000}"/>
            </a:ext>
          </a:extLst>
        </xdr:cNvPr>
        <xdr:cNvCxnSpPr/>
      </xdr:nvCxnSpPr>
      <xdr:spPr>
        <a:xfrm>
          <a:off x="5655128" y="41518777"/>
          <a:ext cx="0" cy="66175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130416</xdr:colOff>
      <xdr:row>753</xdr:row>
      <xdr:rowOff>305070</xdr:rowOff>
    </xdr:from>
    <xdr:to>
      <xdr:col>33</xdr:col>
      <xdr:colOff>3841</xdr:colOff>
      <xdr:row>755</xdr:row>
      <xdr:rowOff>184226</xdr:rowOff>
    </xdr:to>
    <xdr:sp macro="" textlink="">
      <xdr:nvSpPr>
        <xdr:cNvPr id="16" name="正方形/長方形 15">
          <a:extLst>
            <a:ext uri="{FF2B5EF4-FFF2-40B4-BE49-F238E27FC236}">
              <a16:creationId xmlns:a16="http://schemas.microsoft.com/office/drawing/2014/main" id="{00000000-0008-0000-0000-000006000000}"/>
            </a:ext>
          </a:extLst>
        </xdr:cNvPr>
        <xdr:cNvSpPr/>
      </xdr:nvSpPr>
      <xdr:spPr>
        <a:xfrm>
          <a:off x="4600816" y="42265870"/>
          <a:ext cx="2108625" cy="59035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a:t>
          </a:r>
          <a:endParaRPr kumimoji="1" lang="en-US" altLang="ja-JP" sz="1100">
            <a:solidFill>
              <a:sysClr val="windowText" lastClr="000000"/>
            </a:solidFill>
          </a:endParaRPr>
        </a:p>
      </xdr:txBody>
    </xdr:sp>
    <xdr:clientData/>
  </xdr:twoCellAnchor>
  <xdr:twoCellAnchor>
    <xdr:from>
      <xdr:col>22</xdr:col>
      <xdr:colOff>76200</xdr:colOff>
      <xdr:row>755</xdr:row>
      <xdr:rowOff>263734</xdr:rowOff>
    </xdr:from>
    <xdr:to>
      <xdr:col>33</xdr:col>
      <xdr:colOff>58057</xdr:colOff>
      <xdr:row>757</xdr:row>
      <xdr:rowOff>142892</xdr:rowOff>
    </xdr:to>
    <xdr:sp macro="" textlink="">
      <xdr:nvSpPr>
        <xdr:cNvPr id="17" name="大かっこ 16">
          <a:extLst>
            <a:ext uri="{FF2B5EF4-FFF2-40B4-BE49-F238E27FC236}">
              <a16:creationId xmlns:a16="http://schemas.microsoft.com/office/drawing/2014/main" id="{00000000-0008-0000-0000-000007000000}"/>
            </a:ext>
          </a:extLst>
        </xdr:cNvPr>
        <xdr:cNvSpPr/>
      </xdr:nvSpPr>
      <xdr:spPr>
        <a:xfrm>
          <a:off x="4546600" y="42935734"/>
          <a:ext cx="2217057" cy="5903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健康フォローアップセンター</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の設置・運営</a:t>
          </a:r>
          <a:endParaRPr lang="ja-JP" altLang="ja-JP">
            <a:effectLst/>
          </a:endParaRPr>
        </a:p>
      </xdr:txBody>
    </xdr:sp>
    <xdr:clientData/>
  </xdr:twoCellAnchor>
  <xdr:twoCellAnchor>
    <xdr:from>
      <xdr:col>38</xdr:col>
      <xdr:colOff>126983</xdr:colOff>
      <xdr:row>750</xdr:row>
      <xdr:rowOff>21086</xdr:rowOff>
    </xdr:from>
    <xdr:to>
      <xdr:col>49</xdr:col>
      <xdr:colOff>229066</xdr:colOff>
      <xdr:row>751</xdr:row>
      <xdr:rowOff>258920</xdr:rowOff>
    </xdr:to>
    <xdr:sp macro="" textlink="">
      <xdr:nvSpPr>
        <xdr:cNvPr id="19" name="大かっこ 18">
          <a:extLst>
            <a:ext uri="{FF2B5EF4-FFF2-40B4-BE49-F238E27FC236}">
              <a16:creationId xmlns:a16="http://schemas.microsoft.com/office/drawing/2014/main" id="{00000000-0008-0000-0000-000003000000}"/>
            </a:ext>
          </a:extLst>
        </xdr:cNvPr>
        <xdr:cNvSpPr/>
      </xdr:nvSpPr>
      <xdr:spPr>
        <a:xfrm>
          <a:off x="7848583" y="40915086"/>
          <a:ext cx="2337283" cy="5934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オリンピック・パラリンピック</a:t>
          </a:r>
          <a:endParaRPr lang="ja-JP" altLang="ja-JP">
            <a:effectLst/>
          </a:endParaRPr>
        </a:p>
        <a:p>
          <a:pPr algn="ctr"/>
          <a:r>
            <a:rPr lang="ja-JP" altLang="ja-JP" sz="1100">
              <a:solidFill>
                <a:schemeClr val="tx1"/>
              </a:solidFill>
              <a:effectLst/>
              <a:latin typeface="+mn-lt"/>
              <a:ea typeface="+mn-ea"/>
              <a:cs typeface="+mn-cs"/>
            </a:rPr>
            <a:t>観客等向けアプリ</a:t>
          </a:r>
          <a:r>
            <a:rPr kumimoji="1" lang="ja-JP" altLang="ja-JP" sz="1100">
              <a:solidFill>
                <a:schemeClr val="tx1"/>
              </a:solidFill>
              <a:effectLst/>
              <a:latin typeface="+mn-lt"/>
              <a:ea typeface="+mn-ea"/>
              <a:cs typeface="+mn-cs"/>
            </a:rPr>
            <a:t>の開発・運用</a:t>
          </a:r>
          <a:endParaRPr lang="ja-JP" altLang="ja-JP">
            <a:effectLst/>
          </a:endParaRPr>
        </a:p>
      </xdr:txBody>
    </xdr:sp>
    <xdr:clientData/>
  </xdr:twoCellAnchor>
  <xdr:twoCellAnchor>
    <xdr:from>
      <xdr:col>44</xdr:col>
      <xdr:colOff>76424</xdr:colOff>
      <xdr:row>751</xdr:row>
      <xdr:rowOff>269177</xdr:rowOff>
    </xdr:from>
    <xdr:to>
      <xdr:col>44</xdr:col>
      <xdr:colOff>76424</xdr:colOff>
      <xdr:row>753</xdr:row>
      <xdr:rowOff>219735</xdr:rowOff>
    </xdr:to>
    <xdr:cxnSp macro="">
      <xdr:nvCxnSpPr>
        <xdr:cNvPr id="20" name="直線矢印コネクタ 19">
          <a:extLst>
            <a:ext uri="{FF2B5EF4-FFF2-40B4-BE49-F238E27FC236}">
              <a16:creationId xmlns:a16="http://schemas.microsoft.com/office/drawing/2014/main" id="{00000000-0008-0000-0000-000004000000}"/>
            </a:ext>
          </a:extLst>
        </xdr:cNvPr>
        <xdr:cNvCxnSpPr/>
      </xdr:nvCxnSpPr>
      <xdr:spPr>
        <a:xfrm>
          <a:off x="9017224" y="41518777"/>
          <a:ext cx="0" cy="66175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38112</xdr:colOff>
      <xdr:row>753</xdr:row>
      <xdr:rowOff>305070</xdr:rowOff>
    </xdr:from>
    <xdr:to>
      <xdr:col>49</xdr:col>
      <xdr:colOff>114737</xdr:colOff>
      <xdr:row>755</xdr:row>
      <xdr:rowOff>184226</xdr:rowOff>
    </xdr:to>
    <xdr:sp macro="" textlink="">
      <xdr:nvSpPr>
        <xdr:cNvPr id="21" name="正方形/長方形 20">
          <a:extLst>
            <a:ext uri="{FF2B5EF4-FFF2-40B4-BE49-F238E27FC236}">
              <a16:creationId xmlns:a16="http://schemas.microsoft.com/office/drawing/2014/main" id="{00000000-0008-0000-0000-000006000000}"/>
            </a:ext>
          </a:extLst>
        </xdr:cNvPr>
        <xdr:cNvSpPr/>
      </xdr:nvSpPr>
      <xdr:spPr>
        <a:xfrm>
          <a:off x="7962912" y="42265870"/>
          <a:ext cx="2108625" cy="59035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Ｄ．民間企業</a:t>
          </a:r>
          <a:endParaRPr kumimoji="1" lang="en-US" altLang="ja-JP" sz="1100">
            <a:solidFill>
              <a:sysClr val="windowText" lastClr="000000"/>
            </a:solidFill>
          </a:endParaRPr>
        </a:p>
      </xdr:txBody>
    </xdr:sp>
    <xdr:clientData/>
  </xdr:twoCellAnchor>
  <xdr:twoCellAnchor>
    <xdr:from>
      <xdr:col>38</xdr:col>
      <xdr:colOff>126623</xdr:colOff>
      <xdr:row>755</xdr:row>
      <xdr:rowOff>263734</xdr:rowOff>
    </xdr:from>
    <xdr:to>
      <xdr:col>49</xdr:col>
      <xdr:colOff>229425</xdr:colOff>
      <xdr:row>757</xdr:row>
      <xdr:rowOff>142892</xdr:rowOff>
    </xdr:to>
    <xdr:sp macro="" textlink="">
      <xdr:nvSpPr>
        <xdr:cNvPr id="22" name="大かっこ 21">
          <a:extLst>
            <a:ext uri="{FF2B5EF4-FFF2-40B4-BE49-F238E27FC236}">
              <a16:creationId xmlns:a16="http://schemas.microsoft.com/office/drawing/2014/main" id="{00000000-0008-0000-0000-000007000000}"/>
            </a:ext>
          </a:extLst>
        </xdr:cNvPr>
        <xdr:cNvSpPr/>
      </xdr:nvSpPr>
      <xdr:spPr>
        <a:xfrm>
          <a:off x="7848223" y="42935734"/>
          <a:ext cx="2338002" cy="5903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オリンピック・パラリンピック</a:t>
          </a:r>
          <a:endParaRPr lang="en-US" altLang="ja-JP" sz="1100">
            <a:solidFill>
              <a:schemeClr val="tx1"/>
            </a:solidFill>
            <a:effectLst/>
            <a:latin typeface="+mn-lt"/>
            <a:ea typeface="+mn-ea"/>
            <a:cs typeface="+mn-cs"/>
          </a:endParaRPr>
        </a:p>
        <a:p>
          <a:pPr algn="ctr"/>
          <a:r>
            <a:rPr lang="ja-JP" altLang="ja-JP" sz="1100">
              <a:solidFill>
                <a:schemeClr val="tx1"/>
              </a:solidFill>
              <a:effectLst/>
              <a:latin typeface="+mn-lt"/>
              <a:ea typeface="+mn-ea"/>
              <a:cs typeface="+mn-cs"/>
            </a:rPr>
            <a:t>観客等向けアプリ</a:t>
          </a:r>
          <a:r>
            <a:rPr kumimoji="1" lang="ja-JP" altLang="en-US" sz="1100"/>
            <a:t>の開発・運用</a:t>
          </a:r>
        </a:p>
      </xdr:txBody>
    </xdr:sp>
    <xdr:clientData/>
  </xdr:twoCellAnchor>
  <xdr:twoCellAnchor>
    <xdr:from>
      <xdr:col>40</xdr:col>
      <xdr:colOff>63724</xdr:colOff>
      <xdr:row>748</xdr:row>
      <xdr:rowOff>82550</xdr:rowOff>
    </xdr:from>
    <xdr:to>
      <xdr:col>48</xdr:col>
      <xdr:colOff>89124</xdr:colOff>
      <xdr:row>749</xdr:row>
      <xdr:rowOff>339434</xdr:rowOff>
    </xdr:to>
    <xdr:sp macro="" textlink="">
      <xdr:nvSpPr>
        <xdr:cNvPr id="23" name="正方形/長方形 22">
          <a:extLst>
            <a:ext uri="{FF2B5EF4-FFF2-40B4-BE49-F238E27FC236}">
              <a16:creationId xmlns:a16="http://schemas.microsoft.com/office/drawing/2014/main" id="{00000000-0008-0000-0000-000002000000}"/>
            </a:ext>
          </a:extLst>
        </xdr:cNvPr>
        <xdr:cNvSpPr/>
      </xdr:nvSpPr>
      <xdr:spPr>
        <a:xfrm>
          <a:off x="8191724" y="40265350"/>
          <a:ext cx="1651000" cy="6124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Ｃ．内閣官房ＩＴ室</a:t>
          </a:r>
          <a:endParaRPr kumimoji="1" lang="en-US" altLang="ja-JP" sz="1100">
            <a:solidFill>
              <a:sysClr val="windowText" lastClr="000000"/>
            </a:solidFill>
          </a:endParaRPr>
        </a:p>
      </xdr:txBody>
    </xdr:sp>
    <xdr:clientData/>
  </xdr:twoCellAnchor>
  <xdr:twoCellAnchor>
    <xdr:from>
      <xdr:col>32</xdr:col>
      <xdr:colOff>66449</xdr:colOff>
      <xdr:row>749</xdr:row>
      <xdr:rowOff>33192</xdr:rowOff>
    </xdr:from>
    <xdr:to>
      <xdr:col>40</xdr:col>
      <xdr:colOff>60849</xdr:colOff>
      <xdr:row>749</xdr:row>
      <xdr:rowOff>33192</xdr:rowOff>
    </xdr:to>
    <xdr:cxnSp macro="">
      <xdr:nvCxnSpPr>
        <xdr:cNvPr id="30" name="直線矢印コネクタ 29">
          <a:extLst>
            <a:ext uri="{FF2B5EF4-FFF2-40B4-BE49-F238E27FC236}">
              <a16:creationId xmlns:a16="http://schemas.microsoft.com/office/drawing/2014/main" id="{00000000-0008-0000-0000-000004000000}"/>
            </a:ext>
          </a:extLst>
        </xdr:cNvPr>
        <xdr:cNvCxnSpPr/>
      </xdr:nvCxnSpPr>
      <xdr:spPr>
        <a:xfrm rot="16200000">
          <a:off x="7378849" y="39761592"/>
          <a:ext cx="0" cy="1620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31835</xdr:colOff>
      <xdr:row>748</xdr:row>
      <xdr:rowOff>140285</xdr:rowOff>
    </xdr:from>
    <xdr:to>
      <xdr:col>39</xdr:col>
      <xdr:colOff>165101</xdr:colOff>
      <xdr:row>749</xdr:row>
      <xdr:rowOff>25400</xdr:rowOff>
    </xdr:to>
    <xdr:sp macro="" textlink="">
      <xdr:nvSpPr>
        <xdr:cNvPr id="31" name="テキスト ボックス 30">
          <a:extLst>
            <a:ext uri="{FF2B5EF4-FFF2-40B4-BE49-F238E27FC236}">
              <a16:creationId xmlns:a16="http://schemas.microsoft.com/office/drawing/2014/main" id="{00000000-0008-0000-0000-000005000000}"/>
            </a:ext>
          </a:extLst>
        </xdr:cNvPr>
        <xdr:cNvSpPr txBox="1"/>
      </xdr:nvSpPr>
      <xdr:spPr>
        <a:xfrm>
          <a:off x="6737435" y="40323085"/>
          <a:ext cx="1352466" cy="240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支出委任</a:t>
          </a:r>
          <a:endParaRPr kumimoji="1" lang="en-US" altLang="ja-JP" sz="1100"/>
        </a:p>
      </xdr:txBody>
    </xdr:sp>
    <xdr:clientData/>
  </xdr:twoCellAnchor>
  <xdr:twoCellAnchor>
    <xdr:from>
      <xdr:col>21</xdr:col>
      <xdr:colOff>152400</xdr:colOff>
      <xdr:row>757</xdr:row>
      <xdr:rowOff>241301</xdr:rowOff>
    </xdr:from>
    <xdr:to>
      <xdr:col>32</xdr:col>
      <xdr:colOff>190500</xdr:colOff>
      <xdr:row>758</xdr:row>
      <xdr:rowOff>127001</xdr:rowOff>
    </xdr:to>
    <xdr:sp macro="" textlink="">
      <xdr:nvSpPr>
        <xdr:cNvPr id="33" name="テキスト ボックス 32">
          <a:extLst>
            <a:ext uri="{FF2B5EF4-FFF2-40B4-BE49-F238E27FC236}">
              <a16:creationId xmlns:a16="http://schemas.microsoft.com/office/drawing/2014/main" id="{00000000-0008-0000-0000-000005000000}"/>
            </a:ext>
          </a:extLst>
        </xdr:cNvPr>
        <xdr:cNvSpPr txBox="1"/>
      </xdr:nvSpPr>
      <xdr:spPr>
        <a:xfrm>
          <a:off x="4419600" y="43624501"/>
          <a:ext cx="22733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執行実績がないためイメージ</a:t>
          </a:r>
          <a:endParaRPr kumimoji="1" lang="en-US" altLang="ja-JP" sz="1100"/>
        </a:p>
      </xdr:txBody>
    </xdr:sp>
    <xdr:clientData/>
  </xdr:twoCellAnchor>
  <xdr:twoCellAnchor>
    <xdr:from>
      <xdr:col>38</xdr:col>
      <xdr:colOff>190500</xdr:colOff>
      <xdr:row>757</xdr:row>
      <xdr:rowOff>218867</xdr:rowOff>
    </xdr:from>
    <xdr:to>
      <xdr:col>49</xdr:col>
      <xdr:colOff>228600</xdr:colOff>
      <xdr:row>758</xdr:row>
      <xdr:rowOff>104567</xdr:rowOff>
    </xdr:to>
    <xdr:sp macro="" textlink="">
      <xdr:nvSpPr>
        <xdr:cNvPr id="35" name="テキスト ボックス 34">
          <a:extLst>
            <a:ext uri="{FF2B5EF4-FFF2-40B4-BE49-F238E27FC236}">
              <a16:creationId xmlns:a16="http://schemas.microsoft.com/office/drawing/2014/main" id="{00000000-0008-0000-0000-000005000000}"/>
            </a:ext>
          </a:extLst>
        </xdr:cNvPr>
        <xdr:cNvSpPr txBox="1"/>
      </xdr:nvSpPr>
      <xdr:spPr>
        <a:xfrm>
          <a:off x="7912100" y="43602067"/>
          <a:ext cx="22733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執行実績がないためイメージ</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9" zoomScaleNormal="75" zoomScaleSheetLayoutView="100"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718</v>
      </c>
      <c r="AK2" s="940"/>
      <c r="AL2" s="940"/>
      <c r="AM2" s="940"/>
      <c r="AN2" s="98" t="s">
        <v>408</v>
      </c>
      <c r="AO2" s="940">
        <v>20</v>
      </c>
      <c r="AP2" s="940"/>
      <c r="AQ2" s="940"/>
      <c r="AR2" s="99" t="s">
        <v>713</v>
      </c>
      <c r="AS2" s="946">
        <v>209</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760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2020年東京オリパラ</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2"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t="s">
        <v>719</v>
      </c>
      <c r="AE13" s="656"/>
      <c r="AF13" s="656"/>
      <c r="AG13" s="656"/>
      <c r="AH13" s="656"/>
      <c r="AI13" s="656"/>
      <c r="AJ13" s="657"/>
      <c r="AK13" s="655" t="s">
        <v>719</v>
      </c>
      <c r="AL13" s="656"/>
      <c r="AM13" s="656"/>
      <c r="AN13" s="656"/>
      <c r="AO13" s="656"/>
      <c r="AP13" s="656"/>
      <c r="AQ13" s="657"/>
      <c r="AR13" s="915" t="s">
        <v>768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v>9794</v>
      </c>
      <c r="AE14" s="656"/>
      <c r="AF14" s="656"/>
      <c r="AG14" s="656"/>
      <c r="AH14" s="656"/>
      <c r="AI14" s="656"/>
      <c r="AJ14" s="657"/>
      <c r="AK14" s="655" t="s">
        <v>719</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v>9622</v>
      </c>
      <c r="AL15" s="656"/>
      <c r="AM15" s="656"/>
      <c r="AN15" s="656"/>
      <c r="AO15" s="656"/>
      <c r="AP15" s="656"/>
      <c r="AQ15" s="657"/>
      <c r="AR15" s="655" t="s">
        <v>768</v>
      </c>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v>-9622</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172</v>
      </c>
      <c r="AE18" s="874"/>
      <c r="AF18" s="874"/>
      <c r="AG18" s="874"/>
      <c r="AH18" s="874"/>
      <c r="AI18" s="874"/>
      <c r="AJ18" s="875"/>
      <c r="AK18" s="873">
        <f>SUM(AK13:AQ17)</f>
        <v>9622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719</v>
      </c>
      <c r="Q19" s="656"/>
      <c r="R19" s="656"/>
      <c r="S19" s="656"/>
      <c r="T19" s="656"/>
      <c r="U19" s="656"/>
      <c r="V19" s="657"/>
      <c r="W19" s="655" t="s">
        <v>719</v>
      </c>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IF(W18=0, "-", SUM(W19)/W18)</f>
        <v>-</v>
      </c>
      <c r="X20" s="316"/>
      <c r="Y20" s="316"/>
      <c r="Z20" s="316"/>
      <c r="AA20" s="316"/>
      <c r="AB20" s="316"/>
      <c r="AC20" s="316"/>
      <c r="AD20" s="316">
        <f>IF(AD18=0, "-", SUM(AD19)/AD18)</f>
        <v>1.7441860465116279E-2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IF(W19=0, "-", SUM(W19)/SUM(W13,W14))</f>
        <v>#DIV/0!</v>
      </c>
      <c r="X21" s="316"/>
      <c r="Y21" s="316"/>
      <c r="Z21" s="316"/>
      <c r="AA21" s="316"/>
      <c r="AB21" s="316"/>
      <c r="AC21" s="316"/>
      <c r="AD21" s="316">
        <f>IF(AD19=0, "-", SUM(AD19)/SUM(AD13,AD14))</f>
        <v>3.0630998570553401E-4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0</v>
      </c>
      <c r="Q23" s="916"/>
      <c r="R23" s="916"/>
      <c r="S23" s="916"/>
      <c r="T23" s="916"/>
      <c r="U23" s="916"/>
      <c r="V23" s="930"/>
      <c r="W23" s="915">
        <v>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$AY$73</f>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761</v>
      </c>
      <c r="H82" s="674"/>
      <c r="I82" s="674"/>
      <c r="J82" s="674"/>
      <c r="K82" s="674"/>
      <c r="L82" s="674"/>
      <c r="M82" s="674"/>
      <c r="N82" s="674"/>
      <c r="O82" s="674"/>
      <c r="P82" s="674"/>
      <c r="Q82" s="674"/>
      <c r="R82" s="674"/>
      <c r="S82" s="674"/>
      <c r="T82" s="674"/>
      <c r="U82" s="674"/>
      <c r="V82" s="674"/>
      <c r="W82" s="674"/>
      <c r="X82" s="674"/>
      <c r="Y82" s="674"/>
      <c r="Z82" s="674"/>
      <c r="AA82" s="675"/>
      <c r="AB82" s="879" t="s">
        <v>746</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5">$AY$80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5"/>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5"/>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5"/>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732</v>
      </c>
      <c r="AR86" s="200"/>
      <c r="AS86" s="136" t="s">
        <v>233</v>
      </c>
      <c r="AT86" s="137"/>
      <c r="AU86" s="200" t="s">
        <v>732</v>
      </c>
      <c r="AV86" s="200"/>
      <c r="AW86" s="392" t="s">
        <v>179</v>
      </c>
      <c r="AX86" s="393"/>
      <c r="AY86">
        <f t="shared" si="5"/>
        <v>1</v>
      </c>
      <c r="AZ86" s="10"/>
      <c r="BA86" s="10"/>
      <c r="BB86" s="10"/>
      <c r="BC86" s="10"/>
      <c r="BD86" s="10"/>
      <c r="BE86" s="10"/>
      <c r="BF86" s="10"/>
      <c r="BG86" s="10"/>
      <c r="BH86" s="10"/>
    </row>
    <row r="87" spans="1:60" ht="23.25" customHeight="1" x14ac:dyDescent="0.15">
      <c r="A87" s="860"/>
      <c r="B87" s="424"/>
      <c r="C87" s="424"/>
      <c r="D87" s="424"/>
      <c r="E87" s="424"/>
      <c r="F87" s="425"/>
      <c r="G87" s="107" t="s">
        <v>744</v>
      </c>
      <c r="H87" s="108"/>
      <c r="I87" s="108"/>
      <c r="J87" s="108"/>
      <c r="K87" s="108"/>
      <c r="L87" s="108"/>
      <c r="M87" s="108"/>
      <c r="N87" s="108"/>
      <c r="O87" s="109"/>
      <c r="P87" s="108" t="s">
        <v>745</v>
      </c>
      <c r="Q87" s="513"/>
      <c r="R87" s="513"/>
      <c r="S87" s="513"/>
      <c r="T87" s="513"/>
      <c r="U87" s="513"/>
      <c r="V87" s="513"/>
      <c r="W87" s="513"/>
      <c r="X87" s="514"/>
      <c r="Y87" s="560" t="s">
        <v>62</v>
      </c>
      <c r="Z87" s="561"/>
      <c r="AA87" s="562"/>
      <c r="AB87" s="460" t="s">
        <v>731</v>
      </c>
      <c r="AC87" s="460"/>
      <c r="AD87" s="460"/>
      <c r="AE87" s="336" t="s">
        <v>732</v>
      </c>
      <c r="AF87" s="208"/>
      <c r="AG87" s="208"/>
      <c r="AH87" s="337"/>
      <c r="AI87" s="336" t="s">
        <v>732</v>
      </c>
      <c r="AJ87" s="208"/>
      <c r="AK87" s="208"/>
      <c r="AL87" s="337"/>
      <c r="AM87" s="282">
        <v>857</v>
      </c>
      <c r="AN87" s="282"/>
      <c r="AO87" s="282"/>
      <c r="AP87" s="282"/>
      <c r="AQ87" s="336" t="s">
        <v>732</v>
      </c>
      <c r="AR87" s="208"/>
      <c r="AS87" s="208"/>
      <c r="AT87" s="337"/>
      <c r="AU87" s="219" t="s">
        <v>732</v>
      </c>
      <c r="AV87" s="219"/>
      <c r="AW87" s="219"/>
      <c r="AX87" s="221"/>
      <c r="AY87">
        <f t="shared" si="5"/>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336" t="s">
        <v>732</v>
      </c>
      <c r="AF88" s="208"/>
      <c r="AG88" s="208"/>
      <c r="AH88" s="337"/>
      <c r="AI88" s="336" t="s">
        <v>732</v>
      </c>
      <c r="AJ88" s="208"/>
      <c r="AK88" s="208"/>
      <c r="AL88" s="337"/>
      <c r="AM88" s="282">
        <v>800</v>
      </c>
      <c r="AN88" s="282"/>
      <c r="AO88" s="282"/>
      <c r="AP88" s="282"/>
      <c r="AQ88" s="336" t="s">
        <v>732</v>
      </c>
      <c r="AR88" s="208"/>
      <c r="AS88" s="208"/>
      <c r="AT88" s="337"/>
      <c r="AU88" s="219" t="s">
        <v>732</v>
      </c>
      <c r="AV88" s="219"/>
      <c r="AW88" s="219"/>
      <c r="AX88" s="221"/>
      <c r="AY88">
        <f t="shared" si="5"/>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336" t="s">
        <v>732</v>
      </c>
      <c r="AF89" s="208"/>
      <c r="AG89" s="208"/>
      <c r="AH89" s="337"/>
      <c r="AI89" s="336" t="s">
        <v>732</v>
      </c>
      <c r="AJ89" s="208"/>
      <c r="AK89" s="208"/>
      <c r="AL89" s="337"/>
      <c r="AM89" s="225">
        <v>107</v>
      </c>
      <c r="AN89" s="226"/>
      <c r="AO89" s="226"/>
      <c r="AP89" s="226"/>
      <c r="AQ89" s="336" t="s">
        <v>732</v>
      </c>
      <c r="AR89" s="208"/>
      <c r="AS89" s="208"/>
      <c r="AT89" s="337"/>
      <c r="AU89" s="219" t="s">
        <v>732</v>
      </c>
      <c r="AV89" s="219"/>
      <c r="AW89" s="219"/>
      <c r="AX89" s="221"/>
      <c r="AY89">
        <f t="shared" si="5"/>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t="s">
        <v>732</v>
      </c>
      <c r="AF101" s="282"/>
      <c r="AG101" s="282"/>
      <c r="AH101" s="282"/>
      <c r="AI101" s="282" t="s">
        <v>732</v>
      </c>
      <c r="AJ101" s="282"/>
      <c r="AK101" s="282"/>
      <c r="AL101" s="282"/>
      <c r="AM101" s="282">
        <v>857</v>
      </c>
      <c r="AN101" s="282"/>
      <c r="AO101" s="282"/>
      <c r="AP101" s="282"/>
      <c r="AQ101" s="282" t="s">
        <v>732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t="s">
        <v>732</v>
      </c>
      <c r="AF102" s="282"/>
      <c r="AG102" s="282"/>
      <c r="AH102" s="282"/>
      <c r="AI102" s="282" t="s">
        <v>732</v>
      </c>
      <c r="AJ102" s="282"/>
      <c r="AK102" s="282"/>
      <c r="AL102" s="282"/>
      <c r="AM102" s="282">
        <v>800</v>
      </c>
      <c r="AN102" s="282"/>
      <c r="AO102" s="282"/>
      <c r="AP102" s="282"/>
      <c r="AQ102" s="282">
        <v>6000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t="s">
        <v>732</v>
      </c>
      <c r="AF116" s="282"/>
      <c r="AG116" s="282"/>
      <c r="AH116" s="282"/>
      <c r="AI116" s="282" t="s">
        <v>732</v>
      </c>
      <c r="AJ116" s="282"/>
      <c r="AK116" s="282"/>
      <c r="AL116" s="282"/>
      <c r="AM116" s="282">
        <v>3.9</v>
      </c>
      <c r="AN116" s="282"/>
      <c r="AO116" s="282"/>
      <c r="AP116" s="282"/>
      <c r="AQ116" s="218">
        <v>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732</v>
      </c>
      <c r="AF117" s="550"/>
      <c r="AG117" s="550"/>
      <c r="AH117" s="550"/>
      <c r="AI117" s="550" t="s">
        <v>732</v>
      </c>
      <c r="AJ117" s="550"/>
      <c r="AK117" s="550"/>
      <c r="AL117" s="550"/>
      <c r="AM117" s="550" t="s">
        <v>736</v>
      </c>
      <c r="AN117" s="550"/>
      <c r="AO117" s="550"/>
      <c r="AP117" s="550"/>
      <c r="AQ117" s="550" t="s">
        <v>737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751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763</v>
      </c>
      <c r="AR133" s="200"/>
      <c r="AS133" s="136" t="s">
        <v>233</v>
      </c>
      <c r="AT133" s="137"/>
      <c r="AU133" s="201" t="s">
        <v>763</v>
      </c>
      <c r="AV133" s="201"/>
      <c r="AW133" s="136" t="s">
        <v>179</v>
      </c>
      <c r="AX133" s="196"/>
      <c r="AY133">
        <f>$AY$132</f>
        <v>1</v>
      </c>
    </row>
    <row r="134" spans="1:51" ht="39.75" customHeight="1" x14ac:dyDescent="0.15">
      <c r="A134" s="190"/>
      <c r="B134" s="187"/>
      <c r="C134" s="181"/>
      <c r="D134" s="187"/>
      <c r="E134" s="181"/>
      <c r="F134" s="182"/>
      <c r="G134" s="107" t="s">
        <v>748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748</v>
      </c>
      <c r="AC134" s="206"/>
      <c r="AD134" s="206"/>
      <c r="AE134" s="207" t="s">
        <v>748</v>
      </c>
      <c r="AF134" s="208"/>
      <c r="AG134" s="208"/>
      <c r="AH134" s="208"/>
      <c r="AI134" s="207" t="s">
        <v>748</v>
      </c>
      <c r="AJ134" s="208"/>
      <c r="AK134" s="208"/>
      <c r="AL134" s="208"/>
      <c r="AM134" s="207" t="s">
        <v>748</v>
      </c>
      <c r="AN134" s="208"/>
      <c r="AO134" s="208"/>
      <c r="AP134" s="208"/>
      <c r="AQ134" s="207" t="s">
        <v>748</v>
      </c>
      <c r="AR134" s="208"/>
      <c r="AS134" s="208"/>
      <c r="AT134" s="208"/>
      <c r="AU134" s="207" t="s">
        <v>748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748</v>
      </c>
      <c r="AC135" s="214"/>
      <c r="AD135" s="214"/>
      <c r="AE135" s="207" t="s">
        <v>748</v>
      </c>
      <c r="AF135" s="208"/>
      <c r="AG135" s="208"/>
      <c r="AH135" s="208"/>
      <c r="AI135" s="207" t="s">
        <v>748</v>
      </c>
      <c r="AJ135" s="208"/>
      <c r="AK135" s="208"/>
      <c r="AL135" s="208"/>
      <c r="AM135" s="207" t="s">
        <v>748</v>
      </c>
      <c r="AN135" s="208"/>
      <c r="AO135" s="208"/>
      <c r="AP135" s="208"/>
      <c r="AQ135" s="207" t="s">
        <v>748</v>
      </c>
      <c r="AR135" s="208"/>
      <c r="AS135" s="208"/>
      <c r="AT135" s="208"/>
      <c r="AU135" s="207" t="s">
        <v>748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750</v>
      </c>
      <c r="H154" s="108"/>
      <c r="I154" s="108"/>
      <c r="J154" s="108"/>
      <c r="K154" s="108"/>
      <c r="L154" s="108"/>
      <c r="M154" s="108"/>
      <c r="N154" s="108"/>
      <c r="O154" s="108"/>
      <c r="P154" s="109"/>
      <c r="Q154" s="128" t="s">
        <v>750</v>
      </c>
      <c r="R154" s="108"/>
      <c r="S154" s="108"/>
      <c r="T154" s="108"/>
      <c r="U154" s="108"/>
      <c r="V154" s="108"/>
      <c r="W154" s="108"/>
      <c r="X154" s="108"/>
      <c r="Y154" s="108"/>
      <c r="Z154" s="108"/>
      <c r="AA154" s="290"/>
      <c r="AB154" s="144" t="s">
        <v>750</v>
      </c>
      <c r="AC154" s="145"/>
      <c r="AD154" s="145"/>
      <c r="AE154" s="150" t="s">
        <v>750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764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27"/>
      <c r="E430" s="175" t="s">
        <v>401</v>
      </c>
      <c r="F430" s="893"/>
      <c r="G430" s="894" t="s">
        <v>252</v>
      </c>
      <c r="H430" s="126"/>
      <c r="I430" s="126"/>
      <c r="J430" s="895" t="s">
        <v>748</v>
      </c>
      <c r="K430" s="896"/>
      <c r="L430" s="896"/>
      <c r="M430" s="896"/>
      <c r="N430" s="896"/>
      <c r="O430" s="896"/>
      <c r="P430" s="896"/>
      <c r="Q430" s="896"/>
      <c r="R430" s="896"/>
      <c r="S430" s="896"/>
      <c r="T430" s="897"/>
      <c r="U430" s="587" t="s">
        <v>748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747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6" t="s">
        <v>747</v>
      </c>
      <c r="AF433" s="208"/>
      <c r="AG433" s="208"/>
      <c r="AH433" s="208"/>
      <c r="AI433" s="336" t="s">
        <v>747</v>
      </c>
      <c r="AJ433" s="208"/>
      <c r="AK433" s="208"/>
      <c r="AL433" s="208"/>
      <c r="AM433" s="336" t="s">
        <v>747</v>
      </c>
      <c r="AN433" s="208"/>
      <c r="AO433" s="208"/>
      <c r="AP433" s="337"/>
      <c r="AQ433" s="336" t="s">
        <v>747</v>
      </c>
      <c r="AR433" s="208"/>
      <c r="AS433" s="208"/>
      <c r="AT433" s="337"/>
      <c r="AU433" s="208" t="s">
        <v>747</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747</v>
      </c>
      <c r="AC434" s="206"/>
      <c r="AD434" s="206"/>
      <c r="AE434" s="336" t="s">
        <v>747</v>
      </c>
      <c r="AF434" s="208"/>
      <c r="AG434" s="208"/>
      <c r="AH434" s="337"/>
      <c r="AI434" s="336" t="s">
        <v>747</v>
      </c>
      <c r="AJ434" s="208"/>
      <c r="AK434" s="208"/>
      <c r="AL434" s="208"/>
      <c r="AM434" s="336" t="s">
        <v>747</v>
      </c>
      <c r="AN434" s="208"/>
      <c r="AO434" s="208"/>
      <c r="AP434" s="337"/>
      <c r="AQ434" s="336" t="s">
        <v>747</v>
      </c>
      <c r="AR434" s="208"/>
      <c r="AS434" s="208"/>
      <c r="AT434" s="337"/>
      <c r="AU434" s="208" t="s">
        <v>747</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747</v>
      </c>
      <c r="AF435" s="208"/>
      <c r="AG435" s="208"/>
      <c r="AH435" s="337"/>
      <c r="AI435" s="336" t="s">
        <v>747</v>
      </c>
      <c r="AJ435" s="208"/>
      <c r="AK435" s="208"/>
      <c r="AL435" s="208"/>
      <c r="AM435" s="336" t="s">
        <v>747</v>
      </c>
      <c r="AN435" s="208"/>
      <c r="AO435" s="208"/>
      <c r="AP435" s="337"/>
      <c r="AQ435" s="336" t="s">
        <v>747</v>
      </c>
      <c r="AR435" s="208"/>
      <c r="AS435" s="208"/>
      <c r="AT435" s="337"/>
      <c r="AU435" s="208" t="s">
        <v>747</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747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6" t="s">
        <v>747</v>
      </c>
      <c r="AF458" s="208"/>
      <c r="AG458" s="208"/>
      <c r="AH458" s="208"/>
      <c r="AI458" s="336" t="s">
        <v>747</v>
      </c>
      <c r="AJ458" s="208"/>
      <c r="AK458" s="208"/>
      <c r="AL458" s="208"/>
      <c r="AM458" s="336" t="s">
        <v>747</v>
      </c>
      <c r="AN458" s="208"/>
      <c r="AO458" s="208"/>
      <c r="AP458" s="337"/>
      <c r="AQ458" s="336" t="s">
        <v>747</v>
      </c>
      <c r="AR458" s="208"/>
      <c r="AS458" s="208"/>
      <c r="AT458" s="337"/>
      <c r="AU458" s="208" t="s">
        <v>747</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747</v>
      </c>
      <c r="AC459" s="206"/>
      <c r="AD459" s="206"/>
      <c r="AE459" s="336" t="s">
        <v>747</v>
      </c>
      <c r="AF459" s="208"/>
      <c r="AG459" s="208"/>
      <c r="AH459" s="337"/>
      <c r="AI459" s="336" t="s">
        <v>747</v>
      </c>
      <c r="AJ459" s="208"/>
      <c r="AK459" s="208"/>
      <c r="AL459" s="208"/>
      <c r="AM459" s="336" t="s">
        <v>747</v>
      </c>
      <c r="AN459" s="208"/>
      <c r="AO459" s="208"/>
      <c r="AP459" s="337"/>
      <c r="AQ459" s="336" t="s">
        <v>747</v>
      </c>
      <c r="AR459" s="208"/>
      <c r="AS459" s="208"/>
      <c r="AT459" s="337"/>
      <c r="AU459" s="208" t="s">
        <v>747</v>
      </c>
      <c r="AV459" s="208"/>
      <c r="AW459" s="208"/>
      <c r="AX459" s="209"/>
      <c r="AY459">
        <f>$AY$456</f>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747</v>
      </c>
      <c r="AF460" s="208"/>
      <c r="AG460" s="208"/>
      <c r="AH460" s="337"/>
      <c r="AI460" s="336" t="s">
        <v>747</v>
      </c>
      <c r="AJ460" s="208"/>
      <c r="AK460" s="208"/>
      <c r="AL460" s="208"/>
      <c r="AM460" s="336" t="s">
        <v>747</v>
      </c>
      <c r="AN460" s="208"/>
      <c r="AO460" s="208"/>
      <c r="AP460" s="337"/>
      <c r="AQ460" s="336" t="s">
        <v>747</v>
      </c>
      <c r="AR460" s="208"/>
      <c r="AS460" s="208"/>
      <c r="AT460" s="337"/>
      <c r="AU460" s="208" t="s">
        <v>747</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726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720</v>
      </c>
      <c r="AE703" s="323"/>
      <c r="AF703" s="323"/>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720</v>
      </c>
      <c r="AE704" s="831"/>
      <c r="AF704" s="831"/>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720</v>
      </c>
      <c r="AE705" s="713"/>
      <c r="AF705" s="713"/>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755</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720</v>
      </c>
      <c r="AE708" s="603"/>
      <c r="AF708" s="603"/>
      <c r="AG708" s="740" t="s">
        <v>729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720</v>
      </c>
      <c r="AE712" s="323"/>
      <c r="AF712" s="323"/>
      <c r="AG712" s="803" t="s">
        <v>740</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720</v>
      </c>
      <c r="AE713" s="323"/>
      <c r="AF713" s="323"/>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720</v>
      </c>
      <c r="AE714" s="801"/>
      <c r="AF714" s="802"/>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720</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725</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725</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725</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7" customHeight="1" thickBot="1" x14ac:dyDescent="0.2">
      <c r="A729" s="632" t="s">
        <v>766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3.5" customHeight="1" thickBot="1" x14ac:dyDescent="0.2">
      <c r="A731" s="671" t="s">
        <v>138</v>
      </c>
      <c r="B731" s="672"/>
      <c r="C731" s="672"/>
      <c r="D731" s="672"/>
      <c r="E731" s="673"/>
      <c r="F731" s="727" t="s">
        <v>767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7" customHeight="1" thickBot="1" x14ac:dyDescent="0.2">
      <c r="A733" s="671" t="s">
        <v>138</v>
      </c>
      <c r="B733" s="672"/>
      <c r="C733" s="672"/>
      <c r="D733" s="672"/>
      <c r="E733" s="673"/>
      <c r="F733" s="635" t="s">
        <v>769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7"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75" customHeight="1" x14ac:dyDescent="0.15">
      <c r="A789" s="629"/>
      <c r="B789" s="630"/>
      <c r="C789" s="630"/>
      <c r="D789" s="630"/>
      <c r="E789" s="630"/>
      <c r="F789" s="631"/>
      <c r="G789" s="668" t="s">
        <v>723</v>
      </c>
      <c r="H789" s="669"/>
      <c r="I789" s="669"/>
      <c r="J789" s="669"/>
      <c r="K789" s="670"/>
      <c r="L789" s="662" t="s">
        <v>724</v>
      </c>
      <c r="M789" s="663"/>
      <c r="N789" s="663"/>
      <c r="O789" s="663"/>
      <c r="P789" s="663"/>
      <c r="Q789" s="663"/>
      <c r="R789" s="663"/>
      <c r="S789" s="663"/>
      <c r="T789" s="663"/>
      <c r="U789" s="663"/>
      <c r="V789" s="663"/>
      <c r="W789" s="663"/>
      <c r="X789" s="664"/>
      <c r="Y789" s="382">
        <v>3</v>
      </c>
      <c r="Z789" s="383"/>
      <c r="AA789" s="383"/>
      <c r="AB789" s="798"/>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5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3</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31">$AY$800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31"/>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31"/>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31"/>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31"/>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31"/>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31"/>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31"/>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31"/>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31"/>
        <v>0</v>
      </c>
    </row>
    <row r="812" spans="1:51" ht="24.75" hidden="1" customHeight="1" x14ac:dyDescent="0.15">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31"/>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32">$AY$813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32"/>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32"/>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32"/>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32"/>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32"/>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32"/>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32"/>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32"/>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32"/>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32"/>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33">$AY$826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33"/>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33"/>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33"/>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33"/>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33"/>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33"/>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33"/>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33"/>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33"/>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33"/>
        <v>0</v>
      </c>
    </row>
    <row r="839" spans="1:51" ht="23.2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753</v>
      </c>
      <c r="D845" s="343"/>
      <c r="E845" s="343"/>
      <c r="F845" s="343"/>
      <c r="G845" s="343"/>
      <c r="H845" s="343"/>
      <c r="I845" s="343"/>
      <c r="J845" s="344">
        <v>6011001104840</v>
      </c>
      <c r="K845" s="345"/>
      <c r="L845" s="345"/>
      <c r="M845" s="345"/>
      <c r="N845" s="345"/>
      <c r="O845" s="345"/>
      <c r="P845" s="359" t="s">
        <v>749</v>
      </c>
      <c r="Q845" s="346"/>
      <c r="R845" s="346"/>
      <c r="S845" s="346"/>
      <c r="T845" s="346"/>
      <c r="U845" s="346"/>
      <c r="V845" s="346"/>
      <c r="W845" s="346"/>
      <c r="X845" s="346"/>
      <c r="Y845" s="347">
        <v>3</v>
      </c>
      <c r="Z845" s="348"/>
      <c r="AA845" s="348"/>
      <c r="AB845" s="349"/>
      <c r="AC845" s="350" t="s">
        <v>380</v>
      </c>
      <c r="AD845" s="351"/>
      <c r="AE845" s="351"/>
      <c r="AF845" s="351"/>
      <c r="AG845" s="351"/>
      <c r="AH845" s="366" t="s">
        <v>748</v>
      </c>
      <c r="AI845" s="367"/>
      <c r="AJ845" s="367"/>
      <c r="AK845" s="367"/>
      <c r="AL845" s="354">
        <v>100</v>
      </c>
      <c r="AM845" s="355"/>
      <c r="AN845" s="355"/>
      <c r="AO845" s="356"/>
      <c r="AP845" s="357" t="s">
        <v>765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719</v>
      </c>
      <c r="F1110" s="369"/>
      <c r="G1110" s="369"/>
      <c r="H1110" s="369"/>
      <c r="I1110" s="369"/>
      <c r="J1110" s="344" t="s">
        <v>719</v>
      </c>
      <c r="K1110" s="345"/>
      <c r="L1110" s="345"/>
      <c r="M1110" s="345"/>
      <c r="N1110" s="345"/>
      <c r="O1110" s="345"/>
      <c r="P1110" s="359"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795" priority="14047">
      <formula>IF(RIGHT(TEXT(P14,"0.#"),1)=".",FALSE,TRUE)</formula>
    </cfRule>
    <cfRule type="expression" dxfId="2794" priority="14048">
      <formula>IF(RIGHT(TEXT(P14,"0.#"),1)=".",TRUE,FALSE)</formula>
    </cfRule>
  </conditionalFormatting>
  <conditionalFormatting sqref="AE32">
    <cfRule type="expression" dxfId="2793" priority="14037">
      <formula>IF(RIGHT(TEXT(AE32,"0.#"),1)=".",FALSE,TRUE)</formula>
    </cfRule>
    <cfRule type="expression" dxfId="2792" priority="14038">
      <formula>IF(RIGHT(TEXT(AE32,"0.#"),1)=".",TRUE,FALSE)</formula>
    </cfRule>
  </conditionalFormatting>
  <conditionalFormatting sqref="P18:AX18">
    <cfRule type="expression" dxfId="2791" priority="13923">
      <formula>IF(RIGHT(TEXT(P18,"0.#"),1)=".",FALSE,TRUE)</formula>
    </cfRule>
    <cfRule type="expression" dxfId="2790" priority="13924">
      <formula>IF(RIGHT(TEXT(P18,"0.#"),1)=".",TRUE,FALSE)</formula>
    </cfRule>
  </conditionalFormatting>
  <conditionalFormatting sqref="Y790">
    <cfRule type="expression" dxfId="2789" priority="13919">
      <formula>IF(RIGHT(TEXT(Y790,"0.#"),1)=".",FALSE,TRUE)</formula>
    </cfRule>
    <cfRule type="expression" dxfId="2788" priority="13920">
      <formula>IF(RIGHT(TEXT(Y790,"0.#"),1)=".",TRUE,FALSE)</formula>
    </cfRule>
  </conditionalFormatting>
  <conditionalFormatting sqref="Y799">
    <cfRule type="expression" dxfId="2787" priority="13915">
      <formula>IF(RIGHT(TEXT(Y799,"0.#"),1)=".",FALSE,TRUE)</formula>
    </cfRule>
    <cfRule type="expression" dxfId="2786" priority="13916">
      <formula>IF(RIGHT(TEXT(Y799,"0.#"),1)=".",TRUE,FALSE)</formula>
    </cfRule>
  </conditionalFormatting>
  <conditionalFormatting sqref="Y830:Y837 Y828 Y817:Y824 Y815 Y804:Y811 Y802">
    <cfRule type="expression" dxfId="2785" priority="13697">
      <formula>IF(RIGHT(TEXT(Y802,"0.#"),1)=".",FALSE,TRUE)</formula>
    </cfRule>
    <cfRule type="expression" dxfId="2784" priority="13698">
      <formula>IF(RIGHT(TEXT(Y802,"0.#"),1)=".",TRUE,FALSE)</formula>
    </cfRule>
  </conditionalFormatting>
  <conditionalFormatting sqref="P15:V17 P13:V13 AK13:AX13 AK15:AX15 AK16:AQ17">
    <cfRule type="expression" dxfId="2783" priority="13745">
      <formula>IF(RIGHT(TEXT(P13,"0.#"),1)=".",FALSE,TRUE)</formula>
    </cfRule>
    <cfRule type="expression" dxfId="2782" priority="13746">
      <formula>IF(RIGHT(TEXT(P13,"0.#"),1)=".",TRUE,FALSE)</formula>
    </cfRule>
  </conditionalFormatting>
  <conditionalFormatting sqref="P19:AJ19">
    <cfRule type="expression" dxfId="2781" priority="13743">
      <formula>IF(RIGHT(TEXT(P19,"0.#"),1)=".",FALSE,TRUE)</formula>
    </cfRule>
    <cfRule type="expression" dxfId="2780" priority="13744">
      <formula>IF(RIGHT(TEXT(P19,"0.#"),1)=".",TRUE,FALSE)</formula>
    </cfRule>
  </conditionalFormatting>
  <conditionalFormatting sqref="AE101 AQ101">
    <cfRule type="expression" dxfId="2779" priority="13735">
      <formula>IF(RIGHT(TEXT(AE101,"0.#"),1)=".",FALSE,TRUE)</formula>
    </cfRule>
    <cfRule type="expression" dxfId="2778" priority="13736">
      <formula>IF(RIGHT(TEXT(AE101,"0.#"),1)=".",TRUE,FALSE)</formula>
    </cfRule>
  </conditionalFormatting>
  <conditionalFormatting sqref="Y791:Y798 Y789">
    <cfRule type="expression" dxfId="2777" priority="13721">
      <formula>IF(RIGHT(TEXT(Y789,"0.#"),1)=".",FALSE,TRUE)</formula>
    </cfRule>
    <cfRule type="expression" dxfId="2776" priority="13722">
      <formula>IF(RIGHT(TEXT(Y789,"0.#"),1)=".",TRUE,FALSE)</formula>
    </cfRule>
  </conditionalFormatting>
  <conditionalFormatting sqref="AU790">
    <cfRule type="expression" dxfId="2775" priority="13719">
      <formula>IF(RIGHT(TEXT(AU790,"0.#"),1)=".",FALSE,TRUE)</formula>
    </cfRule>
    <cfRule type="expression" dxfId="2774" priority="13720">
      <formula>IF(RIGHT(TEXT(AU790,"0.#"),1)=".",TRUE,FALSE)</formula>
    </cfRule>
  </conditionalFormatting>
  <conditionalFormatting sqref="AU799">
    <cfRule type="expression" dxfId="2773" priority="13717">
      <formula>IF(RIGHT(TEXT(AU799,"0.#"),1)=".",FALSE,TRUE)</formula>
    </cfRule>
    <cfRule type="expression" dxfId="2772" priority="13718">
      <formula>IF(RIGHT(TEXT(AU799,"0.#"),1)=".",TRUE,FALSE)</formula>
    </cfRule>
  </conditionalFormatting>
  <conditionalFormatting sqref="AU791:AU798 AU789">
    <cfRule type="expression" dxfId="2771" priority="13715">
      <formula>IF(RIGHT(TEXT(AU789,"0.#"),1)=".",FALSE,TRUE)</formula>
    </cfRule>
    <cfRule type="expression" dxfId="2770" priority="13716">
      <formula>IF(RIGHT(TEXT(AU789,"0.#"),1)=".",TRUE,FALSE)</formula>
    </cfRule>
  </conditionalFormatting>
  <conditionalFormatting sqref="Y829 Y816 Y803">
    <cfRule type="expression" dxfId="2769" priority="13701">
      <formula>IF(RIGHT(TEXT(Y803,"0.#"),1)=".",FALSE,TRUE)</formula>
    </cfRule>
    <cfRule type="expression" dxfId="2768" priority="13702">
      <formula>IF(RIGHT(TEXT(Y803,"0.#"),1)=".",TRUE,FALSE)</formula>
    </cfRule>
  </conditionalFormatting>
  <conditionalFormatting sqref="Y838 Y825 Y812">
    <cfRule type="expression" dxfId="2767" priority="13699">
      <formula>IF(RIGHT(TEXT(Y812,"0.#"),1)=".",FALSE,TRUE)</formula>
    </cfRule>
    <cfRule type="expression" dxfId="2766" priority="13700">
      <formula>IF(RIGHT(TEXT(Y812,"0.#"),1)=".",TRUE,FALSE)</formula>
    </cfRule>
  </conditionalFormatting>
  <conditionalFormatting sqref="AU829 AU816 AU803">
    <cfRule type="expression" dxfId="2765" priority="13695">
      <formula>IF(RIGHT(TEXT(AU803,"0.#"),1)=".",FALSE,TRUE)</formula>
    </cfRule>
    <cfRule type="expression" dxfId="2764" priority="13696">
      <formula>IF(RIGHT(TEXT(AU803,"0.#"),1)=".",TRUE,FALSE)</formula>
    </cfRule>
  </conditionalFormatting>
  <conditionalFormatting sqref="AU838 AU825 AU812">
    <cfRule type="expression" dxfId="2763" priority="13693">
      <formula>IF(RIGHT(TEXT(AU812,"0.#"),1)=".",FALSE,TRUE)</formula>
    </cfRule>
    <cfRule type="expression" dxfId="2762" priority="13694">
      <formula>IF(RIGHT(TEXT(AU812,"0.#"),1)=".",TRUE,FALSE)</formula>
    </cfRule>
  </conditionalFormatting>
  <conditionalFormatting sqref="AU830:AU837 AU828 AU817:AU824 AU815 AU804:AU811 AU802">
    <cfRule type="expression" dxfId="2761" priority="13691">
      <formula>IF(RIGHT(TEXT(AU802,"0.#"),1)=".",FALSE,TRUE)</formula>
    </cfRule>
    <cfRule type="expression" dxfId="2760" priority="13692">
      <formula>IF(RIGHT(TEXT(AU802,"0.#"),1)=".",TRUE,FALSE)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M34">
    <cfRule type="expression" dxfId="2755" priority="13491">
      <formula>IF(RIGHT(TEXT(AM34,"0.#"),1)=".",FALSE,TRUE)</formula>
    </cfRule>
    <cfRule type="expression" dxfId="2754" priority="13492">
      <formula>IF(RIGHT(TEXT(AM34,"0.#"),1)=".",TRUE,FALSE)</formula>
    </cfRule>
  </conditionalFormatting>
  <conditionalFormatting sqref="AE33">
    <cfRule type="expression" dxfId="2753" priority="13505">
      <formula>IF(RIGHT(TEXT(AE33,"0.#"),1)=".",FALSE,TRUE)</formula>
    </cfRule>
    <cfRule type="expression" dxfId="2752" priority="13506">
      <formula>IF(RIGHT(TEXT(AE33,"0.#"),1)=".",TRUE,FALSE)</formula>
    </cfRule>
  </conditionalFormatting>
  <conditionalFormatting sqref="AE34">
    <cfRule type="expression" dxfId="2751" priority="13503">
      <formula>IF(RIGHT(TEXT(AE34,"0.#"),1)=".",FALSE,TRUE)</formula>
    </cfRule>
    <cfRule type="expression" dxfId="2750" priority="13504">
      <formula>IF(RIGHT(TEXT(AE34,"0.#"),1)=".",TRUE,FALSE)</formula>
    </cfRule>
  </conditionalFormatting>
  <conditionalFormatting sqref="AI34">
    <cfRule type="expression" dxfId="2749" priority="13501">
      <formula>IF(RIGHT(TEXT(AI34,"0.#"),1)=".",FALSE,TRUE)</formula>
    </cfRule>
    <cfRule type="expression" dxfId="2748" priority="13502">
      <formula>IF(RIGHT(TEXT(AI34,"0.#"),1)=".",TRUE,FALSE)</formula>
    </cfRule>
  </conditionalFormatting>
  <conditionalFormatting sqref="AI33">
    <cfRule type="expression" dxfId="2747" priority="13499">
      <formula>IF(RIGHT(TEXT(AI33,"0.#"),1)=".",FALSE,TRUE)</formula>
    </cfRule>
    <cfRule type="expression" dxfId="2746" priority="13500">
      <formula>IF(RIGHT(TEXT(AI33,"0.#"),1)=".",TRUE,FALSE)</formula>
    </cfRule>
  </conditionalFormatting>
  <conditionalFormatting sqref="AI32">
    <cfRule type="expression" dxfId="2745" priority="13497">
      <formula>IF(RIGHT(TEXT(AI32,"0.#"),1)=".",FALSE,TRUE)</formula>
    </cfRule>
    <cfRule type="expression" dxfId="2744" priority="13498">
      <formula>IF(RIGHT(TEXT(AI32,"0.#"),1)=".",TRUE,FALSE)</formula>
    </cfRule>
  </conditionalFormatting>
  <conditionalFormatting sqref="AM32">
    <cfRule type="expression" dxfId="2743" priority="13495">
      <formula>IF(RIGHT(TEXT(AM32,"0.#"),1)=".",FALSE,TRUE)</formula>
    </cfRule>
    <cfRule type="expression" dxfId="2742" priority="13496">
      <formula>IF(RIGHT(TEXT(AM32,"0.#"),1)=".",TRUE,FALSE)</formula>
    </cfRule>
  </conditionalFormatting>
  <conditionalFormatting sqref="AM33">
    <cfRule type="expression" dxfId="2741" priority="13493">
      <formula>IF(RIGHT(TEXT(AM33,"0.#"),1)=".",FALSE,TRUE)</formula>
    </cfRule>
    <cfRule type="expression" dxfId="2740" priority="13494">
      <formula>IF(RIGHT(TEXT(AM33,"0.#"),1)=".",TRUE,FALSE)</formula>
    </cfRule>
  </conditionalFormatting>
  <conditionalFormatting sqref="AQ32:AQ34">
    <cfRule type="expression" dxfId="2739" priority="13485">
      <formula>IF(RIGHT(TEXT(AQ32,"0.#"),1)=".",FALSE,TRUE)</formula>
    </cfRule>
    <cfRule type="expression" dxfId="2738" priority="13486">
      <formula>IF(RIGHT(TEXT(AQ32,"0.#"),1)=".",TRUE,FALSE)</formula>
    </cfRule>
  </conditionalFormatting>
  <conditionalFormatting sqref="AU32:AU34">
    <cfRule type="expression" dxfId="2737" priority="13483">
      <formula>IF(RIGHT(TEXT(AU32,"0.#"),1)=".",FALSE,TRUE)</formula>
    </cfRule>
    <cfRule type="expression" dxfId="2736" priority="13484">
      <formula>IF(RIGHT(TEXT(AU32,"0.#"),1)=".",TRUE,FALSE)</formula>
    </cfRule>
  </conditionalFormatting>
  <conditionalFormatting sqref="AE53">
    <cfRule type="expression" dxfId="2735" priority="13417">
      <formula>IF(RIGHT(TEXT(AE53,"0.#"),1)=".",FALSE,TRUE)</formula>
    </cfRule>
    <cfRule type="expression" dxfId="2734" priority="13418">
      <formula>IF(RIGHT(TEXT(AE53,"0.#"),1)=".",TRUE,FALSE)</formula>
    </cfRule>
  </conditionalFormatting>
  <conditionalFormatting sqref="AE54">
    <cfRule type="expression" dxfId="2733" priority="13415">
      <formula>IF(RIGHT(TEXT(AE54,"0.#"),1)=".",FALSE,TRUE)</formula>
    </cfRule>
    <cfRule type="expression" dxfId="2732" priority="13416">
      <formula>IF(RIGHT(TEXT(AE54,"0.#"),1)=".",TRUE,FALSE)</formula>
    </cfRule>
  </conditionalFormatting>
  <conditionalFormatting sqref="AI54">
    <cfRule type="expression" dxfId="2731" priority="13409">
      <formula>IF(RIGHT(TEXT(AI54,"0.#"),1)=".",FALSE,TRUE)</formula>
    </cfRule>
    <cfRule type="expression" dxfId="2730" priority="13410">
      <formula>IF(RIGHT(TEXT(AI54,"0.#"),1)=".",TRUE,FALSE)</formula>
    </cfRule>
  </conditionalFormatting>
  <conditionalFormatting sqref="AI53">
    <cfRule type="expression" dxfId="2729" priority="13407">
      <formula>IF(RIGHT(TEXT(AI53,"0.#"),1)=".",FALSE,TRUE)</formula>
    </cfRule>
    <cfRule type="expression" dxfId="2728" priority="13408">
      <formula>IF(RIGHT(TEXT(AI53,"0.#"),1)=".",TRUE,FALSE)</formula>
    </cfRule>
  </conditionalFormatting>
  <conditionalFormatting sqref="AM53">
    <cfRule type="expression" dxfId="2727" priority="13405">
      <formula>IF(RIGHT(TEXT(AM53,"0.#"),1)=".",FALSE,TRUE)</formula>
    </cfRule>
    <cfRule type="expression" dxfId="2726" priority="13406">
      <formula>IF(RIGHT(TEXT(AM53,"0.#"),1)=".",TRUE,FALSE)</formula>
    </cfRule>
  </conditionalFormatting>
  <conditionalFormatting sqref="AM54">
    <cfRule type="expression" dxfId="2725" priority="13403">
      <formula>IF(RIGHT(TEXT(AM54,"0.#"),1)=".",FALSE,TRUE)</formula>
    </cfRule>
    <cfRule type="expression" dxfId="2724" priority="13404">
      <formula>IF(RIGHT(TEXT(AM54,"0.#"),1)=".",TRUE,FALSE)</formula>
    </cfRule>
  </conditionalFormatting>
  <conditionalFormatting sqref="AM55">
    <cfRule type="expression" dxfId="2723" priority="13401">
      <formula>IF(RIGHT(TEXT(AM55,"0.#"),1)=".",FALSE,TRUE)</formula>
    </cfRule>
    <cfRule type="expression" dxfId="2722" priority="13402">
      <formula>IF(RIGHT(TEXT(AM55,"0.#"),1)=".",TRUE,FALSE)</formula>
    </cfRule>
  </conditionalFormatting>
  <conditionalFormatting sqref="AE60">
    <cfRule type="expression" dxfId="2721" priority="13387">
      <formula>IF(RIGHT(TEXT(AE60,"0.#"),1)=".",FALSE,TRUE)</formula>
    </cfRule>
    <cfRule type="expression" dxfId="2720" priority="13388">
      <formula>IF(RIGHT(TEXT(AE60,"0.#"),1)=".",TRUE,FALSE)</formula>
    </cfRule>
  </conditionalFormatting>
  <conditionalFormatting sqref="AE61">
    <cfRule type="expression" dxfId="2719" priority="13385">
      <formula>IF(RIGHT(TEXT(AE61,"0.#"),1)=".",FALSE,TRUE)</formula>
    </cfRule>
    <cfRule type="expression" dxfId="2718" priority="13386">
      <formula>IF(RIGHT(TEXT(AE61,"0.#"),1)=".",TRUE,FALSE)</formula>
    </cfRule>
  </conditionalFormatting>
  <conditionalFormatting sqref="AE62">
    <cfRule type="expression" dxfId="2717" priority="13383">
      <formula>IF(RIGHT(TEXT(AE62,"0.#"),1)=".",FALSE,TRUE)</formula>
    </cfRule>
    <cfRule type="expression" dxfId="2716" priority="13384">
      <formula>IF(RIGHT(TEXT(AE62,"0.#"),1)=".",TRUE,FALSE)</formula>
    </cfRule>
  </conditionalFormatting>
  <conditionalFormatting sqref="AI62">
    <cfRule type="expression" dxfId="2715" priority="13381">
      <formula>IF(RIGHT(TEXT(AI62,"0.#"),1)=".",FALSE,TRUE)</formula>
    </cfRule>
    <cfRule type="expression" dxfId="2714" priority="13382">
      <formula>IF(RIGHT(TEXT(AI62,"0.#"),1)=".",TRUE,FALSE)</formula>
    </cfRule>
  </conditionalFormatting>
  <conditionalFormatting sqref="AI61">
    <cfRule type="expression" dxfId="2713" priority="13379">
      <formula>IF(RIGHT(TEXT(AI61,"0.#"),1)=".",FALSE,TRUE)</formula>
    </cfRule>
    <cfRule type="expression" dxfId="2712" priority="13380">
      <formula>IF(RIGHT(TEXT(AI61,"0.#"),1)=".",TRUE,FALSE)</formula>
    </cfRule>
  </conditionalFormatting>
  <conditionalFormatting sqref="AI60">
    <cfRule type="expression" dxfId="2711" priority="13377">
      <formula>IF(RIGHT(TEXT(AI60,"0.#"),1)=".",FALSE,TRUE)</formula>
    </cfRule>
    <cfRule type="expression" dxfId="2710" priority="13378">
      <formula>IF(RIGHT(TEXT(AI60,"0.#"),1)=".",TRUE,FALSE)</formula>
    </cfRule>
  </conditionalFormatting>
  <conditionalFormatting sqref="AM60">
    <cfRule type="expression" dxfId="2709" priority="13375">
      <formula>IF(RIGHT(TEXT(AM60,"0.#"),1)=".",FALSE,TRUE)</formula>
    </cfRule>
    <cfRule type="expression" dxfId="2708" priority="13376">
      <formula>IF(RIGHT(TEXT(AM60,"0.#"),1)=".",TRUE,FALSE)</formula>
    </cfRule>
  </conditionalFormatting>
  <conditionalFormatting sqref="AM61">
    <cfRule type="expression" dxfId="2707" priority="13373">
      <formula>IF(RIGHT(TEXT(AM61,"0.#"),1)=".",FALSE,TRUE)</formula>
    </cfRule>
    <cfRule type="expression" dxfId="2706" priority="13374">
      <formula>IF(RIGHT(TEXT(AM61,"0.#"),1)=".",TRUE,FALSE)</formula>
    </cfRule>
  </conditionalFormatting>
  <conditionalFormatting sqref="AM62">
    <cfRule type="expression" dxfId="2705" priority="13371">
      <formula>IF(RIGHT(TEXT(AM62,"0.#"),1)=".",FALSE,TRUE)</formula>
    </cfRule>
    <cfRule type="expression" dxfId="2704" priority="13372">
      <formula>IF(RIGHT(TEXT(AM62,"0.#"),1)=".",TRUE,FALSE)</formula>
    </cfRule>
  </conditionalFormatting>
  <conditionalFormatting sqref="AM89">
    <cfRule type="expression" dxfId="2703" priority="13341">
      <formula>IF(RIGHT(TEXT(AM89,"0.#"),1)=".",FALSE,TRUE)</formula>
    </cfRule>
    <cfRule type="expression" dxfId="2702" priority="13342">
      <formula>IF(RIGHT(TEXT(AM89,"0.#"),1)=".",TRUE,FALSE)</formula>
    </cfRule>
  </conditionalFormatting>
  <conditionalFormatting sqref="AE92">
    <cfRule type="expression" dxfId="2701" priority="13327">
      <formula>IF(RIGHT(TEXT(AE92,"0.#"),1)=".",FALSE,TRUE)</formula>
    </cfRule>
    <cfRule type="expression" dxfId="2700" priority="13328">
      <formula>IF(RIGHT(TEXT(AE92,"0.#"),1)=".",TRUE,FALSE)</formula>
    </cfRule>
  </conditionalFormatting>
  <conditionalFormatting sqref="AE93">
    <cfRule type="expression" dxfId="2699" priority="13325">
      <formula>IF(RIGHT(TEXT(AE93,"0.#"),1)=".",FALSE,TRUE)</formula>
    </cfRule>
    <cfRule type="expression" dxfId="2698" priority="13326">
      <formula>IF(RIGHT(TEXT(AE93,"0.#"),1)=".",TRUE,FALSE)</formula>
    </cfRule>
  </conditionalFormatting>
  <conditionalFormatting sqref="AE94">
    <cfRule type="expression" dxfId="2697" priority="13323">
      <formula>IF(RIGHT(TEXT(AE94,"0.#"),1)=".",FALSE,TRUE)</formula>
    </cfRule>
    <cfRule type="expression" dxfId="2696" priority="13324">
      <formula>IF(RIGHT(TEXT(AE94,"0.#"),1)=".",TRUE,FALSE)</formula>
    </cfRule>
  </conditionalFormatting>
  <conditionalFormatting sqref="AI94">
    <cfRule type="expression" dxfId="2695" priority="13321">
      <formula>IF(RIGHT(TEXT(AI94,"0.#"),1)=".",FALSE,TRUE)</formula>
    </cfRule>
    <cfRule type="expression" dxfId="2694" priority="13322">
      <formula>IF(RIGHT(TEXT(AI94,"0.#"),1)=".",TRUE,FALSE)</formula>
    </cfRule>
  </conditionalFormatting>
  <conditionalFormatting sqref="AI93">
    <cfRule type="expression" dxfId="2693" priority="13319">
      <formula>IF(RIGHT(TEXT(AI93,"0.#"),1)=".",FALSE,TRUE)</formula>
    </cfRule>
    <cfRule type="expression" dxfId="2692" priority="13320">
      <formula>IF(RIGHT(TEXT(AI93,"0.#"),1)=".",TRUE,FALSE)</formula>
    </cfRule>
  </conditionalFormatting>
  <conditionalFormatting sqref="AI92">
    <cfRule type="expression" dxfId="2691" priority="13317">
      <formula>IF(RIGHT(TEXT(AI92,"0.#"),1)=".",FALSE,TRUE)</formula>
    </cfRule>
    <cfRule type="expression" dxfId="2690" priority="13318">
      <formula>IF(RIGHT(TEXT(AI92,"0.#"),1)=".",TRUE,FALSE)</formula>
    </cfRule>
  </conditionalFormatting>
  <conditionalFormatting sqref="AM92">
    <cfRule type="expression" dxfId="2689" priority="13315">
      <formula>IF(RIGHT(TEXT(AM92,"0.#"),1)=".",FALSE,TRUE)</formula>
    </cfRule>
    <cfRule type="expression" dxfId="2688" priority="13316">
      <formula>IF(RIGHT(TEXT(AM92,"0.#"),1)=".",TRUE,FALSE)</formula>
    </cfRule>
  </conditionalFormatting>
  <conditionalFormatting sqref="AM93">
    <cfRule type="expression" dxfId="2687" priority="13313">
      <formula>IF(RIGHT(TEXT(AM93,"0.#"),1)=".",FALSE,TRUE)</formula>
    </cfRule>
    <cfRule type="expression" dxfId="2686" priority="13314">
      <formula>IF(RIGHT(TEXT(AM93,"0.#"),1)=".",TRUE,FALSE)</formula>
    </cfRule>
  </conditionalFormatting>
  <conditionalFormatting sqref="AM94">
    <cfRule type="expression" dxfId="2685" priority="13311">
      <formula>IF(RIGHT(TEXT(AM94,"0.#"),1)=".",FALSE,TRUE)</formula>
    </cfRule>
    <cfRule type="expression" dxfId="2684" priority="13312">
      <formula>IF(RIGHT(TEXT(AM94,"0.#"),1)=".",TRUE,FALSE)</formula>
    </cfRule>
  </conditionalFormatting>
  <conditionalFormatting sqref="AE97">
    <cfRule type="expression" dxfId="2683" priority="13297">
      <formula>IF(RIGHT(TEXT(AE97,"0.#"),1)=".",FALSE,TRUE)</formula>
    </cfRule>
    <cfRule type="expression" dxfId="2682" priority="13298">
      <formula>IF(RIGHT(TEXT(AE97,"0.#"),1)=".",TRUE,FALSE)</formula>
    </cfRule>
  </conditionalFormatting>
  <conditionalFormatting sqref="AE98">
    <cfRule type="expression" dxfId="2681" priority="13295">
      <formula>IF(RIGHT(TEXT(AE98,"0.#"),1)=".",FALSE,TRUE)</formula>
    </cfRule>
    <cfRule type="expression" dxfId="2680" priority="13296">
      <formula>IF(RIGHT(TEXT(AE98,"0.#"),1)=".",TRUE,FALSE)</formula>
    </cfRule>
  </conditionalFormatting>
  <conditionalFormatting sqref="AE99">
    <cfRule type="expression" dxfId="2679" priority="13293">
      <formula>IF(RIGHT(TEXT(AE99,"0.#"),1)=".",FALSE,TRUE)</formula>
    </cfRule>
    <cfRule type="expression" dxfId="2678" priority="13294">
      <formula>IF(RIGHT(TEXT(AE99,"0.#"),1)=".",TRUE,FALSE)</formula>
    </cfRule>
  </conditionalFormatting>
  <conditionalFormatting sqref="AI99">
    <cfRule type="expression" dxfId="2677" priority="13291">
      <formula>IF(RIGHT(TEXT(AI99,"0.#"),1)=".",FALSE,TRUE)</formula>
    </cfRule>
    <cfRule type="expression" dxfId="2676" priority="13292">
      <formula>IF(RIGHT(TEXT(AI99,"0.#"),1)=".",TRUE,FALSE)</formula>
    </cfRule>
  </conditionalFormatting>
  <conditionalFormatting sqref="AI98">
    <cfRule type="expression" dxfId="2675" priority="13289">
      <formula>IF(RIGHT(TEXT(AI98,"0.#"),1)=".",FALSE,TRUE)</formula>
    </cfRule>
    <cfRule type="expression" dxfId="2674" priority="13290">
      <formula>IF(RIGHT(TEXT(AI98,"0.#"),1)=".",TRUE,FALSE)</formula>
    </cfRule>
  </conditionalFormatting>
  <conditionalFormatting sqref="AI97">
    <cfRule type="expression" dxfId="2673" priority="13287">
      <formula>IF(RIGHT(TEXT(AI97,"0.#"),1)=".",FALSE,TRUE)</formula>
    </cfRule>
    <cfRule type="expression" dxfId="2672" priority="13288">
      <formula>IF(RIGHT(TEXT(AI97,"0.#"),1)=".",TRUE,FALSE)</formula>
    </cfRule>
  </conditionalFormatting>
  <conditionalFormatting sqref="AM97">
    <cfRule type="expression" dxfId="2671" priority="13285">
      <formula>IF(RIGHT(TEXT(AM97,"0.#"),1)=".",FALSE,TRUE)</formula>
    </cfRule>
    <cfRule type="expression" dxfId="2670" priority="13286">
      <formula>IF(RIGHT(TEXT(AM97,"0.#"),1)=".",TRUE,FALSE)</formula>
    </cfRule>
  </conditionalFormatting>
  <conditionalFormatting sqref="AM98">
    <cfRule type="expression" dxfId="2669" priority="13283">
      <formula>IF(RIGHT(TEXT(AM98,"0.#"),1)=".",FALSE,TRUE)</formula>
    </cfRule>
    <cfRule type="expression" dxfId="2668" priority="13284">
      <formula>IF(RIGHT(TEXT(AM98,"0.#"),1)=".",TRUE,FALSE)</formula>
    </cfRule>
  </conditionalFormatting>
  <conditionalFormatting sqref="AM99">
    <cfRule type="expression" dxfId="2667" priority="13281">
      <formula>IF(RIGHT(TEXT(AM99,"0.#"),1)=".",FALSE,TRUE)</formula>
    </cfRule>
    <cfRule type="expression" dxfId="2666" priority="13282">
      <formula>IF(RIGHT(TEXT(AM99,"0.#"),1)=".",TRUE,FALSE)</formula>
    </cfRule>
  </conditionalFormatting>
  <conditionalFormatting sqref="AI101">
    <cfRule type="expression" dxfId="2665" priority="13267">
      <formula>IF(RIGHT(TEXT(AI101,"0.#"),1)=".",FALSE,TRUE)</formula>
    </cfRule>
    <cfRule type="expression" dxfId="2664" priority="13268">
      <formula>IF(RIGHT(TEXT(AI101,"0.#"),1)=".",TRUE,FALSE)</formula>
    </cfRule>
  </conditionalFormatting>
  <conditionalFormatting sqref="AM101">
    <cfRule type="expression" dxfId="2663" priority="13265">
      <formula>IF(RIGHT(TEXT(AM101,"0.#"),1)=".",FALSE,TRUE)</formula>
    </cfRule>
    <cfRule type="expression" dxfId="2662" priority="13266">
      <formula>IF(RIGHT(TEXT(AM101,"0.#"),1)=".",TRUE,FALSE)</formula>
    </cfRule>
  </conditionalFormatting>
  <conditionalFormatting sqref="AE102">
    <cfRule type="expression" dxfId="2661" priority="13263">
      <formula>IF(RIGHT(TEXT(AE102,"0.#"),1)=".",FALSE,TRUE)</formula>
    </cfRule>
    <cfRule type="expression" dxfId="2660" priority="13264">
      <formula>IF(RIGHT(TEXT(AE102,"0.#"),1)=".",TRUE,FALSE)</formula>
    </cfRule>
  </conditionalFormatting>
  <conditionalFormatting sqref="AI102">
    <cfRule type="expression" dxfId="2659" priority="13261">
      <formula>IF(RIGHT(TEXT(AI102,"0.#"),1)=".",FALSE,TRUE)</formula>
    </cfRule>
    <cfRule type="expression" dxfId="2658" priority="13262">
      <formula>IF(RIGHT(TEXT(AI102,"0.#"),1)=".",TRUE,FALSE)</formula>
    </cfRule>
  </conditionalFormatting>
  <conditionalFormatting sqref="AM102">
    <cfRule type="expression" dxfId="2657" priority="13259">
      <formula>IF(RIGHT(TEXT(AM102,"0.#"),1)=".",FALSE,TRUE)</formula>
    </cfRule>
    <cfRule type="expression" dxfId="2656" priority="13260">
      <formula>IF(RIGHT(TEXT(AM102,"0.#"),1)=".",TRUE,FALSE)</formula>
    </cfRule>
  </conditionalFormatting>
  <conditionalFormatting sqref="AQ102">
    <cfRule type="expression" dxfId="2655" priority="13257">
      <formula>IF(RIGHT(TEXT(AQ102,"0.#"),1)=".",FALSE,TRUE)</formula>
    </cfRule>
    <cfRule type="expression" dxfId="2654" priority="13258">
      <formula>IF(RIGHT(TEXT(AQ102,"0.#"),1)=".",TRUE,FALSE)</formula>
    </cfRule>
  </conditionalFormatting>
  <conditionalFormatting sqref="AE104">
    <cfRule type="expression" dxfId="2653" priority="13255">
      <formula>IF(RIGHT(TEXT(AE104,"0.#"),1)=".",FALSE,TRUE)</formula>
    </cfRule>
    <cfRule type="expression" dxfId="2652" priority="13256">
      <formula>IF(RIGHT(TEXT(AE104,"0.#"),1)=".",TRUE,FALSE)</formula>
    </cfRule>
  </conditionalFormatting>
  <conditionalFormatting sqref="AI104">
    <cfRule type="expression" dxfId="2651" priority="13253">
      <formula>IF(RIGHT(TEXT(AI104,"0.#"),1)=".",FALSE,TRUE)</formula>
    </cfRule>
    <cfRule type="expression" dxfId="2650" priority="13254">
      <formula>IF(RIGHT(TEXT(AI104,"0.#"),1)=".",TRUE,FALSE)</formula>
    </cfRule>
  </conditionalFormatting>
  <conditionalFormatting sqref="AM104">
    <cfRule type="expression" dxfId="2649" priority="13251">
      <formula>IF(RIGHT(TEXT(AM104,"0.#"),1)=".",FALSE,TRUE)</formula>
    </cfRule>
    <cfRule type="expression" dxfId="2648" priority="13252">
      <formula>IF(RIGHT(TEXT(AM104,"0.#"),1)=".",TRUE,FALSE)</formula>
    </cfRule>
  </conditionalFormatting>
  <conditionalFormatting sqref="AE105">
    <cfRule type="expression" dxfId="2647" priority="13249">
      <formula>IF(RIGHT(TEXT(AE105,"0.#"),1)=".",FALSE,TRUE)</formula>
    </cfRule>
    <cfRule type="expression" dxfId="2646" priority="13250">
      <formula>IF(RIGHT(TEXT(AE105,"0.#"),1)=".",TRUE,FALSE)</formula>
    </cfRule>
  </conditionalFormatting>
  <conditionalFormatting sqref="AI105">
    <cfRule type="expression" dxfId="2645" priority="13247">
      <formula>IF(RIGHT(TEXT(AI105,"0.#"),1)=".",FALSE,TRUE)</formula>
    </cfRule>
    <cfRule type="expression" dxfId="2644" priority="13248">
      <formula>IF(RIGHT(TEXT(AI105,"0.#"),1)=".",TRUE,FALSE)</formula>
    </cfRule>
  </conditionalFormatting>
  <conditionalFormatting sqref="AM105">
    <cfRule type="expression" dxfId="2643" priority="13245">
      <formula>IF(RIGHT(TEXT(AM105,"0.#"),1)=".",FALSE,TRUE)</formula>
    </cfRule>
    <cfRule type="expression" dxfId="2642" priority="13246">
      <formula>IF(RIGHT(TEXT(AM105,"0.#"),1)=".",TRUE,FALSE)</formula>
    </cfRule>
  </conditionalFormatting>
  <conditionalFormatting sqref="AE107">
    <cfRule type="expression" dxfId="2641" priority="13241">
      <formula>IF(RIGHT(TEXT(AE107,"0.#"),1)=".",FALSE,TRUE)</formula>
    </cfRule>
    <cfRule type="expression" dxfId="2640" priority="13242">
      <formula>IF(RIGHT(TEXT(AE107,"0.#"),1)=".",TRUE,FALSE)</formula>
    </cfRule>
  </conditionalFormatting>
  <conditionalFormatting sqref="AI107">
    <cfRule type="expression" dxfId="2639" priority="13239">
      <formula>IF(RIGHT(TEXT(AI107,"0.#"),1)=".",FALSE,TRUE)</formula>
    </cfRule>
    <cfRule type="expression" dxfId="2638" priority="13240">
      <formula>IF(RIGHT(TEXT(AI107,"0.#"),1)=".",TRUE,FALSE)</formula>
    </cfRule>
  </conditionalFormatting>
  <conditionalFormatting sqref="AM107">
    <cfRule type="expression" dxfId="2637" priority="13237">
      <formula>IF(RIGHT(TEXT(AM107,"0.#"),1)=".",FALSE,TRUE)</formula>
    </cfRule>
    <cfRule type="expression" dxfId="2636" priority="13238">
      <formula>IF(RIGHT(TEXT(AM107,"0.#"),1)=".",TRUE,FALSE)</formula>
    </cfRule>
  </conditionalFormatting>
  <conditionalFormatting sqref="AE108">
    <cfRule type="expression" dxfId="2635" priority="13235">
      <formula>IF(RIGHT(TEXT(AE108,"0.#"),1)=".",FALSE,TRUE)</formula>
    </cfRule>
    <cfRule type="expression" dxfId="2634" priority="13236">
      <formula>IF(RIGHT(TEXT(AE108,"0.#"),1)=".",TRUE,FALSE)</formula>
    </cfRule>
  </conditionalFormatting>
  <conditionalFormatting sqref="AI108">
    <cfRule type="expression" dxfId="2633" priority="13233">
      <formula>IF(RIGHT(TEXT(AI108,"0.#"),1)=".",FALSE,TRUE)</formula>
    </cfRule>
    <cfRule type="expression" dxfId="2632" priority="13234">
      <formula>IF(RIGHT(TEXT(AI108,"0.#"),1)=".",TRUE,FALSE)</formula>
    </cfRule>
  </conditionalFormatting>
  <conditionalFormatting sqref="AM108">
    <cfRule type="expression" dxfId="2631" priority="13231">
      <formula>IF(RIGHT(TEXT(AM108,"0.#"),1)=".",FALSE,TRUE)</formula>
    </cfRule>
    <cfRule type="expression" dxfId="2630" priority="13232">
      <formula>IF(RIGHT(TEXT(AM108,"0.#"),1)=".",TRUE,FALSE)</formula>
    </cfRule>
  </conditionalFormatting>
  <conditionalFormatting sqref="AE110">
    <cfRule type="expression" dxfId="2629" priority="13227">
      <formula>IF(RIGHT(TEXT(AE110,"0.#"),1)=".",FALSE,TRUE)</formula>
    </cfRule>
    <cfRule type="expression" dxfId="2628" priority="13228">
      <formula>IF(RIGHT(TEXT(AE110,"0.#"),1)=".",TRUE,FALSE)</formula>
    </cfRule>
  </conditionalFormatting>
  <conditionalFormatting sqref="AI110">
    <cfRule type="expression" dxfId="2627" priority="13225">
      <formula>IF(RIGHT(TEXT(AI110,"0.#"),1)=".",FALSE,TRUE)</formula>
    </cfRule>
    <cfRule type="expression" dxfId="2626" priority="13226">
      <formula>IF(RIGHT(TEXT(AI110,"0.#"),1)=".",TRUE,FALSE)</formula>
    </cfRule>
  </conditionalFormatting>
  <conditionalFormatting sqref="AM110">
    <cfRule type="expression" dxfId="2625" priority="13223">
      <formula>IF(RIGHT(TEXT(AM110,"0.#"),1)=".",FALSE,TRUE)</formula>
    </cfRule>
    <cfRule type="expression" dxfId="2624" priority="13224">
      <formula>IF(RIGHT(TEXT(AM110,"0.#"),1)=".",TRUE,FALSE)</formula>
    </cfRule>
  </conditionalFormatting>
  <conditionalFormatting sqref="AE111">
    <cfRule type="expression" dxfId="2623" priority="13221">
      <formula>IF(RIGHT(TEXT(AE111,"0.#"),1)=".",FALSE,TRUE)</formula>
    </cfRule>
    <cfRule type="expression" dxfId="2622" priority="13222">
      <formula>IF(RIGHT(TEXT(AE111,"0.#"),1)=".",TRUE,FALSE)</formula>
    </cfRule>
  </conditionalFormatting>
  <conditionalFormatting sqref="AI111">
    <cfRule type="expression" dxfId="2621" priority="13219">
      <formula>IF(RIGHT(TEXT(AI111,"0.#"),1)=".",FALSE,TRUE)</formula>
    </cfRule>
    <cfRule type="expression" dxfId="2620" priority="13220">
      <formula>IF(RIGHT(TEXT(AI111,"0.#"),1)=".",TRUE,FALSE)</formula>
    </cfRule>
  </conditionalFormatting>
  <conditionalFormatting sqref="AM111">
    <cfRule type="expression" dxfId="2619" priority="13217">
      <formula>IF(RIGHT(TEXT(AM111,"0.#"),1)=".",FALSE,TRUE)</formula>
    </cfRule>
    <cfRule type="expression" dxfId="2618" priority="13218">
      <formula>IF(RIGHT(TEXT(AM111,"0.#"),1)=".",TRUE,FALSE)</formula>
    </cfRule>
  </conditionalFormatting>
  <conditionalFormatting sqref="AE113">
    <cfRule type="expression" dxfId="2617" priority="13213">
      <formula>IF(RIGHT(TEXT(AE113,"0.#"),1)=".",FALSE,TRUE)</formula>
    </cfRule>
    <cfRule type="expression" dxfId="2616" priority="13214">
      <formula>IF(RIGHT(TEXT(AE113,"0.#"),1)=".",TRUE,FALSE)</formula>
    </cfRule>
  </conditionalFormatting>
  <conditionalFormatting sqref="AI113">
    <cfRule type="expression" dxfId="2615" priority="13211">
      <formula>IF(RIGHT(TEXT(AI113,"0.#"),1)=".",FALSE,TRUE)</formula>
    </cfRule>
    <cfRule type="expression" dxfId="2614" priority="13212">
      <formula>IF(RIGHT(TEXT(AI113,"0.#"),1)=".",TRUE,FALSE)</formula>
    </cfRule>
  </conditionalFormatting>
  <conditionalFormatting sqref="AM113">
    <cfRule type="expression" dxfId="2613" priority="13209">
      <formula>IF(RIGHT(TEXT(AM113,"0.#"),1)=".",FALSE,TRUE)</formula>
    </cfRule>
    <cfRule type="expression" dxfId="2612" priority="13210">
      <formula>IF(RIGHT(TEXT(AM113,"0.#"),1)=".",TRUE,FALSE)</formula>
    </cfRule>
  </conditionalFormatting>
  <conditionalFormatting sqref="AE114">
    <cfRule type="expression" dxfId="2611" priority="13207">
      <formula>IF(RIGHT(TEXT(AE114,"0.#"),1)=".",FALSE,TRUE)</formula>
    </cfRule>
    <cfRule type="expression" dxfId="2610" priority="13208">
      <formula>IF(RIGHT(TEXT(AE114,"0.#"),1)=".",TRUE,FALSE)</formula>
    </cfRule>
  </conditionalFormatting>
  <conditionalFormatting sqref="AI114">
    <cfRule type="expression" dxfId="2609" priority="13205">
      <formula>IF(RIGHT(TEXT(AI114,"0.#"),1)=".",FALSE,TRUE)</formula>
    </cfRule>
    <cfRule type="expression" dxfId="2608" priority="13206">
      <formula>IF(RIGHT(TEXT(AI114,"0.#"),1)=".",TRUE,FALSE)</formula>
    </cfRule>
  </conditionalFormatting>
  <conditionalFormatting sqref="AM114">
    <cfRule type="expression" dxfId="2607" priority="13203">
      <formula>IF(RIGHT(TEXT(AM114,"0.#"),1)=".",FALSE,TRUE)</formula>
    </cfRule>
    <cfRule type="expression" dxfId="2606" priority="13204">
      <formula>IF(RIGHT(TEXT(AM114,"0.#"),1)=".",TRUE,FALSE)</formula>
    </cfRule>
  </conditionalFormatting>
  <conditionalFormatting sqref="AE116 AQ116">
    <cfRule type="expression" dxfId="2605" priority="13199">
      <formula>IF(RIGHT(TEXT(AE116,"0.#"),1)=".",FALSE,TRUE)</formula>
    </cfRule>
    <cfRule type="expression" dxfId="2604" priority="13200">
      <formula>IF(RIGHT(TEXT(AE116,"0.#"),1)=".",TRUE,FALSE)</formula>
    </cfRule>
  </conditionalFormatting>
  <conditionalFormatting sqref="AI116">
    <cfRule type="expression" dxfId="2603" priority="13197">
      <formula>IF(RIGHT(TEXT(AI116,"0.#"),1)=".",FALSE,TRUE)</formula>
    </cfRule>
    <cfRule type="expression" dxfId="2602" priority="13198">
      <formula>IF(RIGHT(TEXT(AI116,"0.#"),1)=".",TRUE,FALSE)</formula>
    </cfRule>
  </conditionalFormatting>
  <conditionalFormatting sqref="AM116">
    <cfRule type="expression" dxfId="2601" priority="13195">
      <formula>IF(RIGHT(TEXT(AM116,"0.#"),1)=".",FALSE,TRUE)</formula>
    </cfRule>
    <cfRule type="expression" dxfId="2600" priority="13196">
      <formula>IF(RIGHT(TEXT(AM116,"0.#"),1)=".",TRUE,FALSE)</formula>
    </cfRule>
  </conditionalFormatting>
  <conditionalFormatting sqref="AE117 AM117">
    <cfRule type="expression" dxfId="2599" priority="13193">
      <formula>IF(RIGHT(TEXT(AE117,"0.#"),1)=".",FALSE,TRUE)</formula>
    </cfRule>
    <cfRule type="expression" dxfId="2598" priority="13194">
      <formula>IF(RIGHT(TEXT(AE117,"0.#"),1)=".",TRUE,FALSE)</formula>
    </cfRule>
  </conditionalFormatting>
  <conditionalFormatting sqref="AI117">
    <cfRule type="expression" dxfId="2597" priority="13191">
      <formula>IF(RIGHT(TEXT(AI117,"0.#"),1)=".",FALSE,TRUE)</formula>
    </cfRule>
    <cfRule type="expression" dxfId="2596" priority="13192">
      <formula>IF(RIGHT(TEXT(AI117,"0.#"),1)=".",TRUE,FALSE)</formula>
    </cfRule>
  </conditionalFormatting>
  <conditionalFormatting sqref="AQ117">
    <cfRule type="expression" dxfId="2595" priority="13187">
      <formula>IF(RIGHT(TEXT(AQ117,"0.#"),1)=".",FALSE,TRUE)</formula>
    </cfRule>
    <cfRule type="expression" dxfId="2594" priority="13188">
      <formula>IF(RIGHT(TEXT(AQ117,"0.#"),1)=".",TRUE,FALSE)</formula>
    </cfRule>
  </conditionalFormatting>
  <conditionalFormatting sqref="AE119 AQ119">
    <cfRule type="expression" dxfId="2593" priority="13185">
      <formula>IF(RIGHT(TEXT(AE119,"0.#"),1)=".",FALSE,TRUE)</formula>
    </cfRule>
    <cfRule type="expression" dxfId="2592" priority="13186">
      <formula>IF(RIGHT(TEXT(AE119,"0.#"),1)=".",TRUE,FALSE)</formula>
    </cfRule>
  </conditionalFormatting>
  <conditionalFormatting sqref="AI119">
    <cfRule type="expression" dxfId="2591" priority="13183">
      <formula>IF(RIGHT(TEXT(AI119,"0.#"),1)=".",FALSE,TRUE)</formula>
    </cfRule>
    <cfRule type="expression" dxfId="2590" priority="13184">
      <formula>IF(RIGHT(TEXT(AI119,"0.#"),1)=".",TRUE,FALSE)</formula>
    </cfRule>
  </conditionalFormatting>
  <conditionalFormatting sqref="AM119">
    <cfRule type="expression" dxfId="2589" priority="13181">
      <formula>IF(RIGHT(TEXT(AM119,"0.#"),1)=".",FALSE,TRUE)</formula>
    </cfRule>
    <cfRule type="expression" dxfId="2588" priority="13182">
      <formula>IF(RIGHT(TEXT(AM119,"0.#"),1)=".",TRUE,FALSE)</formula>
    </cfRule>
  </conditionalFormatting>
  <conditionalFormatting sqref="AQ120">
    <cfRule type="expression" dxfId="2587" priority="13173">
      <formula>IF(RIGHT(TEXT(AQ120,"0.#"),1)=".",FALSE,TRUE)</formula>
    </cfRule>
    <cfRule type="expression" dxfId="2586" priority="13174">
      <formula>IF(RIGHT(TEXT(AQ120,"0.#"),1)=".",TRUE,FALSE)</formula>
    </cfRule>
  </conditionalFormatting>
  <conditionalFormatting sqref="AE122 AQ122">
    <cfRule type="expression" dxfId="2585" priority="13171">
      <formula>IF(RIGHT(TEXT(AE122,"0.#"),1)=".",FALSE,TRUE)</formula>
    </cfRule>
    <cfRule type="expression" dxfId="2584" priority="13172">
      <formula>IF(RIGHT(TEXT(AE122,"0.#"),1)=".",TRUE,FALSE)</formula>
    </cfRule>
  </conditionalFormatting>
  <conditionalFormatting sqref="AI122">
    <cfRule type="expression" dxfId="2583" priority="13169">
      <formula>IF(RIGHT(TEXT(AI122,"0.#"),1)=".",FALSE,TRUE)</formula>
    </cfRule>
    <cfRule type="expression" dxfId="2582" priority="13170">
      <formula>IF(RIGHT(TEXT(AI122,"0.#"),1)=".",TRUE,FALSE)</formula>
    </cfRule>
  </conditionalFormatting>
  <conditionalFormatting sqref="AM122">
    <cfRule type="expression" dxfId="2581" priority="13167">
      <formula>IF(RIGHT(TEXT(AM122,"0.#"),1)=".",FALSE,TRUE)</formula>
    </cfRule>
    <cfRule type="expression" dxfId="2580" priority="13168">
      <formula>IF(RIGHT(TEXT(AM122,"0.#"),1)=".",TRUE,FALSE)</formula>
    </cfRule>
  </conditionalFormatting>
  <conditionalFormatting sqref="AQ123">
    <cfRule type="expression" dxfId="2579" priority="13159">
      <formula>IF(RIGHT(TEXT(AQ123,"0.#"),1)=".",FALSE,TRUE)</formula>
    </cfRule>
    <cfRule type="expression" dxfId="2578" priority="13160">
      <formula>IF(RIGHT(TEXT(AQ123,"0.#"),1)=".",TRUE,FALSE)</formula>
    </cfRule>
  </conditionalFormatting>
  <conditionalFormatting sqref="AE125 AQ125">
    <cfRule type="expression" dxfId="2577" priority="13157">
      <formula>IF(RIGHT(TEXT(AE125,"0.#"),1)=".",FALSE,TRUE)</formula>
    </cfRule>
    <cfRule type="expression" dxfId="2576" priority="13158">
      <formula>IF(RIGHT(TEXT(AE125,"0.#"),1)=".",TRUE,FALSE)</formula>
    </cfRule>
  </conditionalFormatting>
  <conditionalFormatting sqref="AI125">
    <cfRule type="expression" dxfId="2575" priority="13155">
      <formula>IF(RIGHT(TEXT(AI125,"0.#"),1)=".",FALSE,TRUE)</formula>
    </cfRule>
    <cfRule type="expression" dxfId="2574" priority="13156">
      <formula>IF(RIGHT(TEXT(AI125,"0.#"),1)=".",TRUE,FALSE)</formula>
    </cfRule>
  </conditionalFormatting>
  <conditionalFormatting sqref="AM125">
    <cfRule type="expression" dxfId="2573" priority="13153">
      <formula>IF(RIGHT(TEXT(AM125,"0.#"),1)=".",FALSE,TRUE)</formula>
    </cfRule>
    <cfRule type="expression" dxfId="2572" priority="13154">
      <formula>IF(RIGHT(TEXT(AM125,"0.#"),1)=".",TRUE,FALSE)</formula>
    </cfRule>
  </conditionalFormatting>
  <conditionalFormatting sqref="AQ126">
    <cfRule type="expression" dxfId="2571" priority="13145">
      <formula>IF(RIGHT(TEXT(AQ126,"0.#"),1)=".",FALSE,TRUE)</formula>
    </cfRule>
    <cfRule type="expression" dxfId="2570" priority="13146">
      <formula>IF(RIGHT(TEXT(AQ126,"0.#"),1)=".",TRUE,FALSE)</formula>
    </cfRule>
  </conditionalFormatting>
  <conditionalFormatting sqref="AE128 AQ128">
    <cfRule type="expression" dxfId="2569" priority="13143">
      <formula>IF(RIGHT(TEXT(AE128,"0.#"),1)=".",FALSE,TRUE)</formula>
    </cfRule>
    <cfRule type="expression" dxfId="2568" priority="13144">
      <formula>IF(RIGHT(TEXT(AE128,"0.#"),1)=".",TRUE,FALSE)</formula>
    </cfRule>
  </conditionalFormatting>
  <conditionalFormatting sqref="AI128">
    <cfRule type="expression" dxfId="2567" priority="13141">
      <formula>IF(RIGHT(TEXT(AI128,"0.#"),1)=".",FALSE,TRUE)</formula>
    </cfRule>
    <cfRule type="expression" dxfId="2566" priority="13142">
      <formula>IF(RIGHT(TEXT(AI128,"0.#"),1)=".",TRUE,FALSE)</formula>
    </cfRule>
  </conditionalFormatting>
  <conditionalFormatting sqref="AM128">
    <cfRule type="expression" dxfId="2565" priority="13139">
      <formula>IF(RIGHT(TEXT(AM128,"0.#"),1)=".",FALSE,TRUE)</formula>
    </cfRule>
    <cfRule type="expression" dxfId="2564" priority="13140">
      <formula>IF(RIGHT(TEXT(AM128,"0.#"),1)=".",TRUE,FALSE)</formula>
    </cfRule>
  </conditionalFormatting>
  <conditionalFormatting sqref="AQ129">
    <cfRule type="expression" dxfId="2563" priority="13131">
      <formula>IF(RIGHT(TEXT(AQ129,"0.#"),1)=".",FALSE,TRUE)</formula>
    </cfRule>
    <cfRule type="expression" dxfId="2562" priority="13132">
      <formula>IF(RIGHT(TEXT(AQ129,"0.#"),1)=".",TRUE,FALSE)</formula>
    </cfRule>
  </conditionalFormatting>
  <conditionalFormatting sqref="AE75">
    <cfRule type="expression" dxfId="2561" priority="13129">
      <formula>IF(RIGHT(TEXT(AE75,"0.#"),1)=".",FALSE,TRUE)</formula>
    </cfRule>
    <cfRule type="expression" dxfId="2560" priority="13130">
      <formula>IF(RIGHT(TEXT(AE75,"0.#"),1)=".",TRUE,FALSE)</formula>
    </cfRule>
  </conditionalFormatting>
  <conditionalFormatting sqref="AE76">
    <cfRule type="expression" dxfId="2559" priority="13127">
      <formula>IF(RIGHT(TEXT(AE76,"0.#"),1)=".",FALSE,TRUE)</formula>
    </cfRule>
    <cfRule type="expression" dxfId="2558" priority="13128">
      <formula>IF(RIGHT(TEXT(AE76,"0.#"),1)=".",TRUE,FALSE)</formula>
    </cfRule>
  </conditionalFormatting>
  <conditionalFormatting sqref="AE77">
    <cfRule type="expression" dxfId="2557" priority="13125">
      <formula>IF(RIGHT(TEXT(AE77,"0.#"),1)=".",FALSE,TRUE)</formula>
    </cfRule>
    <cfRule type="expression" dxfId="2556" priority="13126">
      <formula>IF(RIGHT(TEXT(AE77,"0.#"),1)=".",TRUE,FALSE)</formula>
    </cfRule>
  </conditionalFormatting>
  <conditionalFormatting sqref="AI77">
    <cfRule type="expression" dxfId="2555" priority="13123">
      <formula>IF(RIGHT(TEXT(AI77,"0.#"),1)=".",FALSE,TRUE)</formula>
    </cfRule>
    <cfRule type="expression" dxfId="2554" priority="13124">
      <formula>IF(RIGHT(TEXT(AI77,"0.#"),1)=".",TRUE,FALSE)</formula>
    </cfRule>
  </conditionalFormatting>
  <conditionalFormatting sqref="AI76">
    <cfRule type="expression" dxfId="2553" priority="13121">
      <formula>IF(RIGHT(TEXT(AI76,"0.#"),1)=".",FALSE,TRUE)</formula>
    </cfRule>
    <cfRule type="expression" dxfId="2552" priority="13122">
      <formula>IF(RIGHT(TEXT(AI76,"0.#"),1)=".",TRUE,FALSE)</formula>
    </cfRule>
  </conditionalFormatting>
  <conditionalFormatting sqref="AI75">
    <cfRule type="expression" dxfId="2551" priority="13119">
      <formula>IF(RIGHT(TEXT(AI75,"0.#"),1)=".",FALSE,TRUE)</formula>
    </cfRule>
    <cfRule type="expression" dxfId="2550" priority="13120">
      <formula>IF(RIGHT(TEXT(AI75,"0.#"),1)=".",TRUE,FALSE)</formula>
    </cfRule>
  </conditionalFormatting>
  <conditionalFormatting sqref="AM75">
    <cfRule type="expression" dxfId="2549" priority="13117">
      <formula>IF(RIGHT(TEXT(AM75,"0.#"),1)=".",FALSE,TRUE)</formula>
    </cfRule>
    <cfRule type="expression" dxfId="2548" priority="13118">
      <formula>IF(RIGHT(TEXT(AM75,"0.#"),1)=".",TRUE,FALSE)</formula>
    </cfRule>
  </conditionalFormatting>
  <conditionalFormatting sqref="AM76">
    <cfRule type="expression" dxfId="2547" priority="13115">
      <formula>IF(RIGHT(TEXT(AM76,"0.#"),1)=".",FALSE,TRUE)</formula>
    </cfRule>
    <cfRule type="expression" dxfId="2546" priority="13116">
      <formula>IF(RIGHT(TEXT(AM76,"0.#"),1)=".",TRUE,FALSE)</formula>
    </cfRule>
  </conditionalFormatting>
  <conditionalFormatting sqref="AM77">
    <cfRule type="expression" dxfId="2545" priority="13113">
      <formula>IF(RIGHT(TEXT(AM77,"0.#"),1)=".",FALSE,TRUE)</formula>
    </cfRule>
    <cfRule type="expression" dxfId="2544" priority="13114">
      <formula>IF(RIGHT(TEXT(AM77,"0.#"),1)=".",TRUE,FALSE)</formula>
    </cfRule>
  </conditionalFormatting>
  <conditionalFormatting sqref="AE134:AE135 AI134:AI135 AM134:AM135 AQ134:AQ135 AU134:AU135">
    <cfRule type="expression" dxfId="2543" priority="13099">
      <formula>IF(RIGHT(TEXT(AE134,"0.#"),1)=".",FALSE,TRUE)</formula>
    </cfRule>
    <cfRule type="expression" dxfId="2542" priority="13100">
      <formula>IF(RIGHT(TEXT(AE134,"0.#"),1)=".",TRUE,FALSE)</formula>
    </cfRule>
  </conditionalFormatting>
  <conditionalFormatting sqref="AE433">
    <cfRule type="expression" dxfId="2541" priority="13069">
      <formula>IF(RIGHT(TEXT(AE433,"0.#"),1)=".",FALSE,TRUE)</formula>
    </cfRule>
    <cfRule type="expression" dxfId="2540" priority="13070">
      <formula>IF(RIGHT(TEXT(AE433,"0.#"),1)=".",TRUE,FALSE)</formula>
    </cfRule>
  </conditionalFormatting>
  <conditionalFormatting sqref="AM435">
    <cfRule type="expression" dxfId="2539" priority="13053">
      <formula>IF(RIGHT(TEXT(AM435,"0.#"),1)=".",FALSE,TRUE)</formula>
    </cfRule>
    <cfRule type="expression" dxfId="2538" priority="13054">
      <formula>IF(RIGHT(TEXT(AM435,"0.#"),1)=".",TRUE,FALSE)</formula>
    </cfRule>
  </conditionalFormatting>
  <conditionalFormatting sqref="AE434">
    <cfRule type="expression" dxfId="2537" priority="13067">
      <formula>IF(RIGHT(TEXT(AE434,"0.#"),1)=".",FALSE,TRUE)</formula>
    </cfRule>
    <cfRule type="expression" dxfId="2536" priority="13068">
      <formula>IF(RIGHT(TEXT(AE434,"0.#"),1)=".",TRUE,FALSE)</formula>
    </cfRule>
  </conditionalFormatting>
  <conditionalFormatting sqref="AE435">
    <cfRule type="expression" dxfId="2535" priority="13065">
      <formula>IF(RIGHT(TEXT(AE435,"0.#"),1)=".",FALSE,TRUE)</formula>
    </cfRule>
    <cfRule type="expression" dxfId="2534" priority="13066">
      <formula>IF(RIGHT(TEXT(AE435,"0.#"),1)=".",TRUE,FALSE)</formula>
    </cfRule>
  </conditionalFormatting>
  <conditionalFormatting sqref="AM433">
    <cfRule type="expression" dxfId="2533" priority="13057">
      <formula>IF(RIGHT(TEXT(AM433,"0.#"),1)=".",FALSE,TRUE)</formula>
    </cfRule>
    <cfRule type="expression" dxfId="2532" priority="13058">
      <formula>IF(RIGHT(TEXT(AM433,"0.#"),1)=".",TRUE,FALSE)</formula>
    </cfRule>
  </conditionalFormatting>
  <conditionalFormatting sqref="AM434">
    <cfRule type="expression" dxfId="2531" priority="13055">
      <formula>IF(RIGHT(TEXT(AM434,"0.#"),1)=".",FALSE,TRUE)</formula>
    </cfRule>
    <cfRule type="expression" dxfId="2530" priority="13056">
      <formula>IF(RIGHT(TEXT(AM434,"0.#"),1)=".",TRUE,FALSE)</formula>
    </cfRule>
  </conditionalFormatting>
  <conditionalFormatting sqref="AU433">
    <cfRule type="expression" dxfId="2529" priority="13045">
      <formula>IF(RIGHT(TEXT(AU433,"0.#"),1)=".",FALSE,TRUE)</formula>
    </cfRule>
    <cfRule type="expression" dxfId="2528" priority="13046">
      <formula>IF(RIGHT(TEXT(AU433,"0.#"),1)=".",TRUE,FALSE)</formula>
    </cfRule>
  </conditionalFormatting>
  <conditionalFormatting sqref="AU434">
    <cfRule type="expression" dxfId="2527" priority="13043">
      <formula>IF(RIGHT(TEXT(AU434,"0.#"),1)=".",FALSE,TRUE)</formula>
    </cfRule>
    <cfRule type="expression" dxfId="2526" priority="13044">
      <formula>IF(RIGHT(TEXT(AU434,"0.#"),1)=".",TRUE,FALSE)</formula>
    </cfRule>
  </conditionalFormatting>
  <conditionalFormatting sqref="AU435">
    <cfRule type="expression" dxfId="2525" priority="13041">
      <formula>IF(RIGHT(TEXT(AU435,"0.#"),1)=".",FALSE,TRUE)</formula>
    </cfRule>
    <cfRule type="expression" dxfId="2524" priority="13042">
      <formula>IF(RIGHT(TEXT(AU435,"0.#"),1)=".",TRUE,FALSE)</formula>
    </cfRule>
  </conditionalFormatting>
  <conditionalFormatting sqref="AI435">
    <cfRule type="expression" dxfId="2523" priority="12975">
      <formula>IF(RIGHT(TEXT(AI435,"0.#"),1)=".",FALSE,TRUE)</formula>
    </cfRule>
    <cfRule type="expression" dxfId="2522" priority="12976">
      <formula>IF(RIGHT(TEXT(AI435,"0.#"),1)=".",TRUE,FALSE)</formula>
    </cfRule>
  </conditionalFormatting>
  <conditionalFormatting sqref="AI433">
    <cfRule type="expression" dxfId="2521" priority="12979">
      <formula>IF(RIGHT(TEXT(AI433,"0.#"),1)=".",FALSE,TRUE)</formula>
    </cfRule>
    <cfRule type="expression" dxfId="2520" priority="12980">
      <formula>IF(RIGHT(TEXT(AI433,"0.#"),1)=".",TRUE,FALSE)</formula>
    </cfRule>
  </conditionalFormatting>
  <conditionalFormatting sqref="AI434">
    <cfRule type="expression" dxfId="2519" priority="12977">
      <formula>IF(RIGHT(TEXT(AI434,"0.#"),1)=".",FALSE,TRUE)</formula>
    </cfRule>
    <cfRule type="expression" dxfId="2518" priority="12978">
      <formula>IF(RIGHT(TEXT(AI434,"0.#"),1)=".",TRUE,FALSE)</formula>
    </cfRule>
  </conditionalFormatting>
  <conditionalFormatting sqref="AQ434">
    <cfRule type="expression" dxfId="2517" priority="12961">
      <formula>IF(RIGHT(TEXT(AQ434,"0.#"),1)=".",FALSE,TRUE)</formula>
    </cfRule>
    <cfRule type="expression" dxfId="2516" priority="12962">
      <formula>IF(RIGHT(TEXT(AQ434,"0.#"),1)=".",TRUE,FALSE)</formula>
    </cfRule>
  </conditionalFormatting>
  <conditionalFormatting sqref="AQ435">
    <cfRule type="expression" dxfId="2515" priority="12947">
      <formula>IF(RIGHT(TEXT(AQ435,"0.#"),1)=".",FALSE,TRUE)</formula>
    </cfRule>
    <cfRule type="expression" dxfId="2514" priority="12948">
      <formula>IF(RIGHT(TEXT(AQ435,"0.#"),1)=".",TRUE,FALSE)</formula>
    </cfRule>
  </conditionalFormatting>
  <conditionalFormatting sqref="AQ433">
    <cfRule type="expression" dxfId="2513" priority="12945">
      <formula>IF(RIGHT(TEXT(AQ433,"0.#"),1)=".",FALSE,TRUE)</formula>
    </cfRule>
    <cfRule type="expression" dxfId="2512" priority="12946">
      <formula>IF(RIGHT(TEXT(AQ433,"0.#"),1)=".",TRUE,FALSE)</formula>
    </cfRule>
  </conditionalFormatting>
  <conditionalFormatting sqref="AL847:AO874">
    <cfRule type="expression" dxfId="2511" priority="6669">
      <formula>IF(AND(AL847&gt;=0, RIGHT(TEXT(AL847,"0.#"),1)&lt;&gt;"."),TRUE,FALSE)</formula>
    </cfRule>
    <cfRule type="expression" dxfId="2510" priority="6670">
      <formula>IF(AND(AL847&gt;=0, RIGHT(TEXT(AL847,"0.#"),1)="."),TRUE,FALSE)</formula>
    </cfRule>
    <cfRule type="expression" dxfId="2509" priority="6671">
      <formula>IF(AND(AL847&lt;0, RIGHT(TEXT(AL847,"0.#"),1)&lt;&gt;"."),TRUE,FALSE)</formula>
    </cfRule>
    <cfRule type="expression" dxfId="2508" priority="6672">
      <formula>IF(AND(AL847&lt;0, RIGHT(TEXT(AL847,"0.#"),1)="."),TRUE,FALSE)</formula>
    </cfRule>
  </conditionalFormatting>
  <conditionalFormatting sqref="AQ53:AQ55">
    <cfRule type="expression" dxfId="2507" priority="4691">
      <formula>IF(RIGHT(TEXT(AQ53,"0.#"),1)=".",FALSE,TRUE)</formula>
    </cfRule>
    <cfRule type="expression" dxfId="2506" priority="4692">
      <formula>IF(RIGHT(TEXT(AQ53,"0.#"),1)=".",TRUE,FALSE)</formula>
    </cfRule>
  </conditionalFormatting>
  <conditionalFormatting sqref="AU53:AU55">
    <cfRule type="expression" dxfId="2505" priority="4689">
      <formula>IF(RIGHT(TEXT(AU53,"0.#"),1)=".",FALSE,TRUE)</formula>
    </cfRule>
    <cfRule type="expression" dxfId="2504" priority="4690">
      <formula>IF(RIGHT(TEXT(AU53,"0.#"),1)=".",TRUE,FALSE)</formula>
    </cfRule>
  </conditionalFormatting>
  <conditionalFormatting sqref="AQ60:AQ62">
    <cfRule type="expression" dxfId="2503" priority="4687">
      <formula>IF(RIGHT(TEXT(AQ60,"0.#"),1)=".",FALSE,TRUE)</formula>
    </cfRule>
    <cfRule type="expression" dxfId="2502" priority="4688">
      <formula>IF(RIGHT(TEXT(AQ60,"0.#"),1)=".",TRUE,FALSE)</formula>
    </cfRule>
  </conditionalFormatting>
  <conditionalFormatting sqref="AU60:AU62">
    <cfRule type="expression" dxfId="2501" priority="4685">
      <formula>IF(RIGHT(TEXT(AU60,"0.#"),1)=".",FALSE,TRUE)</formula>
    </cfRule>
    <cfRule type="expression" dxfId="2500" priority="4686">
      <formula>IF(RIGHT(TEXT(AU60,"0.#"),1)=".",TRUE,FALSE)</formula>
    </cfRule>
  </conditionalFormatting>
  <conditionalFormatting sqref="AQ75:AQ77">
    <cfRule type="expression" dxfId="2499" priority="4683">
      <formula>IF(RIGHT(TEXT(AQ75,"0.#"),1)=".",FALSE,TRUE)</formula>
    </cfRule>
    <cfRule type="expression" dxfId="2498" priority="4684">
      <formula>IF(RIGHT(TEXT(AQ75,"0.#"),1)=".",TRUE,FALSE)</formula>
    </cfRule>
  </conditionalFormatting>
  <conditionalFormatting sqref="AU75:AU77">
    <cfRule type="expression" dxfId="2497" priority="4681">
      <formula>IF(RIGHT(TEXT(AU75,"0.#"),1)=".",FALSE,TRUE)</formula>
    </cfRule>
    <cfRule type="expression" dxfId="2496" priority="4682">
      <formula>IF(RIGHT(TEXT(AU75,"0.#"),1)=".",TRUE,FALSE)</formula>
    </cfRule>
  </conditionalFormatting>
  <conditionalFormatting sqref="AQ87:AQ89">
    <cfRule type="expression" dxfId="2495" priority="4679">
      <formula>IF(RIGHT(TEXT(AQ87,"0.#"),1)=".",FALSE,TRUE)</formula>
    </cfRule>
    <cfRule type="expression" dxfId="2494" priority="4680">
      <formula>IF(RIGHT(TEXT(AQ87,"0.#"),1)=".",TRUE,FALSE)</formula>
    </cfRule>
  </conditionalFormatting>
  <conditionalFormatting sqref="AU87:AU89">
    <cfRule type="expression" dxfId="2493" priority="4677">
      <formula>IF(RIGHT(TEXT(AU87,"0.#"),1)=".",FALSE,TRUE)</formula>
    </cfRule>
    <cfRule type="expression" dxfId="2492" priority="4678">
      <formula>IF(RIGHT(TEXT(AU87,"0.#"),1)=".",TRUE,FALSE)</formula>
    </cfRule>
  </conditionalFormatting>
  <conditionalFormatting sqref="AQ92:AQ94">
    <cfRule type="expression" dxfId="2491" priority="4675">
      <formula>IF(RIGHT(TEXT(AQ92,"0.#"),1)=".",FALSE,TRUE)</formula>
    </cfRule>
    <cfRule type="expression" dxfId="2490" priority="4676">
      <formula>IF(RIGHT(TEXT(AQ92,"0.#"),1)=".",TRUE,FALSE)</formula>
    </cfRule>
  </conditionalFormatting>
  <conditionalFormatting sqref="AU92:AU94">
    <cfRule type="expression" dxfId="2489" priority="4673">
      <formula>IF(RIGHT(TEXT(AU92,"0.#"),1)=".",FALSE,TRUE)</formula>
    </cfRule>
    <cfRule type="expression" dxfId="2488" priority="4674">
      <formula>IF(RIGHT(TEXT(AU92,"0.#"),1)=".",TRUE,FALSE)</formula>
    </cfRule>
  </conditionalFormatting>
  <conditionalFormatting sqref="AQ97:AQ99">
    <cfRule type="expression" dxfId="2487" priority="4671">
      <formula>IF(RIGHT(TEXT(AQ97,"0.#"),1)=".",FALSE,TRUE)</formula>
    </cfRule>
    <cfRule type="expression" dxfId="2486" priority="4672">
      <formula>IF(RIGHT(TEXT(AQ97,"0.#"),1)=".",TRUE,FALSE)</formula>
    </cfRule>
  </conditionalFormatting>
  <conditionalFormatting sqref="AU97:AU99">
    <cfRule type="expression" dxfId="2485" priority="4669">
      <formula>IF(RIGHT(TEXT(AU97,"0.#"),1)=".",FALSE,TRUE)</formula>
    </cfRule>
    <cfRule type="expression" dxfId="2484" priority="4670">
      <formula>IF(RIGHT(TEXT(AU97,"0.#"),1)=".",TRUE,FALSE)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47:Y874">
    <cfRule type="expression" dxfId="2467" priority="2997">
      <formula>IF(RIGHT(TEXT(Y847,"0.#"),1)=".",FALSE,TRUE)</formula>
    </cfRule>
    <cfRule type="expression" dxfId="2466" priority="2998">
      <formula>IF(RIGHT(TEXT(Y847,"0.#"),1)=".",TRUE,FALSE)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10:AO1139">
    <cfRule type="expression" dxfId="2437" priority="2903">
      <formula>IF(AND(AL1110&gt;=0, RIGHT(TEXT(AL1110,"0.#"),1)&lt;&gt;"."),TRUE,FALSE)</formula>
    </cfRule>
    <cfRule type="expression" dxfId="2436" priority="2904">
      <formula>IF(AND(AL1110&gt;=0, RIGHT(TEXT(AL1110,"0.#"),1)="."),TRUE,FALSE)</formula>
    </cfRule>
    <cfRule type="expression" dxfId="2435" priority="2905">
      <formula>IF(AND(AL1110&lt;0, RIGHT(TEXT(AL1110,"0.#"),1)&lt;&gt;"."),TRUE,FALSE)</formula>
    </cfRule>
    <cfRule type="expression" dxfId="2434" priority="2906">
      <formula>IF(AND(AL1110&lt;0, RIGHT(TEXT(AL1110,"0.#"),1)="."),TRUE,FALSE)</formula>
    </cfRule>
  </conditionalFormatting>
  <conditionalFormatting sqref="Y1110:Y1139">
    <cfRule type="expression" dxfId="2433" priority="2901">
      <formula>IF(RIGHT(TEXT(Y1110,"0.#"),1)=".",FALSE,TRUE)</formula>
    </cfRule>
    <cfRule type="expression" dxfId="2432" priority="2902">
      <formula>IF(RIGHT(TEXT(Y1110,"0.#"),1)=".",TRUE,FALSE)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45:AO846">
    <cfRule type="expression" dxfId="2423" priority="2855">
      <formula>IF(AND(AL845&gt;=0, RIGHT(TEXT(AL845,"0.#"),1)&lt;&gt;"."),TRUE,FALSE)</formula>
    </cfRule>
    <cfRule type="expression" dxfId="2422" priority="2856">
      <formula>IF(AND(AL845&gt;=0, RIGHT(TEXT(AL845,"0.#"),1)="."),TRUE,FALSE)</formula>
    </cfRule>
    <cfRule type="expression" dxfId="2421" priority="2857">
      <formula>IF(AND(AL845&lt;0, RIGHT(TEXT(AL845,"0.#"),1)&lt;&gt;"."),TRUE,FALSE)</formula>
    </cfRule>
    <cfRule type="expression" dxfId="2420" priority="2858">
      <formula>IF(AND(AL845&lt;0, RIGHT(TEXT(AL845,"0.#"),1)="."),TRUE,FALSE)</formula>
    </cfRule>
  </conditionalFormatting>
  <conditionalFormatting sqref="Y845:Y846">
    <cfRule type="expression" dxfId="2419" priority="2853">
      <formula>IF(RIGHT(TEXT(Y845,"0.#"),1)=".",FALSE,TRUE)</formula>
    </cfRule>
    <cfRule type="expression" dxfId="2418" priority="2854">
      <formula>IF(RIGHT(TEXT(Y845,"0.#"),1)=".",TRUE,FALSE)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80:Y907">
    <cfRule type="expression" dxfId="2101" priority="2113">
      <formula>IF(RIGHT(TEXT(Y880,"0.#"),1)=".",FALSE,TRUE)</formula>
    </cfRule>
    <cfRule type="expression" dxfId="2100" priority="2114">
      <formula>IF(RIGHT(TEXT(Y880,"0.#"),1)=".",TRUE,FALSE)</formula>
    </cfRule>
  </conditionalFormatting>
  <conditionalFormatting sqref="Y878:Y879">
    <cfRule type="expression" dxfId="2099" priority="2107">
      <formula>IF(RIGHT(TEXT(Y878,"0.#"),1)=".",FALSE,TRUE)</formula>
    </cfRule>
    <cfRule type="expression" dxfId="2098" priority="2108">
      <formula>IF(RIGHT(TEXT(Y878,"0.#"),1)=".",TRUE,FALSE)</formula>
    </cfRule>
  </conditionalFormatting>
  <conditionalFormatting sqref="Y913:Y940">
    <cfRule type="expression" dxfId="2097" priority="2101">
      <formula>IF(RIGHT(TEXT(Y913,"0.#"),1)=".",FALSE,TRUE)</formula>
    </cfRule>
    <cfRule type="expression" dxfId="2096" priority="2102">
      <formula>IF(RIGHT(TEXT(Y913,"0.#"),1)=".",TRUE,FALSE)</formula>
    </cfRule>
  </conditionalFormatting>
  <conditionalFormatting sqref="Y911:Y912">
    <cfRule type="expression" dxfId="2095" priority="2095">
      <formula>IF(RIGHT(TEXT(Y911,"0.#"),1)=".",FALSE,TRUE)</formula>
    </cfRule>
    <cfRule type="expression" dxfId="2094" priority="2096">
      <formula>IF(RIGHT(TEXT(Y911,"0.#"),1)=".",TRUE,FALSE)</formula>
    </cfRule>
  </conditionalFormatting>
  <conditionalFormatting sqref="Y946:Y973">
    <cfRule type="expression" dxfId="2093" priority="2089">
      <formula>IF(RIGHT(TEXT(Y946,"0.#"),1)=".",FALSE,TRUE)</formula>
    </cfRule>
    <cfRule type="expression" dxfId="2092" priority="2090">
      <formula>IF(RIGHT(TEXT(Y946,"0.#"),1)=".",TRUE,FALSE)</formula>
    </cfRule>
  </conditionalFormatting>
  <conditionalFormatting sqref="Y944:Y945">
    <cfRule type="expression" dxfId="2091" priority="2083">
      <formula>IF(RIGHT(TEXT(Y944,"0.#"),1)=".",FALSE,TRUE)</formula>
    </cfRule>
    <cfRule type="expression" dxfId="2090" priority="2084">
      <formula>IF(RIGHT(TEXT(Y944,"0.#"),1)=".",TRUE,FALSE)</formula>
    </cfRule>
  </conditionalFormatting>
  <conditionalFormatting sqref="Y979:Y1006">
    <cfRule type="expression" dxfId="2089" priority="2077">
      <formula>IF(RIGHT(TEXT(Y979,"0.#"),1)=".",FALSE,TRUE)</formula>
    </cfRule>
    <cfRule type="expression" dxfId="2088" priority="2078">
      <formula>IF(RIGHT(TEXT(Y979,"0.#"),1)=".",TRUE,FALSE)</formula>
    </cfRule>
  </conditionalFormatting>
  <conditionalFormatting sqref="Y977:Y978">
    <cfRule type="expression" dxfId="2087" priority="2071">
      <formula>IF(RIGHT(TEXT(Y977,"0.#"),1)=".",FALSE,TRUE)</formula>
    </cfRule>
    <cfRule type="expression" dxfId="2086" priority="2072">
      <formula>IF(RIGHT(TEXT(Y977,"0.#"),1)=".",TRUE,FALSE)</formula>
    </cfRule>
  </conditionalFormatting>
  <conditionalFormatting sqref="Y1012:Y1039">
    <cfRule type="expression" dxfId="2085" priority="2065">
      <formula>IF(RIGHT(TEXT(Y1012,"0.#"),1)=".",FALSE,TRUE)</formula>
    </cfRule>
    <cfRule type="expression" dxfId="2084" priority="2066">
      <formula>IF(RIGHT(TEXT(Y1012,"0.#"),1)=".",TRUE,FALSE)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80:AO907">
    <cfRule type="expression" dxfId="2003" priority="2115">
      <formula>IF(AND(AL880&gt;=0, RIGHT(TEXT(AL880,"0.#"),1)&lt;&gt;"."),TRUE,FALSE)</formula>
    </cfRule>
    <cfRule type="expression" dxfId="2002" priority="2116">
      <formula>IF(AND(AL880&gt;=0, RIGHT(TEXT(AL880,"0.#"),1)="."),TRUE,FALSE)</formula>
    </cfRule>
    <cfRule type="expression" dxfId="2001" priority="2117">
      <formula>IF(AND(AL880&lt;0, RIGHT(TEXT(AL880,"0.#"),1)&lt;&gt;"."),TRUE,FALSE)</formula>
    </cfRule>
    <cfRule type="expression" dxfId="2000" priority="2118">
      <formula>IF(AND(AL880&lt;0, RIGHT(TEXT(AL880,"0.#"),1)="."),TRUE,FALSE)</formula>
    </cfRule>
  </conditionalFormatting>
  <conditionalFormatting sqref="AL878:AO879">
    <cfRule type="expression" dxfId="1999" priority="2109">
      <formula>IF(AND(AL878&gt;=0, RIGHT(TEXT(AL878,"0.#"),1)&lt;&gt;"."),TRUE,FALSE)</formula>
    </cfRule>
    <cfRule type="expression" dxfId="1998" priority="2110">
      <formula>IF(AND(AL878&gt;=0, RIGHT(TEXT(AL878,"0.#"),1)="."),TRUE,FALSE)</formula>
    </cfRule>
    <cfRule type="expression" dxfId="1997" priority="2111">
      <formula>IF(AND(AL878&lt;0, RIGHT(TEXT(AL878,"0.#"),1)&lt;&gt;"."),TRUE,FALSE)</formula>
    </cfRule>
    <cfRule type="expression" dxfId="1996" priority="2112">
      <formula>IF(AND(AL878&lt;0, RIGHT(TEXT(AL878,"0.#"),1)="."),TRUE,FALSE)</formula>
    </cfRule>
  </conditionalFormatting>
  <conditionalFormatting sqref="AL913:AO940">
    <cfRule type="expression" dxfId="1995" priority="2103">
      <formula>IF(AND(AL913&gt;=0, RIGHT(TEXT(AL913,"0.#"),1)&lt;&gt;"."),TRUE,FALSE)</formula>
    </cfRule>
    <cfRule type="expression" dxfId="1994" priority="2104">
      <formula>IF(AND(AL913&gt;=0, RIGHT(TEXT(AL913,"0.#"),1)="."),TRUE,FALSE)</formula>
    </cfRule>
    <cfRule type="expression" dxfId="1993" priority="2105">
      <formula>IF(AND(AL913&lt;0, RIGHT(TEXT(AL913,"0.#"),1)&lt;&gt;"."),TRUE,FALSE)</formula>
    </cfRule>
    <cfRule type="expression" dxfId="1992" priority="2106">
      <formula>IF(AND(AL913&lt;0, RIGHT(TEXT(AL913,"0.#"),1)="."),TRUE,FALSE)</formula>
    </cfRule>
  </conditionalFormatting>
  <conditionalFormatting sqref="AL911:AO912">
    <cfRule type="expression" dxfId="1991" priority="2097">
      <formula>IF(AND(AL911&gt;=0, RIGHT(TEXT(AL911,"0.#"),1)&lt;&gt;"."),TRUE,FALSE)</formula>
    </cfRule>
    <cfRule type="expression" dxfId="1990" priority="2098">
      <formula>IF(AND(AL911&gt;=0, RIGHT(TEXT(AL911,"0.#"),1)="."),TRUE,FALSE)</formula>
    </cfRule>
    <cfRule type="expression" dxfId="1989" priority="2099">
      <formula>IF(AND(AL911&lt;0, RIGHT(TEXT(AL911,"0.#"),1)&lt;&gt;"."),TRUE,FALSE)</formula>
    </cfRule>
    <cfRule type="expression" dxfId="1988" priority="2100">
      <formula>IF(AND(AL911&lt;0, RIGHT(TEXT(AL911,"0.#"),1)="."),TRUE,FALSE)</formula>
    </cfRule>
  </conditionalFormatting>
  <conditionalFormatting sqref="AL946:AO973">
    <cfRule type="expression" dxfId="1987" priority="2091">
      <formula>IF(AND(AL946&gt;=0, RIGHT(TEXT(AL946,"0.#"),1)&lt;&gt;"."),TRUE,FALSE)</formula>
    </cfRule>
    <cfRule type="expression" dxfId="1986" priority="2092">
      <formula>IF(AND(AL946&gt;=0, RIGHT(TEXT(AL946,"0.#"),1)="."),TRUE,FALSE)</formula>
    </cfRule>
    <cfRule type="expression" dxfId="1985" priority="2093">
      <formula>IF(AND(AL946&lt;0, RIGHT(TEXT(AL946,"0.#"),1)&lt;&gt;"."),TRUE,FALSE)</formula>
    </cfRule>
    <cfRule type="expression" dxfId="1984" priority="2094">
      <formula>IF(AND(AL946&lt;0, RIGHT(TEXT(AL946,"0.#"),1)="."),TRUE,FALSE)</formula>
    </cfRule>
  </conditionalFormatting>
  <conditionalFormatting sqref="AL944:AO945">
    <cfRule type="expression" dxfId="1983" priority="2085">
      <formula>IF(AND(AL944&gt;=0, RIGHT(TEXT(AL944,"0.#"),1)&lt;&gt;"."),TRUE,FALSE)</formula>
    </cfRule>
    <cfRule type="expression" dxfId="1982" priority="2086">
      <formula>IF(AND(AL944&gt;=0, RIGHT(TEXT(AL944,"0.#"),1)="."),TRUE,FALSE)</formula>
    </cfRule>
    <cfRule type="expression" dxfId="1981" priority="2087">
      <formula>IF(AND(AL944&lt;0, RIGHT(TEXT(AL944,"0.#"),1)&lt;&gt;"."),TRUE,FALSE)</formula>
    </cfRule>
    <cfRule type="expression" dxfId="1980" priority="2088">
      <formula>IF(AND(AL944&lt;0, RIGHT(TEXT(AL944,"0.#"),1)="."),TRUE,FALSE)</formula>
    </cfRule>
  </conditionalFormatting>
  <conditionalFormatting sqref="AL979:AO1006">
    <cfRule type="expression" dxfId="1979" priority="2079">
      <formula>IF(AND(AL979&gt;=0, RIGHT(TEXT(AL979,"0.#"),1)&lt;&gt;"."),TRUE,FALSE)</formula>
    </cfRule>
    <cfRule type="expression" dxfId="1978" priority="2080">
      <formula>IF(AND(AL979&gt;=0, RIGHT(TEXT(AL979,"0.#"),1)="."),TRUE,FALSE)</formula>
    </cfRule>
    <cfRule type="expression" dxfId="1977" priority="2081">
      <formula>IF(AND(AL979&lt;0, RIGHT(TEXT(AL979,"0.#"),1)&lt;&gt;"."),TRUE,FALSE)</formula>
    </cfRule>
    <cfRule type="expression" dxfId="1976" priority="2082">
      <formula>IF(AND(AL979&lt;0, RIGHT(TEXT(AL979,"0.#"),1)="."),TRUE,FALSE)</formula>
    </cfRule>
  </conditionalFormatting>
  <conditionalFormatting sqref="AL977:AO978">
    <cfRule type="expression" dxfId="1975" priority="2073">
      <formula>IF(AND(AL977&gt;=0, RIGHT(TEXT(AL977,"0.#"),1)&lt;&gt;"."),TRUE,FALSE)</formula>
    </cfRule>
    <cfRule type="expression" dxfId="1974" priority="2074">
      <formula>IF(AND(AL977&gt;=0, RIGHT(TEXT(AL977,"0.#"),1)="."),TRUE,FALSE)</formula>
    </cfRule>
    <cfRule type="expression" dxfId="1973" priority="2075">
      <formula>IF(AND(AL977&lt;0, RIGHT(TEXT(AL977,"0.#"),1)&lt;&gt;"."),TRUE,FALSE)</formula>
    </cfRule>
    <cfRule type="expression" dxfId="1972" priority="2076">
      <formula>IF(AND(AL977&lt;0, RIGHT(TEXT(AL977,"0.#"),1)="."),TRUE,FALSE)</formula>
    </cfRule>
  </conditionalFormatting>
  <conditionalFormatting sqref="AL1012:AO1039">
    <cfRule type="expression" dxfId="1971" priority="2067">
      <formula>IF(AND(AL1012&gt;=0, RIGHT(TEXT(AL1012,"0.#"),1)&lt;&gt;"."),TRUE,FALSE)</formula>
    </cfRule>
    <cfRule type="expression" dxfId="1970" priority="2068">
      <formula>IF(AND(AL1012&gt;=0, RIGHT(TEXT(AL1012,"0.#"),1)="."),TRUE,FALSE)</formula>
    </cfRule>
    <cfRule type="expression" dxfId="1969" priority="2069">
      <formula>IF(AND(AL1012&lt;0, RIGHT(TEXT(AL1012,"0.#"),1)&lt;&gt;"."),TRUE,FALSE)</formula>
    </cfRule>
    <cfRule type="expression" dxfId="1968" priority="2070">
      <formula>IF(AND(AL1012&lt;0, RIGHT(TEXT(AL1012,"0.#"),1)="."),TRUE,FALSE)</formula>
    </cfRule>
  </conditionalFormatting>
  <conditionalFormatting sqref="AL1010:AO1011">
    <cfRule type="expression" dxfId="1967" priority="2061">
      <formula>IF(AND(AL1010&gt;=0, RIGHT(TEXT(AL1010,"0.#"),1)&lt;&gt;"."),TRUE,FALSE)</formula>
    </cfRule>
    <cfRule type="expression" dxfId="1966" priority="2062">
      <formula>IF(AND(AL1010&gt;=0, RIGHT(TEXT(AL1010,"0.#"),1)="."),TRUE,FALSE)</formula>
    </cfRule>
    <cfRule type="expression" dxfId="1965" priority="2063">
      <formula>IF(AND(AL1010&lt;0, RIGHT(TEXT(AL1010,"0.#"),1)&lt;&gt;"."),TRUE,FALSE)</formula>
    </cfRule>
    <cfRule type="expression" dxfId="1964" priority="2064">
      <formula>IF(AND(AL1010&lt;0, RIGHT(TEXT(AL1010,"0.#"),1)="."),TRUE,FALSE)</formula>
    </cfRule>
  </conditionalFormatting>
  <conditionalFormatting sqref="Y1010:Y1011">
    <cfRule type="expression" dxfId="1963" priority="2059">
      <formula>IF(RIGHT(TEXT(Y1010,"0.#"),1)=".",FALSE,TRUE)</formula>
    </cfRule>
    <cfRule type="expression" dxfId="1962" priority="2060">
      <formula>IF(RIGHT(TEXT(Y1010,"0.#"),1)=".",TRUE,FALSE)</formula>
    </cfRule>
  </conditionalFormatting>
  <conditionalFormatting sqref="AL1045:AO1072">
    <cfRule type="expression" dxfId="1961" priority="2055">
      <formula>IF(AND(AL1045&gt;=0, RIGHT(TEXT(AL1045,"0.#"),1)&lt;&gt;"."),TRUE,FALSE)</formula>
    </cfRule>
    <cfRule type="expression" dxfId="1960" priority="2056">
      <formula>IF(AND(AL1045&gt;=0, RIGHT(TEXT(AL1045,"0.#"),1)="."),TRUE,FALSE)</formula>
    </cfRule>
    <cfRule type="expression" dxfId="1959" priority="2057">
      <formula>IF(AND(AL1045&lt;0, RIGHT(TEXT(AL1045,"0.#"),1)&lt;&gt;"."),TRUE,FALSE)</formula>
    </cfRule>
    <cfRule type="expression" dxfId="1958" priority="2058">
      <formula>IF(AND(AL1045&lt;0, RIGHT(TEXT(AL1045,"0.#"),1)="."),TRUE,FALSE)</formula>
    </cfRule>
  </conditionalFormatting>
  <conditionalFormatting sqref="Y1045:Y1072">
    <cfRule type="expression" dxfId="1957" priority="2053">
      <formula>IF(RIGHT(TEXT(Y1045,"0.#"),1)=".",FALSE,TRUE)</formula>
    </cfRule>
    <cfRule type="expression" dxfId="1956" priority="2054">
      <formula>IF(RIGHT(TEXT(Y1045,"0.#"),1)=".",TRUE,FALSE)</formula>
    </cfRule>
  </conditionalFormatting>
  <conditionalFormatting sqref="AL1043:AO1044">
    <cfRule type="expression" dxfId="1955" priority="2049">
      <formula>IF(AND(AL1043&gt;=0, RIGHT(TEXT(AL1043,"0.#"),1)&lt;&gt;"."),TRUE,FALSE)</formula>
    </cfRule>
    <cfRule type="expression" dxfId="1954" priority="2050">
      <formula>IF(AND(AL1043&gt;=0, RIGHT(TEXT(AL1043,"0.#"),1)="."),TRUE,FALSE)</formula>
    </cfRule>
    <cfRule type="expression" dxfId="1953" priority="2051">
      <formula>IF(AND(AL1043&lt;0, RIGHT(TEXT(AL1043,"0.#"),1)&lt;&gt;"."),TRUE,FALSE)</formula>
    </cfRule>
    <cfRule type="expression" dxfId="1952" priority="2052">
      <formula>IF(AND(AL1043&lt;0, RIGHT(TEXT(AL1043,"0.#"),1)="."),TRUE,FALSE)</formula>
    </cfRule>
  </conditionalFormatting>
  <conditionalFormatting sqref="Y1043:Y1044">
    <cfRule type="expression" dxfId="1951" priority="2047">
      <formula>IF(RIGHT(TEXT(Y1043,"0.#"),1)=".",FALSE,TRUE)</formula>
    </cfRule>
    <cfRule type="expression" dxfId="1950" priority="2048">
      <formula>IF(RIGHT(TEXT(Y1043,"0.#"),1)=".",TRUE,FALSE)</formula>
    </cfRule>
  </conditionalFormatting>
  <conditionalFormatting sqref="AL1078:AO1105">
    <cfRule type="expression" dxfId="1949" priority="2043">
      <formula>IF(AND(AL1078&gt;=0, RIGHT(TEXT(AL1078,"0.#"),1)&lt;&gt;"."),TRUE,FALSE)</formula>
    </cfRule>
    <cfRule type="expression" dxfId="1948" priority="2044">
      <formula>IF(AND(AL1078&gt;=0, RIGHT(TEXT(AL1078,"0.#"),1)="."),TRUE,FALSE)</formula>
    </cfRule>
    <cfRule type="expression" dxfId="1947" priority="2045">
      <formula>IF(AND(AL1078&lt;0, RIGHT(TEXT(AL1078,"0.#"),1)&lt;&gt;"."),TRUE,FALSE)</formula>
    </cfRule>
    <cfRule type="expression" dxfId="1946" priority="2046">
      <formula>IF(AND(AL1078&lt;0, RIGHT(TEXT(AL1078,"0.#"),1)="."),TRUE,FALSE)</formula>
    </cfRule>
  </conditionalFormatting>
  <conditionalFormatting sqref="Y1078:Y1105">
    <cfRule type="expression" dxfId="1945" priority="2041">
      <formula>IF(RIGHT(TEXT(Y1078,"0.#"),1)=".",FALSE,TRUE)</formula>
    </cfRule>
    <cfRule type="expression" dxfId="1944" priority="2042">
      <formula>IF(RIGHT(TEXT(Y1078,"0.#"),1)=".",TRUE,FALSE)</formula>
    </cfRule>
  </conditionalFormatting>
  <conditionalFormatting sqref="AL1076:AO1077">
    <cfRule type="expression" dxfId="1943" priority="2037">
      <formula>IF(AND(AL1076&gt;=0, RIGHT(TEXT(AL1076,"0.#"),1)&lt;&gt;"."),TRUE,FALSE)</formula>
    </cfRule>
    <cfRule type="expression" dxfId="1942" priority="2038">
      <formula>IF(AND(AL1076&gt;=0, RIGHT(TEXT(AL1076,"0.#"),1)="."),TRUE,FALSE)</formula>
    </cfRule>
    <cfRule type="expression" dxfId="1941" priority="2039">
      <formula>IF(AND(AL1076&lt;0, RIGHT(TEXT(AL1076,"0.#"),1)&lt;&gt;"."),TRUE,FALSE)</formula>
    </cfRule>
    <cfRule type="expression" dxfId="1940" priority="2040">
      <formula>IF(AND(AL1076&lt;0, RIGHT(TEXT(AL1076,"0.#"),1)="."),TRUE,FALSE)</formula>
    </cfRule>
  </conditionalFormatting>
  <conditionalFormatting sqref="Y1076:Y1077">
    <cfRule type="expression" dxfId="1939" priority="2035">
      <formula>IF(RIGHT(TEXT(Y1076,"0.#"),1)=".",FALSE,TRUE)</formula>
    </cfRule>
    <cfRule type="expression" dxfId="1938" priority="2036">
      <formula>IF(RIGHT(TEXT(Y1076,"0.#"),1)=".",TRUE,FALSE)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J17 W13:AJ13">
    <cfRule type="expression" dxfId="711" priority="11">
      <formula>IF(RIGHT(TEXT(W13,"0.#"),1)=".",FALSE,TRUE)</formula>
    </cfRule>
    <cfRule type="expression" dxfId="710" priority="12">
      <formula>IF(RIGHT(TEXT(W13,"0.#"),1)=".",TRUE,FALSE)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M87">
    <cfRule type="expression" dxfId="707" priority="7">
      <formula>IF(RIGHT(TEXT(AM87,"0.#"),1)=".",FALSE,TRUE)</formula>
    </cfRule>
    <cfRule type="expression" dxfId="706" priority="8">
      <formula>IF(RIGHT(TEXT(AM87,"0.#"),1)=".",TRUE,FALSE)</formula>
    </cfRule>
  </conditionalFormatting>
  <conditionalFormatting sqref="AM88">
    <cfRule type="expression" dxfId="705" priority="5">
      <formula>IF(RIGHT(TEXT(AM88,"0.#"),1)=".",FALSE,TRUE)</formula>
    </cfRule>
    <cfRule type="expression" dxfId="704" priority="6">
      <formula>IF(RIGHT(TEXT(AM88,"0.#"),1)=".",TRUE,FALSE)</formula>
    </cfRule>
  </conditionalFormatting>
  <conditionalFormatting sqref="AE87:AE89">
    <cfRule type="expression" dxfId="703" priority="3">
      <formula>IF(RIGHT(TEXT(AE87,"0.#"),1)=".",FALSE,TRUE)</formula>
    </cfRule>
    <cfRule type="expression" dxfId="702" priority="4">
      <formula>IF(RIGHT(TEXT(AE87,"0.#"),1)=".",TRUE,FALSE)</formula>
    </cfRule>
  </conditionalFormatting>
  <conditionalFormatting sqref="AI87:AI89">
    <cfRule type="expression" dxfId="701" priority="1">
      <formula>IF(RIGHT(TEXT(AI87,"0.#"),1)=".",FALSE,TRUE)</formula>
    </cfRule>
    <cfRule type="expression" dxfId="700" priority="2">
      <formula>IF(RIGHT(TEXT(AI87,"0.#"),1)=".",TRUE,FALSE)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10" max="52"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t="s">
        <v>720</v>
      </c>
      <c r="C23" s="13" t="str">
        <f t="shared" si="9"/>
        <v>2020年東京オリパラ</v>
      </c>
      <c r="D23" s="13" t="str">
        <f>IF(C23="",D22,IF(D22&lt;&gt;"",CONCATENATE(D22,"、",C23),C23))</f>
        <v>2020年東京オリパラ</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2020年東京オリパラ</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2020年東京オリパラ</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幸寛(hayashi-yukihiro)</dc:creator>
  <cp:lastModifiedBy>尾形 大輔(ogata-daisuke)</cp:lastModifiedBy>
  <cp:lastPrinted>2021-06-23T16:01:23Z</cp:lastPrinted>
  <dcterms:created xsi:type="dcterms:W3CDTF">2012-03-13T00:50:25Z</dcterms:created>
  <dcterms:modified xsi:type="dcterms:W3CDTF">2021-09-03T08:00:48Z</dcterms:modified>
</cp:coreProperties>
</file>