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<sst xmlns="http://schemas.openxmlformats.org/spreadsheetml/2006/main" count="3075" uniqueCount="780">
  <si>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</si>
  <si>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</si>
  <si>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</si>
  <si>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</si>
  <si>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</si>
  <si>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</si>
  <si>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</si>
  <si>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</si>
  <si>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</si>
  <si>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</si>
  <si>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</si>
  <si>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</si>
  <si>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</si>
  <si>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</si>
  <si>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</si>
  <si>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</si>
  <si>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</si>
  <si>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</si>
  <si>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</si>
  <si>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</si>
  <si>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</si>
  <si>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</si>
  <si>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</si>
  <si>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</si>
  <si>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</si>
  <si>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</si>
  <si>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</si>
  <si>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</si>
  <si>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</si>
  <si>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</si>
  <si>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</si>
  <si>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</si>
  <si>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</si>
  <si>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</si>
  <si>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</si>
  <si>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</si>
  <si>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</si>
  <si>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</si>
  <si>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</si>
  <si>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</si>
  <si>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</si>
  <si>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</si>
  <si>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</si>
  <si>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</si>
  <si>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</si>
  <si>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</si>
  <si>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</si>
  <si>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</si>
  <si>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</si>
  <si>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</si>
  <si>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</si>
  <si>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</si>
  <si>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</si>
  <si>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</si>
  <si>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</si>
  <si>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</si>
  <si>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</si>
  <si>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</si>
  <si>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</si>
  <si>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</si>
  <si>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</si>
  <si>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</si>
  <si>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</si>
  <si>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</si>
  <si>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</si>
  <si>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</si>
  <si>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</si>
  <si>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</si>
  <si>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</si>
  <si>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</si>
  <si>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</si>
  <si>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</si>
  <si>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</si>
  <si>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</si>
  <si>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</si>
  <si>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</si>
  <si>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</si>
  <si>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</si>
  <si>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</si>
  <si>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</si>
  <si>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</si>
  <si>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</si>
  <si>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</si>
  <si>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</si>
  <si>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</si>
  <si>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</si>
  <si>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</si>
  <si>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</si>
  <si>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</si>
  <si>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</si>
  <si>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</si>
  <si>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</si>
  <si>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</si>
  <si>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</si>
  <si>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</si>
  <si>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</si>
  <si>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</si>
  <si>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</si>
  <si>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</si>
  <si>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</si>
  <si>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</si>
  <si>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</si>
  <si>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</si>
  <si>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</si>
  <si>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</si>
  <si>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</si>
  <si>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</si>
  <si>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</si>
  <si>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</si>
  <si>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</si>
  <si>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</si>
  <si>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</si>
  <si>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</si>
  <si>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</si>
  <si>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</si>
  <si>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</si>
  <si>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</si>
  <si>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</si>
  <si>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</si>
  <si>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</si>
  <si>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</si>
  <si>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</si>
  <si>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</si>
  <si>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</si>
  <si>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</si>
  <si>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</si>
  <si>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</si>
  <si>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</si>
  <si>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</si>
  <si>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</si>
  <si>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</si>
  <si>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</si>
  <si>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</si>
  <si>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</si>
  <si>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</si>
  <si>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</si>
  <si>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</si>
  <si>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</si>
  <si>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</si>
  <si>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</si>
  <si>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</si>
  <si>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</si>
  <si>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</si>
  <si>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</si>
  <si>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</si>
  <si>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</si>
  <si>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</si>
  <si>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</si>
  <si>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</si>
  <si>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</si>
  <si>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</si>
  <si>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</si>
  <si>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</si>
  <si>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</si>
  <si>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</si>
  <si>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</si>
  <si>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</si>
  <si>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</si>
  <si>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</si>
  <si>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</si>
  <si>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</si>
  <si>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</si>
  <si>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</si>
  <si>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</si>
  <si>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</si>
  <si>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</si>
  <si>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</si>
  <si>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</si>
  <si>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</si>
  <si>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</si>
  <si>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</si>
  <si>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</si>
  <si>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</si>
  <si>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</si>
  <si>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</si>
  <si>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</si>
  <si>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</si>
  <si>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</si>
  <si>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</si>
  <si>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</si>
  <si>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</si>
  <si>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</si>
  <si>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</si>
  <si>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</si>
  <si>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</si>
  <si>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</si>
  <si>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</si>
  <si>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</si>
  <si>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</si>
  <si>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</si>
  <si>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</si>
  <si>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</si>
  <si>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</si>
  <si>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</si>
  <si>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</si>
  <si>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</si>
  <si>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</si>
  <si>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</si>
  <si>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</si>
  <si>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</si>
  <si>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</si>
  <si>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</si>
  <si>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</si>
  <si>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</si>
  <si>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</si>
  <si>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</si>
  <si>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</si>
  <si>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</si>
  <si>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</si>
  <si>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</si>
  <si>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</si>
  <si>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</si>
  <si>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</si>
  <si>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</si>
  <si>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</si>
  <si>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</si>
  <si>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</si>
  <si>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</si>
  <si>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</si>
  <si>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</si>
  <si>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</si>
  <si>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</si>
  <si>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</si>
  <si>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</si>
  <si>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</si>
  <si>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</si>
  <si>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</si>
  <si>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</si>
  <si>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</si>
  <si>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</si>
  <si>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</si>
  <si>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</si>
  <si>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</si>
  <si>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</si>
  <si>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</si>
  <si>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</si>
  <si>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</si>
  <si>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</si>
  <si>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</si>
  <si>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</si>
  <si>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</si>
  <si>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</si>
  <si>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</si>
  <si>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</si>
  <si>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</si>
  <si>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</si>
  <si>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</si>
  <si>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</si>
  <si>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</si>
  <si>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</si>
  <si>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</si>
  <si>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</si>
  <si>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</si>
  <si>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</si>
  <si>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</si>
  <si>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</si>
  <si>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</si>
  <si>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</si>
  <si>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</si>
  <si>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</si>
  <si>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</si>
  <si>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</si>
  <si>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</si>
  <si>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</si>
  <si>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</si>
  <si>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</si>
  <si>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</si>
  <si>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</si>
  <si>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</si>
  <si>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</si>
  <si>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</si>
  <si>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</si>
  <si>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</si>
  <si>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</si>
  <si>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</si>
  <si>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</si>
  <si>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</si>
  <si>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</si>
  <si>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</si>
  <si>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</si>
  <si>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</si>
  <si>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</si>
  <si>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</si>
  <si>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</si>
  <si>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</si>
  <si>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</si>
  <si>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</si>
  <si>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</si>
  <si>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</si>
  <si>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</si>
  <si>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</si>
  <si>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</si>
  <si>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</si>
  <si>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</si>
  <si>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</si>
  <si>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</si>
  <si>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</si>
  <si>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</si>
  <si>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</si>
  <si>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</si>
  <si>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</si>
  <si>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</si>
  <si>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</si>
  <si>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</si>
  <si>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</si>
  <si>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</si>
  <si>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</si>
  <si>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</si>
  <si>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</si>
  <si>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</si>
  <si>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</si>
  <si>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</si>
  <si>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</si>
  <si>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</si>
  <si>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</si>
  <si>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</si>
  <si>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</si>
  <si>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</si>
  <si>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</si>
  <si>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</si>
  <si>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</si>
  <si>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</si>
  <si>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</si>
  <si>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</si>
  <si>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</si>
  <si>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</si>
  <si>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</si>
  <si>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</si>
  <si>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</si>
  <si>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</si>
  <si>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</si>
  <si>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</si>
  <si>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</si>
  <si>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</si>
  <si>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</si>
  <si>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</si>
  <si>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</si>
  <si>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</si>
  <si>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</si>
  <si>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</si>
  <si>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</si>
  <si>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</si>
  <si>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</si>
  <si>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</si>
  <si>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</si>
  <si>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</si>
  <si>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</si>
  <si>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</si>
  <si>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</si>
  <si>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</si>
  <si>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</si>
  <si>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</si>
  <si>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</si>
  <si>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</si>
  <si>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</si>
  <si>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</si>
  <si>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</si>
  <si>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</si>
  <si>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</si>
  <si>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</si>
  <si>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</si>
  <si>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</si>
  <si>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</si>
  <si>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</si>
  <si>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</si>
  <si>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</si>
  <si>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</si>
  <si>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</si>
  <si>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</si>
  <si>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</si>
  <si>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</si>
  <si>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</si>
  <si>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</si>
  <si>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</si>
  <si>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</si>
  <si>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</si>
  <si>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</si>
  <si>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</si>
  <si>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</si>
  <si>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</si>
  <si>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</si>
  <si>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</si>
  <si>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</si>
  <si>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</si>
  <si>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</si>
  <si>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</si>
  <si>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</si>
  <si>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</si>
  <si>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</si>
  <si>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</si>
  <si>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</si>
  <si>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</si>
  <si>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</si>
  <si>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</si>
  <si>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</si>
  <si>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</si>
  <si>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</si>
  <si>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</si>
  <si>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</si>
  <si>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</si>
  <si>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</si>
  <si>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</si>
  <si>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</si>
  <si>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</si>
  <si>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</si>
  <si>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</si>
  <si>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</si>
  <si>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</si>
  <si>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</si>
  <si>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</si>
  <si>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</si>
  <si>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</si>
  <si>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</si>
  <si>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</si>
  <si>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</si>
  <si>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</si>
  <si>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</si>
  <si>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</si>
  <si>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</si>
  <si>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</si>
  <si>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</si>
  <si>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</si>
  <si>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</si>
  <si>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</si>
  <si>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</si>
  <si>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</si>
  <si>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</si>
  <si>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</si>
  <si>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</si>
  <si>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</si>
  <si>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</si>
  <si>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</si>
  <si>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</si>
  <si>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</si>
  <si>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</si>
  <si>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</si>
  <si>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</si>
  <si>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</si>
  <si>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</si>
  <si>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</si>
  <si>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</si>
  <si>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</si>
  <si>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</si>
  <si>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</si>
  <si>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</si>
  <si>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</si>
  <si>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</si>
  <si>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</si>
  <si>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</si>
  <si>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</si>
  <si>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</si>
  <si>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</si>
  <si>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</si>
  <si>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</si>
  <si>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</si>
  <si>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</si>
  <si>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</si>
  <si>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</si>
  <si>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</si>
  <si>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</si>
  <si>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</si>
  <si>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</si>
  <si>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</si>
  <si>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</si>
  <si>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</si>
  <si>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</si>
  <si>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</si>
  <si>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</si>
  <si>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</si>
  <si>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</si>
  <si>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</si>
  <si>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</si>
  <si>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</si>
  <si>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</si>
  <si>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</si>
  <si>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</si>
  <si>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</si>
  <si>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</si>
  <si>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</si>
  <si>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</si>
  <si>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</si>
  <si>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</si>
  <si>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</si>
  <si>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</si>
  <si>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</si>
  <si>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</si>
  <si>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</si>
  <si>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</si>
  <si>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</si>
  <si>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</si>
  <si>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</si>
  <si>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</si>
  <si>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</si>
  <si>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</si>
  <si>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</si>
  <si>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</si>
  <si>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</si>
  <si>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</si>
  <si>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</si>
  <si>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</si>
  <si>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</si>
  <si>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</si>
  <si>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</si>
  <si>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</si>
  <si>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</si>
  <si>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</si>
  <si>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</si>
  <si>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</si>
  <si>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</si>
  <si>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</si>
  <si>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</si>
  <si>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</si>
  <si>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</si>
  <si>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</si>
  <si>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</si>
  <si>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</si>
  <si>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</si>
  <si>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</si>
  <si>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</si>
  <si>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</si>
  <si>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</si>
  <si>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</si>
  <si>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</si>
  <si>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</si>
  <si>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</si>
  <si>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</si>
  <si>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</si>
  <si>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</si>
  <si>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</si>
  <si>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</si>
  <si>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</si>
  <si>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</si>
  <si>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</si>
  <si>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</si>
  <si>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</si>
  <si>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</si>
  <si>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</si>
  <si>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</si>
  <si>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</si>
  <si>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</si>
  <si>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</si>
  <si>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</si>
  <si>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</si>
  <si>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</si>
  <si>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</si>
  <si>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</si>
  <si>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</si>
  <si>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</si>
  <si>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</si>
  <si>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</si>
  <si>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</si>
  <si>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</si>
  <si>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</si>
  <si>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</si>
  <si>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</si>
  <si>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</si>
  <si>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</si>
  <si>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</si>
  <si>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</si>
  <si>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</si>
  <si>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</si>
  <si>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</si>
  <si>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</si>
  <si>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</si>
  <si>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</si>
  <si>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</si>
  <si>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</si>
  <si>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</si>
  <si>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</si>
  <si>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</si>
  <si>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</si>
  <si>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</si>
  <si>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</si>
  <si>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</si>
  <si>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</si>
  <si>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</si>
  <si>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</si>
  <si>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</si>
  <si>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</si>
  <si>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</si>
  <si>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</si>
  <si>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</si>
  <si>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</si>
  <si>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</si>
  <si>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</si>
  <si>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</si>
  <si>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</si>
  <si>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</si>
  <si>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</si>
  <si>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</si>
  <si>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</si>
  <si>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</si>
  <si>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</si>
  <si>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</si>
  <si>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</si>
  <si>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</si>
  <si>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</si>
  <si>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</si>
  <si>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</si>
  <si>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</si>
  <si>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</si>
  <si>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</si>
  <si>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</si>
  <si>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</si>
  <si>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</si>
  <si>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</si>
  <si>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</si>
  <si>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</si>
  <si>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</si>
  <si>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</si>
  <si>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</si>
  <si>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</si>
  <si>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</si>
  <si>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</si>
  <si>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</si>
  <si>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</si>
  <si>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</si>
  <si>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</si>
  <si>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</si>
  <si>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</si>
  <si>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</si>
  <si>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</si>
  <si>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</si>
  <si>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</si>
  <si>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</si>
  <si>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</si>
  <si>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</si>
  <si>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</si>
  <si>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</si>
  <si>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</si>
  <si>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</si>
  <si>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</si>
  <si>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</si>
  <si>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</si>
  <si>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</si>
  <si>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</si>
  <si>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</si>
  <si>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</si>
  <si>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</si>
  <si>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</si>
  <si>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</si>
  <si>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</si>
  <si>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</si>
  <si>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</si>
  <si>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</si>
  <si>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</si>
  <si>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</si>
  <si>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</si>
  <si>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</si>
  <si>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</si>
  <si>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</si>
  <si>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</si>
  <si>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</si>
  <si>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</si>
  <si>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</si>
  <si>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</si>
  <si>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</si>
  <si>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</si>
  <si>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</si>
  <si>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</si>
  <si>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</si>
  <si>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</si>
  <si>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</si>
  <si>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</si>
  <si>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</si>
  <si>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</si>
  <si>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</si>
  <si>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</si>
  <si>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</si>
  <si>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</si>
  <si>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</si>
  <si>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</si>
  <si>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</si>
  <si>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</si>
  <si>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</si>
  <si>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</si>
  <si>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</si>
  <si>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</si>
  <si>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</si>
  <si>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</si>
  <si>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</si>
  <si>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</si>
  <si>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</si>
  <si>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</si>
  <si>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</si>
  <si>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</si>
  <si>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</si>
  <si>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</si>
  <si>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</si>
  <si>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</si>
  <si>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</si>
  <si>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</si>
  <si>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</si>
  <si>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</si>
  <si>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</si>
  <si>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</si>
  <si>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</si>
  <si>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</si>
  <si>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</si>
  <si>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</si>
  <si>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</si>
  <si>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</si>
  <si>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</si>
  <si>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</si>
  <si>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</si>
  <si>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</si>
  <si>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</si>
  <si>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</si>
  <si>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</si>
  <si>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</si>
  <si>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</si>
  <si>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</si>
  <si>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結核対策推進費</t>
    <rPh sb="0" eb="2">
      <t>ケッカク</t>
    </rPh>
    <rPh sb="2" eb="4">
      <t>タイサク</t>
    </rPh>
    <rPh sb="4" eb="7">
      <t>スイシンヒ</t>
    </rPh>
    <phoneticPr fontId="5"/>
  </si>
  <si>
    <t>健康局</t>
    <rPh sb="0" eb="3">
      <t>ケンコウキョク</t>
    </rPh>
    <phoneticPr fontId="5"/>
  </si>
  <si>
    <t>結核感染症課</t>
    <rPh sb="0" eb="6">
      <t>ケッカクカンセンショウカ</t>
    </rPh>
    <phoneticPr fontId="5"/>
  </si>
  <si>
    <t>○</t>
  </si>
  <si>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</si>
  <si>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</si>
  <si>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結核罹患率（32年度までに対人口10万人当たり10人以下とする）</t>
    <phoneticPr fontId="5"/>
  </si>
  <si>
    <t>(当該年内に登録された患者/
10月1日現在の総人口)
×100,000</t>
    <phoneticPr fontId="5"/>
  </si>
  <si>
    <t>人口10万人対罹患率</t>
    <phoneticPr fontId="5"/>
  </si>
  <si>
    <t>結核登録者情報調査年報</t>
    <rPh sb="0" eb="2">
      <t>ケッカク</t>
    </rPh>
    <rPh sb="2" eb="4">
      <t>トウロク</t>
    </rPh>
    <rPh sb="4" eb="5">
      <t>シャ</t>
    </rPh>
    <rPh sb="5" eb="7">
      <t>ジョウホウ</t>
    </rPh>
    <rPh sb="7" eb="9">
      <t>チョウサ</t>
    </rPh>
    <rPh sb="9" eb="11">
      <t>ネンポウ</t>
    </rPh>
    <phoneticPr fontId="5"/>
  </si>
  <si>
    <t>厚生労働省</t>
  </si>
  <si>
    <t>入国前結核スクリーニングの実施について（令和2年3月26日　入管庁第1457号、外領外合第235号、健感発0316第1号）</t>
    <rPh sb="0" eb="3">
      <t>ニュウコクマエ</t>
    </rPh>
    <rPh sb="3" eb="5">
      <t>ケッカク</t>
    </rPh>
    <rPh sb="13" eb="15">
      <t>ジッシ</t>
    </rPh>
    <rPh sb="30" eb="32">
      <t>ニュウカン</t>
    </rPh>
    <rPh sb="32" eb="33">
      <t>チョウ</t>
    </rPh>
    <rPh sb="33" eb="34">
      <t>ダイ</t>
    </rPh>
    <rPh sb="38" eb="39">
      <t>ゴウ</t>
    </rPh>
    <rPh sb="40" eb="41">
      <t>ガイ</t>
    </rPh>
    <rPh sb="41" eb="43">
      <t>リョウガイ</t>
    </rPh>
    <rPh sb="43" eb="44">
      <t>ゴウ</t>
    </rPh>
    <rPh sb="44" eb="45">
      <t>ダイ</t>
    </rPh>
    <rPh sb="48" eb="49">
      <t>ゴウ</t>
    </rPh>
    <rPh sb="50" eb="52">
      <t>ケンカン</t>
    </rPh>
    <rPh sb="52" eb="53">
      <t>ハツ</t>
    </rPh>
    <rPh sb="57" eb="58">
      <t>ダイ</t>
    </rPh>
    <rPh sb="59" eb="60">
      <t>ゴウ</t>
    </rPh>
    <phoneticPr fontId="5"/>
  </si>
  <si>
    <t>　近年、結核の高まん延国の出生者が日本滞在中に結核を発症する事例が増加している状況を踏まえ、訪日前に結核健診を受診し、結核を発症していないことの確認を求める入国前結核スクリーニングを導入することとしている。
　訪日前の結核健診は、日本政府が選定した各スクリーニング対象国の医療機関で実施することから、その質を維持していくためには、各健診指定医療機関において健診の精度管理を行う必要があるため。</t>
    <rPh sb="1" eb="3">
      <t>キンネン</t>
    </rPh>
    <rPh sb="4" eb="6">
      <t>ケッカク</t>
    </rPh>
    <rPh sb="7" eb="8">
      <t>コウ</t>
    </rPh>
    <rPh sb="10" eb="11">
      <t>エン</t>
    </rPh>
    <rPh sb="11" eb="12">
      <t>コク</t>
    </rPh>
    <rPh sb="13" eb="15">
      <t>シュッセイ</t>
    </rPh>
    <rPh sb="15" eb="16">
      <t>シャ</t>
    </rPh>
    <rPh sb="17" eb="19">
      <t>ニホン</t>
    </rPh>
    <rPh sb="19" eb="22">
      <t>タイザイチュウ</t>
    </rPh>
    <rPh sb="23" eb="25">
      <t>ケッカク</t>
    </rPh>
    <rPh sb="26" eb="28">
      <t>ハッショウ</t>
    </rPh>
    <rPh sb="30" eb="32">
      <t>ジレイ</t>
    </rPh>
    <rPh sb="33" eb="35">
      <t>ゾウカ</t>
    </rPh>
    <rPh sb="39" eb="41">
      <t>ジョウキョウ</t>
    </rPh>
    <rPh sb="42" eb="43">
      <t>フ</t>
    </rPh>
    <rPh sb="46" eb="49">
      <t>ホウニチマエ</t>
    </rPh>
    <rPh sb="50" eb="52">
      <t>ケッカク</t>
    </rPh>
    <rPh sb="52" eb="54">
      <t>ケンシン</t>
    </rPh>
    <rPh sb="55" eb="57">
      <t>ジュシン</t>
    </rPh>
    <rPh sb="59" eb="61">
      <t>ケッカク</t>
    </rPh>
    <rPh sb="62" eb="64">
      <t>ハッショウ</t>
    </rPh>
    <rPh sb="72" eb="74">
      <t>カクニン</t>
    </rPh>
    <rPh sb="75" eb="76">
      <t>モト</t>
    </rPh>
    <rPh sb="78" eb="81">
      <t>ニュウコクマエ</t>
    </rPh>
    <rPh sb="81" eb="83">
      <t>ケッカク</t>
    </rPh>
    <rPh sb="91" eb="93">
      <t>ドウニュウ</t>
    </rPh>
    <rPh sb="105" eb="108">
      <t>ホウニチマエ</t>
    </rPh>
    <rPh sb="109" eb="111">
      <t>ケッカク</t>
    </rPh>
    <rPh sb="111" eb="113">
      <t>ケンシン</t>
    </rPh>
    <rPh sb="115" eb="117">
      <t>ニホン</t>
    </rPh>
    <rPh sb="117" eb="119">
      <t>セイフ</t>
    </rPh>
    <rPh sb="120" eb="122">
      <t>センテイ</t>
    </rPh>
    <rPh sb="124" eb="125">
      <t>カク</t>
    </rPh>
    <rPh sb="132" eb="135">
      <t>タイショウコク</t>
    </rPh>
    <rPh sb="136" eb="138">
      <t>イリョウ</t>
    </rPh>
    <rPh sb="138" eb="140">
      <t>キカン</t>
    </rPh>
    <rPh sb="141" eb="143">
      <t>ジッシ</t>
    </rPh>
    <rPh sb="152" eb="153">
      <t>シツ</t>
    </rPh>
    <rPh sb="154" eb="156">
      <t>イジ</t>
    </rPh>
    <rPh sb="165" eb="166">
      <t>カク</t>
    </rPh>
    <rPh sb="166" eb="168">
      <t>ケンシン</t>
    </rPh>
    <rPh sb="168" eb="170">
      <t>シテイ</t>
    </rPh>
    <rPh sb="170" eb="172">
      <t>イリョウ</t>
    </rPh>
    <rPh sb="172" eb="174">
      <t>キカン</t>
    </rPh>
    <rPh sb="178" eb="180">
      <t>ケンシン</t>
    </rPh>
    <rPh sb="181" eb="183">
      <t>セイド</t>
    </rPh>
    <rPh sb="183" eb="185">
      <t>カンリ</t>
    </rPh>
    <rPh sb="186" eb="187">
      <t>オコナ</t>
    </rPh>
    <rPh sb="188" eb="190">
      <t>ヒツヨウ</t>
    </rPh>
    <phoneticPr fontId="5"/>
  </si>
  <si>
    <t>①健診医療機関査察業
　我が国が入国前結核スクリーニングとして結核健診を実施する医療機関として選定した各国の健診医療機関に対して、現地査察を行い直接的評価を行う。
②データ解析・評価等事業費
　各健診医療機関から提出される健診データ及び年次報告書について、データ解析及び評価を行う。</t>
    <rPh sb="1" eb="3">
      <t>ケンシン</t>
    </rPh>
    <rPh sb="3" eb="5">
      <t>イリョウ</t>
    </rPh>
    <rPh sb="5" eb="7">
      <t>キカン</t>
    </rPh>
    <rPh sb="7" eb="9">
      <t>ササツ</t>
    </rPh>
    <rPh sb="9" eb="10">
      <t>ギョウ</t>
    </rPh>
    <rPh sb="12" eb="13">
      <t>ワ</t>
    </rPh>
    <rPh sb="14" eb="15">
      <t>コク</t>
    </rPh>
    <rPh sb="16" eb="19">
      <t>ニュウコクマエ</t>
    </rPh>
    <rPh sb="19" eb="21">
      <t>ケッカク</t>
    </rPh>
    <rPh sb="31" eb="33">
      <t>ケッカク</t>
    </rPh>
    <rPh sb="33" eb="35">
      <t>ケンシン</t>
    </rPh>
    <rPh sb="36" eb="38">
      <t>ジッシ</t>
    </rPh>
    <rPh sb="40" eb="42">
      <t>イリョウ</t>
    </rPh>
    <rPh sb="42" eb="44">
      <t>キカン</t>
    </rPh>
    <rPh sb="47" eb="49">
      <t>センテイ</t>
    </rPh>
    <rPh sb="51" eb="53">
      <t>カッコク</t>
    </rPh>
    <rPh sb="54" eb="56">
      <t>ケンシン</t>
    </rPh>
    <rPh sb="56" eb="58">
      <t>イリョウ</t>
    </rPh>
    <rPh sb="58" eb="60">
      <t>キカン</t>
    </rPh>
    <rPh sb="61" eb="62">
      <t>タイ</t>
    </rPh>
    <rPh sb="65" eb="67">
      <t>ゲンチ</t>
    </rPh>
    <rPh sb="67" eb="69">
      <t>ササツ</t>
    </rPh>
    <rPh sb="70" eb="71">
      <t>オコナ</t>
    </rPh>
    <rPh sb="72" eb="75">
      <t>チョクセツテキ</t>
    </rPh>
    <rPh sb="75" eb="77">
      <t>ヒョウカ</t>
    </rPh>
    <rPh sb="78" eb="79">
      <t>オコナ</t>
    </rPh>
    <rPh sb="86" eb="88">
      <t>カイセキ</t>
    </rPh>
    <rPh sb="89" eb="91">
      <t>ヒョウカ</t>
    </rPh>
    <rPh sb="91" eb="92">
      <t>トウ</t>
    </rPh>
    <rPh sb="92" eb="95">
      <t>ジギョウヒ</t>
    </rPh>
    <rPh sb="97" eb="98">
      <t>カク</t>
    </rPh>
    <rPh sb="98" eb="100">
      <t>ケンシン</t>
    </rPh>
    <rPh sb="100" eb="102">
      <t>イリョウ</t>
    </rPh>
    <rPh sb="102" eb="104">
      <t>キカン</t>
    </rPh>
    <rPh sb="106" eb="108">
      <t>テイシュツ</t>
    </rPh>
    <rPh sb="111" eb="113">
      <t>ケンシン</t>
    </rPh>
    <rPh sb="116" eb="117">
      <t>オヨ</t>
    </rPh>
    <rPh sb="118" eb="120">
      <t>ネンジ</t>
    </rPh>
    <rPh sb="120" eb="123">
      <t>ホウコクショ</t>
    </rPh>
    <rPh sb="131" eb="133">
      <t>カイセキ</t>
    </rPh>
    <rPh sb="133" eb="134">
      <t>オヨ</t>
    </rPh>
    <rPh sb="135" eb="137">
      <t>ヒョウカ</t>
    </rPh>
    <rPh sb="138" eb="139">
      <t>オコナ</t>
    </rPh>
    <phoneticPr fontId="5"/>
  </si>
  <si>
    <t>健診医療機関査察数</t>
    <rPh sb="0" eb="2">
      <t>ケンシン</t>
    </rPh>
    <rPh sb="2" eb="4">
      <t>イリョウ</t>
    </rPh>
    <rPh sb="4" eb="6">
      <t>キカン</t>
    </rPh>
    <rPh sb="6" eb="8">
      <t>ササツ</t>
    </rPh>
    <rPh sb="8" eb="9">
      <t>スウ</t>
    </rPh>
    <phoneticPr fontId="5"/>
  </si>
  <si>
    <t>査察数</t>
    <rPh sb="0" eb="2">
      <t>ササツ</t>
    </rPh>
    <rPh sb="2" eb="3">
      <t>スウ</t>
    </rPh>
    <phoneticPr fontId="5"/>
  </si>
  <si>
    <t>-</t>
  </si>
  <si>
    <t>-</t>
    <phoneticPr fontId="5"/>
  </si>
  <si>
    <t>データ解析・評価数</t>
    <rPh sb="3" eb="5">
      <t>カイセキ</t>
    </rPh>
    <rPh sb="6" eb="8">
      <t>ヒョウカ</t>
    </rPh>
    <rPh sb="8" eb="9">
      <t>スウ</t>
    </rPh>
    <phoneticPr fontId="5"/>
  </si>
  <si>
    <t>解析・評価数</t>
    <rPh sb="0" eb="2">
      <t>カイセキ</t>
    </rPh>
    <rPh sb="3" eb="5">
      <t>ヒョウカ</t>
    </rPh>
    <rPh sb="5" eb="6">
      <t>スウ</t>
    </rPh>
    <phoneticPr fontId="5"/>
  </si>
  <si>
    <t>X:「健診医療機関査察に係る経費（円）」／
Ｙ:「健診医療機関査察件数」</t>
    <rPh sb="3" eb="5">
      <t>ケンシン</t>
    </rPh>
    <rPh sb="5" eb="7">
      <t>イリョウ</t>
    </rPh>
    <rPh sb="7" eb="9">
      <t>キカン</t>
    </rPh>
    <rPh sb="9" eb="11">
      <t>ササツ</t>
    </rPh>
    <rPh sb="12" eb="13">
      <t>カカ</t>
    </rPh>
    <rPh sb="14" eb="16">
      <t>ケイヒ</t>
    </rPh>
    <rPh sb="17" eb="18">
      <t>エン</t>
    </rPh>
    <rPh sb="25" eb="27">
      <t>ケンシン</t>
    </rPh>
    <rPh sb="27" eb="29">
      <t>イリョウ</t>
    </rPh>
    <rPh sb="29" eb="31">
      <t>キカン</t>
    </rPh>
    <rPh sb="31" eb="33">
      <t>ササツ</t>
    </rPh>
    <rPh sb="33" eb="34">
      <t>ケン</t>
    </rPh>
    <rPh sb="34" eb="35">
      <t>スウ</t>
    </rPh>
    <phoneticPr fontId="5"/>
  </si>
  <si>
    <t>円</t>
    <rPh sb="0" eb="1">
      <t>エン</t>
    </rPh>
    <phoneticPr fontId="5"/>
  </si>
  <si>
    <t>　　X/Y</t>
    <phoneticPr fontId="5"/>
  </si>
  <si>
    <t>Ｉ－５ 感染症など健康を脅かす疾病を予防・防止するとともに、感染者等に必要な医療等を確保すること</t>
    <phoneticPr fontId="5"/>
  </si>
  <si>
    <t>Ⅰ－５－１　感染症の発生・まん延の防止を図ること</t>
    <phoneticPr fontId="5"/>
  </si>
  <si>
    <t>結核患者罹患率の推移
（結核登録者情報調査年報集計結果による）</t>
    <phoneticPr fontId="5"/>
  </si>
  <si>
    <t>‐</t>
  </si>
  <si>
    <t>・入国前結核スクリーニング精度管理事業は、結核罹患率低下を目標とした入国前結核スクリーニングの適正な実施に不可欠であり、我が国唯一の結核専門の研究機関である結核研究所に委託することは妥当である。</t>
    <rPh sb="1" eb="6">
      <t>ニュウコクマエケッカク</t>
    </rPh>
    <rPh sb="13" eb="15">
      <t>セイド</t>
    </rPh>
    <rPh sb="15" eb="17">
      <t>カンリ</t>
    </rPh>
    <rPh sb="17" eb="19">
      <t>ジギョウ</t>
    </rPh>
    <rPh sb="21" eb="23">
      <t>ケッカク</t>
    </rPh>
    <rPh sb="23" eb="25">
      <t>リカン</t>
    </rPh>
    <rPh sb="25" eb="26">
      <t>リツ</t>
    </rPh>
    <rPh sb="26" eb="28">
      <t>テイカ</t>
    </rPh>
    <rPh sb="29" eb="31">
      <t>モクヒョウ</t>
    </rPh>
    <rPh sb="34" eb="36">
      <t>ニュウコク</t>
    </rPh>
    <rPh sb="36" eb="37">
      <t>マエ</t>
    </rPh>
    <rPh sb="37" eb="39">
      <t>ケッカク</t>
    </rPh>
    <rPh sb="47" eb="49">
      <t>テキセイ</t>
    </rPh>
    <rPh sb="50" eb="52">
      <t>ジッシ</t>
    </rPh>
    <rPh sb="53" eb="56">
      <t>フカケツ</t>
    </rPh>
    <rPh sb="78" eb="80">
      <t>ケッカク</t>
    </rPh>
    <rPh sb="80" eb="83">
      <t>ケンキュウショ</t>
    </rPh>
    <rPh sb="84" eb="86">
      <t>イタク</t>
    </rPh>
    <rPh sb="91" eb="93">
      <t>ダトウ</t>
    </rPh>
    <phoneticPr fontId="5"/>
  </si>
  <si>
    <t>課長　江浪　武志</t>
    <rPh sb="0" eb="2">
      <t>カチョウ</t>
    </rPh>
    <rPh sb="3" eb="5">
      <t>エナミ</t>
    </rPh>
    <rPh sb="6" eb="8">
      <t>タケシ</t>
    </rPh>
    <phoneticPr fontId="5"/>
  </si>
  <si>
    <t>厚労</t>
  </si>
  <si>
    <t>事業費</t>
    <rPh sb="0" eb="2">
      <t>ジギョウ</t>
    </rPh>
    <rPh sb="2" eb="3">
      <t>ヒ</t>
    </rPh>
    <phoneticPr fontId="5"/>
  </si>
  <si>
    <t>健診医療機関査察事業にかかる経費</t>
    <rPh sb="0" eb="2">
      <t>ケンシン</t>
    </rPh>
    <rPh sb="2" eb="4">
      <t>イリョウ</t>
    </rPh>
    <rPh sb="4" eb="6">
      <t>キカン</t>
    </rPh>
    <rPh sb="6" eb="8">
      <t>ササツ</t>
    </rPh>
    <rPh sb="8" eb="10">
      <t>ジギョウ</t>
    </rPh>
    <rPh sb="14" eb="16">
      <t>ケイヒ</t>
    </rPh>
    <phoneticPr fontId="5"/>
  </si>
  <si>
    <t>データ解析・評価等事業にかかる経費</t>
    <rPh sb="3" eb="5">
      <t>カイセキ</t>
    </rPh>
    <rPh sb="6" eb="8">
      <t>ヒョウカ</t>
    </rPh>
    <rPh sb="8" eb="9">
      <t>トウ</t>
    </rPh>
    <rPh sb="9" eb="11">
      <t>ジギョウ</t>
    </rPh>
    <rPh sb="15" eb="17">
      <t>ケイヒ</t>
    </rPh>
    <phoneticPr fontId="5"/>
  </si>
  <si>
    <t>物品購入費</t>
    <rPh sb="0" eb="2">
      <t>ブッピン</t>
    </rPh>
    <rPh sb="2" eb="5">
      <t>コウニュウヒ</t>
    </rPh>
    <phoneticPr fontId="5"/>
  </si>
  <si>
    <t>PC購入</t>
    <rPh sb="2" eb="4">
      <t>コウニュウ</t>
    </rPh>
    <phoneticPr fontId="5"/>
  </si>
  <si>
    <t>公益財団法人結核予防会結核研究所</t>
    <rPh sb="0" eb="2">
      <t>コウエキ</t>
    </rPh>
    <rPh sb="2" eb="6">
      <t>ザイダンホウジン</t>
    </rPh>
    <rPh sb="6" eb="8">
      <t>ケッカク</t>
    </rPh>
    <rPh sb="8" eb="10">
      <t>ヨボウ</t>
    </rPh>
    <rPh sb="10" eb="11">
      <t>カイ</t>
    </rPh>
    <rPh sb="11" eb="13">
      <t>ケッカク</t>
    </rPh>
    <rPh sb="13" eb="16">
      <t>ケンキュウジョ</t>
    </rPh>
    <phoneticPr fontId="5"/>
  </si>
  <si>
    <t>結核に関する医学的研究等及び結核対策指導者の養成研修並びに国際協力</t>
    <rPh sb="0" eb="2">
      <t>ケッカク</t>
    </rPh>
    <rPh sb="3" eb="4">
      <t>カン</t>
    </rPh>
    <rPh sb="6" eb="9">
      <t>イガクテキ</t>
    </rPh>
    <rPh sb="9" eb="11">
      <t>ケンキュウ</t>
    </rPh>
    <rPh sb="11" eb="12">
      <t>トウ</t>
    </rPh>
    <rPh sb="12" eb="13">
      <t>オヨ</t>
    </rPh>
    <rPh sb="14" eb="16">
      <t>ケッカク</t>
    </rPh>
    <rPh sb="16" eb="18">
      <t>タイサク</t>
    </rPh>
    <rPh sb="18" eb="20">
      <t>シドウ</t>
    </rPh>
    <rPh sb="20" eb="21">
      <t>シャ</t>
    </rPh>
    <rPh sb="22" eb="24">
      <t>ヨウセイ</t>
    </rPh>
    <rPh sb="24" eb="26">
      <t>ケンシュウ</t>
    </rPh>
    <rPh sb="26" eb="27">
      <t>ナラ</t>
    </rPh>
    <rPh sb="29" eb="31">
      <t>コクサイ</t>
    </rPh>
    <rPh sb="31" eb="33">
      <t>キョウリョク</t>
    </rPh>
    <phoneticPr fontId="5"/>
  </si>
  <si>
    <t>補助金等交付</t>
  </si>
  <si>
    <t>-</t>
    <phoneticPr fontId="5"/>
  </si>
  <si>
    <t>株式会社日本HP</t>
    <rPh sb="0" eb="2">
      <t>カブシキ</t>
    </rPh>
    <rPh sb="2" eb="4">
      <t>カイシャ</t>
    </rPh>
    <rPh sb="4" eb="6">
      <t>ニホン</t>
    </rPh>
    <phoneticPr fontId="5"/>
  </si>
  <si>
    <t>データ解析・評価等事業に使用するPCの購入</t>
    <rPh sb="3" eb="5">
      <t>カイセキ</t>
    </rPh>
    <rPh sb="6" eb="8">
      <t>ヒョウカ</t>
    </rPh>
    <rPh sb="8" eb="9">
      <t>トウ</t>
    </rPh>
    <rPh sb="9" eb="11">
      <t>ジギョウ</t>
    </rPh>
    <rPh sb="12" eb="14">
      <t>シヨウ</t>
    </rPh>
    <rPh sb="19" eb="21">
      <t>コウニュウ</t>
    </rPh>
    <phoneticPr fontId="5"/>
  </si>
  <si>
    <t>入国前結核スクリーニング精度管理事業は、結核スクリーニングの適正な実施のために重要であり、我が国唯一の結核専門の研究機関である結核研究所に委託するものである。国民のニーズが高く、国費の投入をもって適切に実施すべき事業である。</t>
    <rPh sb="14" eb="16">
      <t>カンリ</t>
    </rPh>
    <rPh sb="20" eb="22">
      <t>ケッカク</t>
    </rPh>
    <rPh sb="30" eb="32">
      <t>テキセイ</t>
    </rPh>
    <rPh sb="33" eb="35">
      <t>ジッシ</t>
    </rPh>
    <rPh sb="39" eb="41">
      <t>ジュウヨウ</t>
    </rPh>
    <rPh sb="45" eb="46">
      <t>ワ</t>
    </rPh>
    <rPh sb="47" eb="48">
      <t>クニ</t>
    </rPh>
    <rPh sb="48" eb="50">
      <t>ユイイツ</t>
    </rPh>
    <rPh sb="51" eb="53">
      <t>ケッカク</t>
    </rPh>
    <rPh sb="53" eb="55">
      <t>センモン</t>
    </rPh>
    <rPh sb="56" eb="58">
      <t>ケンキュウ</t>
    </rPh>
    <rPh sb="58" eb="60">
      <t>キカン</t>
    </rPh>
    <rPh sb="63" eb="65">
      <t>ケッカク</t>
    </rPh>
    <rPh sb="65" eb="68">
      <t>ケンキュウショ</t>
    </rPh>
    <rPh sb="69" eb="71">
      <t>イタク</t>
    </rPh>
    <rPh sb="79" eb="81">
      <t>コクミン</t>
    </rPh>
    <rPh sb="86" eb="87">
      <t>タカ</t>
    </rPh>
    <rPh sb="89" eb="91">
      <t>コクヒ</t>
    </rPh>
    <rPh sb="92" eb="94">
      <t>トウニュウ</t>
    </rPh>
    <rPh sb="98" eb="100">
      <t>テキセツ</t>
    </rPh>
    <rPh sb="101" eb="103">
      <t>ジッシ</t>
    </rPh>
    <rPh sb="106" eb="108">
      <t>ジギョウ</t>
    </rPh>
    <phoneticPr fontId="5"/>
  </si>
  <si>
    <t>入国前結核スクリーニング精度管理事業は、我が国唯一の結核専門の研究機関である結核研究所に委託し、国の関与のもと、適切かつ迅速に実施すべき事業である。</t>
    <rPh sb="0" eb="2">
      <t>ニュウコク</t>
    </rPh>
    <rPh sb="44" eb="46">
      <t>イタク</t>
    </rPh>
    <rPh sb="48" eb="49">
      <t>クニ</t>
    </rPh>
    <rPh sb="50" eb="52">
      <t>カンヨ</t>
    </rPh>
    <rPh sb="56" eb="58">
      <t>テキセツ</t>
    </rPh>
    <rPh sb="60" eb="62">
      <t>ジンソク</t>
    </rPh>
    <rPh sb="63" eb="65">
      <t>ジッシ</t>
    </rPh>
    <rPh sb="68" eb="70">
      <t>ジギョウ</t>
    </rPh>
    <phoneticPr fontId="5"/>
  </si>
  <si>
    <t>入国前結核スクリーニング精度管理事業は、結核罹患率低下を目標とした入国前結核スクリーニングの適正な実施において、重要かつ政策目的に不可欠であり、優先度の高い事業である。</t>
    <rPh sb="20" eb="22">
      <t>ケッカク</t>
    </rPh>
    <rPh sb="22" eb="24">
      <t>リカン</t>
    </rPh>
    <rPh sb="24" eb="25">
      <t>リツ</t>
    </rPh>
    <rPh sb="25" eb="27">
      <t>テイカ</t>
    </rPh>
    <rPh sb="28" eb="30">
      <t>モクヒョウ</t>
    </rPh>
    <rPh sb="33" eb="35">
      <t>ニュウコク</t>
    </rPh>
    <rPh sb="35" eb="36">
      <t>マエ</t>
    </rPh>
    <rPh sb="36" eb="38">
      <t>ケッカク</t>
    </rPh>
    <rPh sb="46" eb="48">
      <t>テキセイ</t>
    </rPh>
    <rPh sb="49" eb="51">
      <t>ジッシ</t>
    </rPh>
    <rPh sb="56" eb="58">
      <t>ジュウヨウ</t>
    </rPh>
    <rPh sb="60" eb="62">
      <t>セイサク</t>
    </rPh>
    <rPh sb="62" eb="64">
      <t>モクテキ</t>
    </rPh>
    <rPh sb="65" eb="68">
      <t>フカケツ</t>
    </rPh>
    <rPh sb="72" eb="75">
      <t>ユウセンド</t>
    </rPh>
    <rPh sb="76" eb="77">
      <t>タカ</t>
    </rPh>
    <rPh sb="78" eb="80">
      <t>ジギョウ</t>
    </rPh>
    <phoneticPr fontId="5"/>
  </si>
  <si>
    <t>我が国唯一の結核専門の結核研究機関である結核研究所に入国前結核スクリーニング精度管理事業を委託するものであり、受益者との負担関係は妥当である。</t>
    <rPh sb="0" eb="1">
      <t>ワ</t>
    </rPh>
    <rPh sb="2" eb="3">
      <t>クニ</t>
    </rPh>
    <rPh sb="3" eb="5">
      <t>ユイイツ</t>
    </rPh>
    <rPh sb="6" eb="8">
      <t>ケッカク</t>
    </rPh>
    <rPh sb="8" eb="10">
      <t>センモン</t>
    </rPh>
    <rPh sb="11" eb="13">
      <t>ケッカク</t>
    </rPh>
    <rPh sb="13" eb="15">
      <t>ケンキュウ</t>
    </rPh>
    <rPh sb="15" eb="17">
      <t>キカン</t>
    </rPh>
    <rPh sb="20" eb="22">
      <t>ケッカク</t>
    </rPh>
    <rPh sb="22" eb="25">
      <t>ケンキュウショ</t>
    </rPh>
    <rPh sb="26" eb="28">
      <t>ニュウコク</t>
    </rPh>
    <rPh sb="28" eb="29">
      <t>マエ</t>
    </rPh>
    <rPh sb="29" eb="31">
      <t>ケッカク</t>
    </rPh>
    <rPh sb="38" eb="40">
      <t>セイド</t>
    </rPh>
    <rPh sb="40" eb="42">
      <t>カンリ</t>
    </rPh>
    <rPh sb="42" eb="44">
      <t>ジギョウ</t>
    </rPh>
    <rPh sb="45" eb="47">
      <t>イタク</t>
    </rPh>
    <rPh sb="55" eb="58">
      <t>ジュエキシャ</t>
    </rPh>
    <rPh sb="60" eb="62">
      <t>フタン</t>
    </rPh>
    <rPh sb="62" eb="64">
      <t>カンケイ</t>
    </rPh>
    <rPh sb="65" eb="67">
      <t>ダトウ</t>
    </rPh>
    <phoneticPr fontId="5"/>
  </si>
  <si>
    <t>無</t>
  </si>
  <si>
    <t>A.公益財団法人結核予防会結核研究所</t>
    <phoneticPr fontId="5"/>
  </si>
  <si>
    <t>B.株式会社日本HP</t>
    <phoneticPr fontId="5"/>
  </si>
  <si>
    <t>結核の罹患率は平成30年は12.3、令和元年は11.5（令和2年は集計中）となっており、目標値の10.0に向かって順調に低下している。</t>
    <rPh sb="18" eb="20">
      <t>レイワ</t>
    </rPh>
    <rPh sb="20" eb="21">
      <t>ガン</t>
    </rPh>
    <rPh sb="28" eb="30">
      <t>レイワ</t>
    </rPh>
    <phoneticPr fontId="5"/>
  </si>
  <si>
    <t>人口1０万人対罹患率</t>
    <phoneticPr fontId="5"/>
  </si>
  <si>
    <t>-</t>
    <phoneticPr fontId="5"/>
  </si>
  <si>
    <t>△</t>
  </si>
  <si>
    <t>新型コロナウイルス感染症の影響により、対象国における査察を実施できなかった。</t>
    <rPh sb="0" eb="2">
      <t>シンガタ</t>
    </rPh>
    <rPh sb="9" eb="12">
      <t>カンセンショウ</t>
    </rPh>
    <rPh sb="13" eb="15">
      <t>エイキョウ</t>
    </rPh>
    <rPh sb="19" eb="22">
      <t>タイショウコク</t>
    </rPh>
    <rPh sb="26" eb="28">
      <t>ササツ</t>
    </rPh>
    <rPh sb="29" eb="31">
      <t>ジッシ</t>
    </rPh>
    <phoneticPr fontId="5"/>
  </si>
  <si>
    <t>－</t>
    <phoneticPr fontId="5"/>
  </si>
  <si>
    <t>-</t>
    <phoneticPr fontId="5"/>
  </si>
  <si>
    <t>入国前結核スクリーニングは、外国生まれの結核患者対策として重要な施策である。新型コロナウイルス感染症の影響を踏まえ開始の準備を進めており、引き続き必要な予算を確保していく。</t>
    <rPh sb="0" eb="5">
      <t>ニュウコクマエケッカク</t>
    </rPh>
    <rPh sb="14" eb="16">
      <t>ガイコク</t>
    </rPh>
    <rPh sb="16" eb="17">
      <t>ウ</t>
    </rPh>
    <rPh sb="20" eb="22">
      <t>ケッカク</t>
    </rPh>
    <rPh sb="22" eb="24">
      <t>カンジャ</t>
    </rPh>
    <rPh sb="24" eb="26">
      <t>タイサク</t>
    </rPh>
    <rPh sb="29" eb="31">
      <t>ジュウヨウ</t>
    </rPh>
    <rPh sb="32" eb="34">
      <t>シサク</t>
    </rPh>
    <rPh sb="38" eb="40">
      <t>シンガタ</t>
    </rPh>
    <rPh sb="47" eb="50">
      <t>カンセンショウ</t>
    </rPh>
    <rPh sb="51" eb="53">
      <t>エイキョウ</t>
    </rPh>
    <rPh sb="54" eb="55">
      <t>フ</t>
    </rPh>
    <rPh sb="57" eb="59">
      <t>カイシ</t>
    </rPh>
    <rPh sb="60" eb="62">
      <t>ジュンビ</t>
    </rPh>
    <rPh sb="63" eb="64">
      <t>スス</t>
    </rPh>
    <rPh sb="69" eb="70">
      <t>ヒ</t>
    </rPh>
    <rPh sb="71" eb="72">
      <t>ツヅ</t>
    </rPh>
    <rPh sb="73" eb="75">
      <t>ヒツヨウ</t>
    </rPh>
    <rPh sb="76" eb="78">
      <t>ヨサン</t>
    </rPh>
    <rPh sb="79" eb="81">
      <t>カクホ</t>
    </rPh>
    <phoneticPr fontId="5"/>
  </si>
  <si>
    <t>-</t>
    <phoneticPr fontId="5"/>
  </si>
  <si>
    <t>41,645,000/0</t>
    <phoneticPr fontId="5"/>
  </si>
  <si>
    <t>X:「データ解析・評価に係る経費（円）」／
Ｙ:「データ解析・評価数」</t>
    <rPh sb="6" eb="8">
      <t>カイセキ</t>
    </rPh>
    <rPh sb="9" eb="11">
      <t>ヒョウカ</t>
    </rPh>
    <rPh sb="12" eb="13">
      <t>カカ</t>
    </rPh>
    <rPh sb="14" eb="16">
      <t>ケイヒ</t>
    </rPh>
    <rPh sb="17" eb="18">
      <t>エン</t>
    </rPh>
    <rPh sb="28" eb="30">
      <t>カイセキ</t>
    </rPh>
    <rPh sb="31" eb="33">
      <t>ヒョウカ</t>
    </rPh>
    <rPh sb="33" eb="34">
      <t>スウ</t>
    </rPh>
    <phoneticPr fontId="5"/>
  </si>
  <si>
    <t>24,374,000/0</t>
    <phoneticPr fontId="5"/>
  </si>
  <si>
    <t>42,000,000/6</t>
    <phoneticPr fontId="5"/>
  </si>
  <si>
    <t>62,000,000/2,520</t>
    <phoneticPr fontId="5"/>
  </si>
  <si>
    <t>-</t>
    <phoneticPr fontId="5"/>
  </si>
  <si>
    <t>点検対象外</t>
    <rPh sb="0" eb="5">
      <t>テンケンタイショウガイ</t>
    </rPh>
    <phoneticPr fontId="5"/>
  </si>
  <si>
    <t>結核の高まん延国からの入国者へのスクリーニング検査を適正に実施し、もって我が国における結核のまん延防止を図るため必要な事業であり、引き続き、必要な予算額を確保し、適正な執行に努めること。</t>
    <rPh sb="0" eb="2">
      <t>ケッカク</t>
    </rPh>
    <rPh sb="3" eb="4">
      <t>コウ</t>
    </rPh>
    <rPh sb="6" eb="7">
      <t>エン</t>
    </rPh>
    <rPh sb="7" eb="8">
      <t>コク</t>
    </rPh>
    <rPh sb="11" eb="14">
      <t>ニュウコクシャ</t>
    </rPh>
    <rPh sb="23" eb="25">
      <t>ケンサ</t>
    </rPh>
    <rPh sb="26" eb="28">
      <t>テキセイ</t>
    </rPh>
    <rPh sb="29" eb="31">
      <t>ジッシ</t>
    </rPh>
    <rPh sb="36" eb="37">
      <t>ワ</t>
    </rPh>
    <rPh sb="38" eb="39">
      <t>クニ</t>
    </rPh>
    <rPh sb="43" eb="45">
      <t>ケッカク</t>
    </rPh>
    <rPh sb="48" eb="49">
      <t>エン</t>
    </rPh>
    <rPh sb="49" eb="51">
      <t>ボウシ</t>
    </rPh>
    <rPh sb="52" eb="53">
      <t>ハカ</t>
    </rPh>
    <rPh sb="56" eb="58">
      <t>ヒツヨウ</t>
    </rPh>
    <rPh sb="59" eb="61">
      <t>ジギョウ</t>
    </rPh>
    <rPh sb="65" eb="66">
      <t>ヒ</t>
    </rPh>
    <rPh sb="67" eb="68">
      <t>ツヅ</t>
    </rPh>
    <rPh sb="70" eb="72">
      <t>ヒツヨウ</t>
    </rPh>
    <rPh sb="73" eb="75">
      <t>ヨサン</t>
    </rPh>
    <rPh sb="75" eb="76">
      <t>ガク</t>
    </rPh>
    <rPh sb="77" eb="79">
      <t>カクホ</t>
    </rPh>
    <rPh sb="81" eb="83">
      <t>テキセイ</t>
    </rPh>
    <rPh sb="84" eb="86">
      <t>シッコウ</t>
    </rPh>
    <rPh sb="87" eb="88">
      <t>ツト</t>
    </rPh>
    <phoneticPr fontId="5"/>
  </si>
  <si>
    <t>引き続き、必要な予算額を確保し、適正な執行に努める。</t>
    <phoneticPr fontId="5"/>
  </si>
  <si>
    <t>システム経費の増</t>
    <rPh sb="4" eb="6">
      <t>ケイヒ</t>
    </rPh>
    <rPh sb="7" eb="8">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</si>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</sst>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748</xdr:row>
      <xdr:rowOff>13607</xdr:rowOff>
    </xdr:from>
    <xdr:to>
      <xdr:col>33</xdr:col>
      <xdr:colOff>19061</xdr:colOff>
      <xdr:row>749</xdr:row>
      <xdr:rowOff>312592</xdr:rowOff>
    </xdr:to>
    <xdr:sp macro="" textlink="">
      <xdr:nvSpPr>
        <xdr:cNvPr id="2" name="正方形/長方形 1"/>
        <xdr:cNvSpPr/>
      </xdr:nvSpPr>
      <xdr:spPr>
        <a:xfrm>
          <a:off x="4422322" y="41243250"/>
          <a:ext cx="2332275" cy="65277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54429</xdr:colOff>
      <xdr:row>750</xdr:row>
      <xdr:rowOff>13607</xdr:rowOff>
    </xdr:from>
    <xdr:to>
      <xdr:col>33</xdr:col>
      <xdr:colOff>170930</xdr:colOff>
      <xdr:row>753</xdr:row>
      <xdr:rowOff>231322</xdr:rowOff>
    </xdr:to>
    <xdr:sp macro="" textlink="">
      <xdr:nvSpPr>
        <xdr:cNvPr id="3" name="テキスト ボックス 2"/>
        <xdr:cNvSpPr txBox="1"/>
      </xdr:nvSpPr>
      <xdr:spPr>
        <a:xfrm>
          <a:off x="4136572" y="39134143"/>
          <a:ext cx="2769894" cy="12790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補助率：定額</a:t>
          </a:r>
          <a:r>
            <a:rPr kumimoji="1" lang="en-US" altLang="ja-JP" sz="1100"/>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結核研究所が行う事業に要する経費の全部を補助</a:t>
          </a:r>
          <a:endParaRPr lang="ja-JP" altLang="ja-JP">
            <a:effectLst/>
          </a:endParaRPr>
        </a:p>
      </xdr:txBody>
    </xdr:sp>
    <xdr:clientData/>
  </xdr:twoCellAnchor>
  <xdr:twoCellAnchor>
    <xdr:from>
      <xdr:col>27</xdr:col>
      <xdr:colOff>0</xdr:colOff>
      <xdr:row>753</xdr:row>
      <xdr:rowOff>231322</xdr:rowOff>
    </xdr:from>
    <xdr:to>
      <xdr:col>27</xdr:col>
      <xdr:colOff>0</xdr:colOff>
      <xdr:row>755</xdr:row>
      <xdr:rowOff>136072</xdr:rowOff>
    </xdr:to>
    <xdr:cxnSp macro="">
      <xdr:nvCxnSpPr>
        <xdr:cNvPr id="4" name="直線矢印コネクタ 3"/>
        <xdr:cNvCxnSpPr/>
      </xdr:nvCxnSpPr>
      <xdr:spPr>
        <a:xfrm>
          <a:off x="5510893" y="42331822"/>
          <a:ext cx="0" cy="612321"/>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176893</xdr:colOff>
      <xdr:row>754</xdr:row>
      <xdr:rowOff>40823</xdr:rowOff>
    </xdr:from>
    <xdr:to>
      <xdr:col>35</xdr:col>
      <xdr:colOff>68036</xdr:colOff>
      <xdr:row>755</xdr:row>
      <xdr:rowOff>17236</xdr:rowOff>
    </xdr:to>
    <xdr:sp macro="" textlink="">
      <xdr:nvSpPr>
        <xdr:cNvPr id="5" name="テキスト ボックス 4"/>
        <xdr:cNvSpPr txBox="1"/>
      </xdr:nvSpPr>
      <xdr:spPr>
        <a:xfrm>
          <a:off x="5687786" y="42495109"/>
          <a:ext cx="1524000" cy="3301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122465</xdr:colOff>
      <xdr:row>755</xdr:row>
      <xdr:rowOff>217713</xdr:rowOff>
    </xdr:from>
    <xdr:to>
      <xdr:col>32</xdr:col>
      <xdr:colOff>184452</xdr:colOff>
      <xdr:row>757</xdr:row>
      <xdr:rowOff>195858</xdr:rowOff>
    </xdr:to>
    <xdr:sp macro="" textlink="">
      <xdr:nvSpPr>
        <xdr:cNvPr id="6" name="正方形/長方形 5"/>
        <xdr:cNvSpPr/>
      </xdr:nvSpPr>
      <xdr:spPr>
        <a:xfrm>
          <a:off x="4408715" y="43025784"/>
          <a:ext cx="2307166" cy="68571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公益財団法人結核予防会結核研究所</a:t>
          </a:r>
          <a:endParaRPr kumimoji="1" lang="en-US" altLang="ja-JP" sz="1100"/>
        </a:p>
        <a:p>
          <a:pPr algn="ctr"/>
          <a:r>
            <a:rPr kumimoji="1" lang="ja-JP" altLang="en-US" sz="1100"/>
            <a:t>（</a:t>
          </a:r>
          <a:r>
            <a:rPr kumimoji="1" lang="en-US" altLang="ja-JP" sz="1100"/>
            <a:t>66</a:t>
          </a:r>
          <a:r>
            <a:rPr kumimoji="1" lang="ja-JP" altLang="en-US" sz="1100"/>
            <a:t>百万円）</a:t>
          </a:r>
          <a:endParaRPr kumimoji="1" lang="en-US" altLang="ja-JP" sz="1100"/>
        </a:p>
      </xdr:txBody>
    </xdr:sp>
    <xdr:clientData/>
  </xdr:twoCellAnchor>
  <xdr:twoCellAnchor>
    <xdr:from>
      <xdr:col>33</xdr:col>
      <xdr:colOff>95249</xdr:colOff>
      <xdr:row>755</xdr:row>
      <xdr:rowOff>299357</xdr:rowOff>
    </xdr:from>
    <xdr:to>
      <xdr:col>47</xdr:col>
      <xdr:colOff>0</xdr:colOff>
      <xdr:row>757</xdr:row>
      <xdr:rowOff>217714</xdr:rowOff>
    </xdr:to>
    <xdr:sp macro="" textlink="">
      <xdr:nvSpPr>
        <xdr:cNvPr id="7" name="テキスト ボックス 6"/>
        <xdr:cNvSpPr txBox="1"/>
      </xdr:nvSpPr>
      <xdr:spPr>
        <a:xfrm>
          <a:off x="6830785" y="43107428"/>
          <a:ext cx="2762251" cy="6259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健診医療機関査察事業費 　</a:t>
          </a:r>
          <a:r>
            <a:rPr kumimoji="1" lang="en-US" altLang="ja-JP" sz="1100" baseline="0"/>
            <a:t>42</a:t>
          </a:r>
          <a:r>
            <a:rPr kumimoji="1" lang="ja-JP" altLang="en-US" sz="1100" baseline="0"/>
            <a:t>百万円データ解析・評価等事業費　</a:t>
          </a:r>
          <a:r>
            <a:rPr kumimoji="1" lang="en-US" altLang="ja-JP" sz="1100" baseline="0"/>
            <a:t>24</a:t>
          </a:r>
          <a:r>
            <a:rPr kumimoji="1" lang="ja-JP" altLang="en-US" sz="1100" baseline="0"/>
            <a:t>百万円</a:t>
          </a:r>
          <a:endParaRPr kumimoji="1" lang="en-US" altLang="ja-JP" sz="1100" baseline="0"/>
        </a:p>
      </xdr:txBody>
    </xdr:sp>
    <xdr:clientData/>
  </xdr:twoCellAnchor>
  <xdr:twoCellAnchor>
    <xdr:from>
      <xdr:col>19</xdr:col>
      <xdr:colOff>-1</xdr:colOff>
      <xdr:row>757</xdr:row>
      <xdr:rowOff>299357</xdr:rowOff>
    </xdr:from>
    <xdr:to>
      <xdr:col>35</xdr:col>
      <xdr:colOff>157279</xdr:colOff>
      <xdr:row>760</xdr:row>
      <xdr:rowOff>155575</xdr:rowOff>
    </xdr:to>
    <xdr:sp macro="" textlink="">
      <xdr:nvSpPr>
        <xdr:cNvPr id="8" name="正方形/長方形 7"/>
        <xdr:cNvSpPr/>
      </xdr:nvSpPr>
      <xdr:spPr>
        <a:xfrm>
          <a:off x="3878035" y="43815000"/>
          <a:ext cx="3422994" cy="917575"/>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入国前結核スクリーニングとして結核健診を行う健診指定医療機関の査察、およびデータ解析・評価の実施</a:t>
          </a:r>
        </a:p>
      </xdr:txBody>
    </xdr:sp>
    <xdr:clientData/>
  </xdr:twoCellAnchor>
  <xdr:twoCellAnchor>
    <xdr:from>
      <xdr:col>27</xdr:col>
      <xdr:colOff>27215</xdr:colOff>
      <xdr:row>760</xdr:row>
      <xdr:rowOff>149679</xdr:rowOff>
    </xdr:from>
    <xdr:to>
      <xdr:col>27</xdr:col>
      <xdr:colOff>27215</xdr:colOff>
      <xdr:row>762</xdr:row>
      <xdr:rowOff>13607</xdr:rowOff>
    </xdr:to>
    <xdr:cxnSp macro="">
      <xdr:nvCxnSpPr>
        <xdr:cNvPr id="9" name="直線矢印コネクタ 8"/>
        <xdr:cNvCxnSpPr/>
      </xdr:nvCxnSpPr>
      <xdr:spPr>
        <a:xfrm>
          <a:off x="5538108" y="44726679"/>
          <a:ext cx="0" cy="571499"/>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149679</xdr:colOff>
      <xdr:row>762</xdr:row>
      <xdr:rowOff>136072</xdr:rowOff>
    </xdr:from>
    <xdr:to>
      <xdr:col>31</xdr:col>
      <xdr:colOff>99650</xdr:colOff>
      <xdr:row>764</xdr:row>
      <xdr:rowOff>90302</xdr:rowOff>
    </xdr:to>
    <xdr:sp macro="" textlink="">
      <xdr:nvSpPr>
        <xdr:cNvPr id="10" name="正方形/長方形 9"/>
        <xdr:cNvSpPr/>
      </xdr:nvSpPr>
      <xdr:spPr>
        <a:xfrm>
          <a:off x="4640036" y="45420643"/>
          <a:ext cx="1786935" cy="6618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163282</xdr:colOff>
      <xdr:row>760</xdr:row>
      <xdr:rowOff>312962</xdr:rowOff>
    </xdr:from>
    <xdr:to>
      <xdr:col>38</xdr:col>
      <xdr:colOff>40819</xdr:colOff>
      <xdr:row>761</xdr:row>
      <xdr:rowOff>272140</xdr:rowOff>
    </xdr:to>
    <xdr:sp macro="" textlink="">
      <xdr:nvSpPr>
        <xdr:cNvPr id="11" name="テキスト ボックス 10"/>
        <xdr:cNvSpPr txBox="1"/>
      </xdr:nvSpPr>
      <xdr:spPr>
        <a:xfrm>
          <a:off x="5674175" y="44889962"/>
          <a:ext cx="2122715" cy="3129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1</xdr:colOff>
      <xdr:row>764</xdr:row>
      <xdr:rowOff>190500</xdr:rowOff>
    </xdr:from>
    <xdr:to>
      <xdr:col>31</xdr:col>
      <xdr:colOff>122972</xdr:colOff>
      <xdr:row>765</xdr:row>
      <xdr:rowOff>408213</xdr:rowOff>
    </xdr:to>
    <xdr:sp macro="" textlink="">
      <xdr:nvSpPr>
        <xdr:cNvPr id="12" name="正方形/長方形 11"/>
        <xdr:cNvSpPr/>
      </xdr:nvSpPr>
      <xdr:spPr>
        <a:xfrm>
          <a:off x="4694465" y="46182643"/>
          <a:ext cx="1755828" cy="884463"/>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r>
            <a:rPr kumimoji="1" lang="ja-JP" altLang="en-US" sz="1100"/>
            <a:t>データ解析・評価等事業に使用する</a:t>
          </a:r>
          <a:r>
            <a:rPr kumimoji="1" lang="en-US" altLang="ja-JP" sz="1100"/>
            <a:t>PC</a:t>
          </a:r>
          <a:r>
            <a:rPr kumimoji="1" lang="ja-JP" altLang="en-US" sz="1100"/>
            <a:t>の購入</a:t>
          </a:r>
          <a:endParaRPr kumimoji="1" lang="en-US" altLang="ja-JP" sz="1100"/>
        </a:p>
        <a:p>
          <a:pPr algn="l">
            <a:lnSpc>
              <a:spcPts val="1000"/>
            </a:lnSpc>
          </a:pP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741</v>
      </c>
      <c r="AK2" s="940"/>
      <c r="AL2" s="940"/>
      <c r="AM2" s="940"/>
      <c r="AN2" s="98" t="s">
        <v>406</v>
      </c>
      <c r="AO2" s="940">
        <v>20</v>
      </c>
      <c r="AP2" s="940"/>
      <c r="AQ2" s="940"/>
      <c r="AR2" s="99" t="s">
        <v>711</v>
      </c>
      <c r="AS2" s="946">
        <v>195</v>
      </c>
      <c r="AT2" s="946"/>
      <c r="AU2" s="946"/>
      <c r="AV2" s="98" t="str">
        <f>IF(AW2="","","-")</f>
        <v/>
      </c>
      <c r="AW2" s="906"/>
      <c r="AX2" s="906"/>
    </row>
    <row r="3" spans="1:50" ht="21" customHeight="1" thickBot="1" x14ac:dyDescent="0.2">
      <c r="A3" s="862" t="s">
        <v>704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722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509</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740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723</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79.5" customHeight="1" x14ac:dyDescent="0.15">
      <c r="A9" s="844" t="s">
        <v>23</v>
      </c>
      <c r="B9" s="845"/>
      <c r="C9" s="845"/>
      <c r="D9" s="845"/>
      <c r="E9" s="845"/>
      <c r="F9" s="845"/>
      <c r="G9" s="846" t="s">
        <v>724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72" customHeight="1" x14ac:dyDescent="0.15">
      <c r="A10" s="658" t="s">
        <v>30</v>
      </c>
      <c r="B10" s="659"/>
      <c r="C10" s="659"/>
      <c r="D10" s="659"/>
      <c r="E10" s="659"/>
      <c r="F10" s="659"/>
      <c r="G10" s="752" t="s">
        <v>725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716</v>
      </c>
      <c r="Q13" s="656"/>
      <c r="R13" s="656"/>
      <c r="S13" s="656"/>
      <c r="T13" s="656"/>
      <c r="U13" s="656"/>
      <c r="V13" s="657"/>
      <c r="W13" s="655" t="s">
        <v>716</v>
      </c>
      <c r="X13" s="656"/>
      <c r="Y13" s="656"/>
      <c r="Z13" s="656"/>
      <c r="AA13" s="656"/>
      <c r="AB13" s="656"/>
      <c r="AC13" s="657"/>
      <c r="AD13" s="655">
        <v>66</v>
      </c>
      <c r="AE13" s="656"/>
      <c r="AF13" s="656"/>
      <c r="AG13" s="656"/>
      <c r="AH13" s="656"/>
      <c r="AI13" s="656"/>
      <c r="AJ13" s="657"/>
      <c r="AK13" s="655">
        <v>104</v>
      </c>
      <c r="AL13" s="656"/>
      <c r="AM13" s="656"/>
      <c r="AN13" s="656"/>
      <c r="AO13" s="656"/>
      <c r="AP13" s="656"/>
      <c r="AQ13" s="657"/>
      <c r="AR13" s="915">
        <v>107</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716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716</v>
      </c>
      <c r="AL15" s="656"/>
      <c r="AM15" s="656"/>
      <c r="AN15" s="656"/>
      <c r="AO15" s="656"/>
      <c r="AP15" s="656"/>
      <c r="AQ15" s="657"/>
      <c r="AR15" s="655" t="s">
        <v>779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716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716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66</v>
      </c>
      <c r="AE18" s="874"/>
      <c r="AF18" s="874"/>
      <c r="AG18" s="874"/>
      <c r="AH18" s="874"/>
      <c r="AI18" s="874"/>
      <c r="AJ18" s="875"/>
      <c r="AK18" s="873">
        <f>SUM(AK13:AQ17)</f>
        <v>104</v>
      </c>
      <c r="AL18" s="874"/>
      <c r="AM18" s="874"/>
      <c r="AN18" s="874"/>
      <c r="AO18" s="874"/>
      <c r="AP18" s="874"/>
      <c r="AQ18" s="875"/>
      <c r="AR18" s="873">
        <f>SUM(AR13:AX17)</f>
        <v>107</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66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709</v>
      </c>
      <c r="B22" s="969"/>
      <c r="C22" s="969"/>
      <c r="D22" s="969"/>
      <c r="E22" s="969"/>
      <c r="F22" s="970"/>
      <c r="G22" s="964" t="s">
        <v>333</v>
      </c>
      <c r="H22" s="222"/>
      <c r="I22" s="222"/>
      <c r="J22" s="222"/>
      <c r="K22" s="222"/>
      <c r="L22" s="222"/>
      <c r="M22" s="222"/>
      <c r="N22" s="222"/>
      <c r="O22" s="223"/>
      <c r="P22" s="929" t="s">
        <v>707</v>
      </c>
      <c r="Q22" s="222"/>
      <c r="R22" s="222"/>
      <c r="S22" s="222"/>
      <c r="T22" s="222"/>
      <c r="U22" s="222"/>
      <c r="V22" s="223"/>
      <c r="W22" s="929" t="s">
        <v>708</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3" customHeight="1" x14ac:dyDescent="0.15">
      <c r="A23" s="971"/>
      <c r="B23" s="972"/>
      <c r="C23" s="972"/>
      <c r="D23" s="972"/>
      <c r="E23" s="972"/>
      <c r="F23" s="973"/>
      <c r="G23" s="965" t="s">
        <v>717</v>
      </c>
      <c r="H23" s="966"/>
      <c r="I23" s="966"/>
      <c r="J23" s="966"/>
      <c r="K23" s="966"/>
      <c r="L23" s="966"/>
      <c r="M23" s="966"/>
      <c r="N23" s="966"/>
      <c r="O23" s="967"/>
      <c r="P23" s="915">
        <v>104</v>
      </c>
      <c r="Q23" s="916"/>
      <c r="R23" s="916"/>
      <c r="S23" s="916"/>
      <c r="T23" s="916"/>
      <c r="U23" s="916"/>
      <c r="V23" s="930"/>
      <c r="W23" s="915">
        <v>107</v>
      </c>
      <c r="X23" s="916"/>
      <c r="Y23" s="916"/>
      <c r="Z23" s="916"/>
      <c r="AA23" s="916"/>
      <c r="AB23" s="916"/>
      <c r="AC23" s="930"/>
      <c r="AD23" s="978" t="s">
        <v>778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104</v>
      </c>
      <c r="Q29" s="656"/>
      <c r="R29" s="656"/>
      <c r="S29" s="656"/>
      <c r="T29" s="656"/>
      <c r="U29" s="656"/>
      <c r="V29" s="657"/>
      <c r="W29" s="947">
        <f>AR13</f>
        <v>107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4</v>
      </c>
      <c r="AV31" s="200"/>
      <c r="AW31" s="392" t="s">
        <v>179</v>
      </c>
      <c r="AX31" s="393"/>
    </row>
    <row r="32" spans="1:50" ht="23.25" customHeight="1" x14ac:dyDescent="0.15">
      <c r="A32" s="397"/>
      <c r="B32" s="395"/>
      <c r="C32" s="395"/>
      <c r="D32" s="395"/>
      <c r="E32" s="395"/>
      <c r="F32" s="396"/>
      <c r="G32" s="563" t="s">
        <v>718</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720</v>
      </c>
      <c r="AC32" s="460"/>
      <c r="AD32" s="460"/>
      <c r="AE32" s="218">
        <v>12.3</v>
      </c>
      <c r="AF32" s="219"/>
      <c r="AG32" s="219"/>
      <c r="AH32" s="219"/>
      <c r="AI32" s="218">
        <v>11.5</v>
      </c>
      <c r="AJ32" s="219"/>
      <c r="AK32" s="219"/>
      <c r="AL32" s="219"/>
      <c r="AM32" s="218" t="s">
        <v>768</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460" t="s">
        <v>720</v>
      </c>
      <c r="AC33" s="460"/>
      <c r="AD33" s="460"/>
      <c r="AE33" s="218">
        <v>10</v>
      </c>
      <c r="AF33" s="219"/>
      <c r="AG33" s="219"/>
      <c r="AH33" s="219"/>
      <c r="AI33" s="218">
        <v>10</v>
      </c>
      <c r="AJ33" s="219"/>
      <c r="AK33" s="219"/>
      <c r="AL33" s="219"/>
      <c r="AM33" s="218">
        <v>10</v>
      </c>
      <c r="AN33" s="219"/>
      <c r="AO33" s="219"/>
      <c r="AP33" s="219"/>
      <c r="AQ33" s="336" t="s">
        <v>716</v>
      </c>
      <c r="AR33" s="208"/>
      <c r="AS33" s="208"/>
      <c r="AT33" s="337"/>
      <c r="AU33" s="219">
        <v>10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81.3</v>
      </c>
      <c r="AF34" s="219"/>
      <c r="AG34" s="219"/>
      <c r="AH34" s="219"/>
      <c r="AI34" s="218">
        <v>87</v>
      </c>
      <c r="AJ34" s="219"/>
      <c r="AK34" s="219"/>
      <c r="AL34" s="219"/>
      <c r="AM34" s="218" t="s">
        <v>768</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t="s">
        <v>729</v>
      </c>
      <c r="AF101" s="282"/>
      <c r="AG101" s="282"/>
      <c r="AH101" s="282"/>
      <c r="AI101" s="282" t="s">
        <v>729</v>
      </c>
      <c r="AJ101" s="282"/>
      <c r="AK101" s="282"/>
      <c r="AL101" s="282"/>
      <c r="AM101" s="282">
        <v>0</v>
      </c>
      <c r="AN101" s="282"/>
      <c r="AO101" s="282"/>
      <c r="AP101" s="282"/>
      <c r="AQ101" s="282" t="s">
        <v>762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t="s">
        <v>729</v>
      </c>
      <c r="AF102" s="282"/>
      <c r="AG102" s="282"/>
      <c r="AH102" s="282"/>
      <c r="AI102" s="282" t="s">
        <v>729</v>
      </c>
      <c r="AJ102" s="282"/>
      <c r="AK102" s="282"/>
      <c r="AL102" s="282"/>
      <c r="AM102" s="282">
        <v>6</v>
      </c>
      <c r="AN102" s="282"/>
      <c r="AO102" s="282"/>
      <c r="AP102" s="282"/>
      <c r="AQ102" s="282">
        <v>6</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18"/>
      <c r="B104" s="419"/>
      <c r="C104" s="419"/>
      <c r="D104" s="419"/>
      <c r="E104" s="419"/>
      <c r="F104" s="420"/>
      <c r="G104" s="108" t="s">
        <v>730</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731</v>
      </c>
      <c r="AC104" s="545"/>
      <c r="AD104" s="546"/>
      <c r="AE104" s="282" t="s">
        <v>729</v>
      </c>
      <c r="AF104" s="282"/>
      <c r="AG104" s="282"/>
      <c r="AH104" s="282"/>
      <c r="AI104" s="282" t="s">
        <v>729</v>
      </c>
      <c r="AJ104" s="282"/>
      <c r="AK104" s="282"/>
      <c r="AL104" s="282"/>
      <c r="AM104" s="282">
        <v>0</v>
      </c>
      <c r="AN104" s="282"/>
      <c r="AO104" s="282"/>
      <c r="AP104" s="282"/>
      <c r="AQ104" s="282" t="s">
        <v>762</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544" t="s">
        <v>731</v>
      </c>
      <c r="AC105" s="545"/>
      <c r="AD105" s="546"/>
      <c r="AE105" s="282" t="s">
        <v>729</v>
      </c>
      <c r="AF105" s="282"/>
      <c r="AG105" s="282"/>
      <c r="AH105" s="282"/>
      <c r="AI105" s="282" t="s">
        <v>729</v>
      </c>
      <c r="AJ105" s="282"/>
      <c r="AK105" s="282"/>
      <c r="AL105" s="282"/>
      <c r="AM105" s="282">
        <v>2520</v>
      </c>
      <c r="AN105" s="282"/>
      <c r="AO105" s="282"/>
      <c r="AP105" s="282"/>
      <c r="AQ105" s="282">
        <v>2520</v>
      </c>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544</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t="s">
        <v>729</v>
      </c>
      <c r="AF116" s="282"/>
      <c r="AG116" s="282"/>
      <c r="AH116" s="282"/>
      <c r="AI116" s="282" t="s">
        <v>729</v>
      </c>
      <c r="AJ116" s="282"/>
      <c r="AK116" s="282"/>
      <c r="AL116" s="282"/>
      <c r="AM116" s="282">
        <v>0</v>
      </c>
      <c r="AN116" s="282"/>
      <c r="AO116" s="282"/>
      <c r="AP116" s="282"/>
      <c r="AQ116" s="218">
        <v>7000000</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729</v>
      </c>
      <c r="AF117" s="550"/>
      <c r="AG117" s="550"/>
      <c r="AH117" s="550"/>
      <c r="AI117" s="550" t="s">
        <v>729</v>
      </c>
      <c r="AJ117" s="550"/>
      <c r="AK117" s="550"/>
      <c r="AL117" s="550"/>
      <c r="AM117" s="550" t="s">
        <v>769</v>
      </c>
      <c r="AN117" s="550"/>
      <c r="AO117" s="550"/>
      <c r="AP117" s="550"/>
      <c r="AQ117" s="550" t="s">
        <v>772</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544</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770</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733</v>
      </c>
      <c r="AC119" s="462"/>
      <c r="AD119" s="463"/>
      <c r="AE119" s="282" t="s">
        <v>406</v>
      </c>
      <c r="AF119" s="282"/>
      <c r="AG119" s="282"/>
      <c r="AH119" s="282"/>
      <c r="AI119" s="282" t="s">
        <v>406</v>
      </c>
      <c r="AJ119" s="282"/>
      <c r="AK119" s="282"/>
      <c r="AL119" s="282"/>
      <c r="AM119" s="282">
        <v>0</v>
      </c>
      <c r="AN119" s="282"/>
      <c r="AO119" s="282"/>
      <c r="AP119" s="282"/>
      <c r="AQ119" s="282">
        <v>9524</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734</v>
      </c>
      <c r="AC120" s="472"/>
      <c r="AD120" s="473"/>
      <c r="AE120" s="550" t="s">
        <v>406</v>
      </c>
      <c r="AF120" s="550"/>
      <c r="AG120" s="550"/>
      <c r="AH120" s="550"/>
      <c r="AI120" s="550" t="s">
        <v>406</v>
      </c>
      <c r="AJ120" s="550"/>
      <c r="AK120" s="550"/>
      <c r="AL120" s="550"/>
      <c r="AM120" s="550" t="s">
        <v>771</v>
      </c>
      <c r="AN120" s="550"/>
      <c r="AO120" s="550"/>
      <c r="AP120" s="550"/>
      <c r="AQ120" s="550" t="s">
        <v>773</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406</v>
      </c>
      <c r="AR133" s="200"/>
      <c r="AS133" s="136" t="s">
        <v>233</v>
      </c>
      <c r="AT133" s="137"/>
      <c r="AU133" s="201">
        <v>4</v>
      </c>
      <c r="AV133" s="201"/>
      <c r="AW133" s="136" t="s">
        <v>179</v>
      </c>
      <c r="AX133" s="196"/>
      <c r="AY133">
        <f>$AY$132</f>
        <v>1</v>
      </c>
    </row>
    <row r="134" spans="1:51" ht="4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v>12.3</v>
      </c>
      <c r="AF134" s="208"/>
      <c r="AG134" s="208"/>
      <c r="AH134" s="208"/>
      <c r="AI134" s="207">
        <v>11.5</v>
      </c>
      <c r="AJ134" s="208"/>
      <c r="AK134" s="208"/>
      <c r="AL134" s="208"/>
      <c r="AM134" s="207" t="s">
        <v>768</v>
      </c>
      <c r="AN134" s="208"/>
      <c r="AO134" s="208"/>
      <c r="AP134" s="208"/>
      <c r="AQ134" s="207" t="s">
        <v>406</v>
      </c>
      <c r="AR134" s="208"/>
      <c r="AS134" s="208"/>
      <c r="AT134" s="208"/>
      <c r="AU134" s="207" t="s">
        <v>406</v>
      </c>
      <c r="AV134" s="208"/>
      <c r="AW134" s="208"/>
      <c r="AX134" s="209"/>
      <c r="AY134">
        <f t="shared" ref="AY134:AY135" si="13">$AY$132</f>
        <v>1</v>
      </c>
    </row>
    <row r="135" spans="1:51" ht="51.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761</v>
      </c>
      <c r="AC135" s="206"/>
      <c r="AD135" s="206"/>
      <c r="AE135" s="207">
        <v>10</v>
      </c>
      <c r="AF135" s="208"/>
      <c r="AG135" s="208"/>
      <c r="AH135" s="208"/>
      <c r="AI135" s="207">
        <v>10</v>
      </c>
      <c r="AJ135" s="208"/>
      <c r="AK135" s="208"/>
      <c r="AL135" s="208"/>
      <c r="AM135" s="207">
        <v>10</v>
      </c>
      <c r="AN135" s="208"/>
      <c r="AO135" s="208"/>
      <c r="AP135" s="208"/>
      <c r="AQ135" s="207" t="s">
        <v>406</v>
      </c>
      <c r="AR135" s="208"/>
      <c r="AS135" s="208"/>
      <c r="AT135" s="208"/>
      <c r="AU135" s="207">
        <v>10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10.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7"/>
      <c r="E430" s="175" t="s">
        <v>399</v>
      </c>
      <c r="F430" s="893"/>
      <c r="G430" s="894" t="s">
        <v>252</v>
      </c>
      <c r="H430" s="126"/>
      <c r="I430" s="126"/>
      <c r="J430" s="895" t="s">
        <v>728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406</v>
      </c>
      <c r="AF432" s="201"/>
      <c r="AG432" s="136" t="s">
        <v>233</v>
      </c>
      <c r="AH432" s="137"/>
      <c r="AI432" s="335"/>
      <c r="AJ432" s="335"/>
      <c r="AK432" s="335"/>
      <c r="AL432" s="157"/>
      <c r="AM432" s="335"/>
      <c r="AN432" s="335"/>
      <c r="AO432" s="335"/>
      <c r="AP432" s="157"/>
      <c r="AQ432" s="250" t="s">
        <v>406</v>
      </c>
      <c r="AR432" s="201"/>
      <c r="AS432" s="136" t="s">
        <v>233</v>
      </c>
      <c r="AT432" s="137"/>
      <c r="AU432" s="201" t="s">
        <v>406</v>
      </c>
      <c r="AV432" s="201"/>
      <c r="AW432" s="136" t="s">
        <v>179</v>
      </c>
      <c r="AX432" s="196"/>
      <c r="AY432">
        <f>$AY$431</f>
        <v>1</v>
      </c>
    </row>
    <row r="433" spans="1:51" ht="23.25" customHeight="1" x14ac:dyDescent="0.15">
      <c r="A433" s="190"/>
      <c r="B433" s="187"/>
      <c r="C433" s="181"/>
      <c r="D433" s="187"/>
      <c r="E433" s="338"/>
      <c r="F433" s="339"/>
      <c r="G433" s="107" t="s">
        <v>406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406</v>
      </c>
      <c r="AC433" s="214"/>
      <c r="AD433" s="214"/>
      <c r="AE433" s="336" t="s">
        <v>406</v>
      </c>
      <c r="AF433" s="208"/>
      <c r="AG433" s="208"/>
      <c r="AH433" s="208"/>
      <c r="AI433" s="336" t="s">
        <v>406</v>
      </c>
      <c r="AJ433" s="208"/>
      <c r="AK433" s="208"/>
      <c r="AL433" s="208"/>
      <c r="AM433" s="336" t="s">
        <v>406</v>
      </c>
      <c r="AN433" s="208"/>
      <c r="AO433" s="208"/>
      <c r="AP433" s="208"/>
      <c r="AQ433" s="336" t="s">
        <v>406</v>
      </c>
      <c r="AR433" s="208"/>
      <c r="AS433" s="208"/>
      <c r="AT433" s="208"/>
      <c r="AU433" s="336" t="s">
        <v>406</v>
      </c>
      <c r="AV433" s="208"/>
      <c r="AW433" s="208"/>
      <c r="AX433" s="208"/>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406</v>
      </c>
      <c r="AC434" s="206"/>
      <c r="AD434" s="206"/>
      <c r="AE434" s="336" t="s">
        <v>406</v>
      </c>
      <c r="AF434" s="208"/>
      <c r="AG434" s="208"/>
      <c r="AH434" s="208"/>
      <c r="AI434" s="336" t="s">
        <v>406</v>
      </c>
      <c r="AJ434" s="208"/>
      <c r="AK434" s="208"/>
      <c r="AL434" s="208"/>
      <c r="AM434" s="336" t="s">
        <v>406</v>
      </c>
      <c r="AN434" s="208"/>
      <c r="AO434" s="208"/>
      <c r="AP434" s="208"/>
      <c r="AQ434" s="336" t="s">
        <v>406</v>
      </c>
      <c r="AR434" s="208"/>
      <c r="AS434" s="208"/>
      <c r="AT434" s="208"/>
      <c r="AU434" s="336" t="s">
        <v>406</v>
      </c>
      <c r="AV434" s="208"/>
      <c r="AW434" s="208"/>
      <c r="AX434" s="208"/>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406</v>
      </c>
      <c r="AF435" s="208"/>
      <c r="AG435" s="208"/>
      <c r="AH435" s="337"/>
      <c r="AI435" s="336" t="s">
        <v>406</v>
      </c>
      <c r="AJ435" s="208"/>
      <c r="AK435" s="208"/>
      <c r="AL435" s="337"/>
      <c r="AM435" s="336" t="s">
        <v>406</v>
      </c>
      <c r="AN435" s="208"/>
      <c r="AO435" s="208"/>
      <c r="AP435" s="337"/>
      <c r="AQ435" s="336" t="s">
        <v>406</v>
      </c>
      <c r="AR435" s="208"/>
      <c r="AS435" s="208"/>
      <c r="AT435" s="337"/>
      <c r="AU435" s="336" t="s">
        <v>406</v>
      </c>
      <c r="AV435" s="208"/>
      <c r="AW435" s="208"/>
      <c r="AX435" s="208"/>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406</v>
      </c>
      <c r="AF457" s="201"/>
      <c r="AG457" s="136" t="s">
        <v>233</v>
      </c>
      <c r="AH457" s="137"/>
      <c r="AI457" s="335"/>
      <c r="AJ457" s="335"/>
      <c r="AK457" s="335"/>
      <c r="AL457" s="157"/>
      <c r="AM457" s="335"/>
      <c r="AN457" s="335"/>
      <c r="AO457" s="335"/>
      <c r="AP457" s="157"/>
      <c r="AQ457" s="250" t="s">
        <v>406</v>
      </c>
      <c r="AR457" s="201"/>
      <c r="AS457" s="136" t="s">
        <v>233</v>
      </c>
      <c r="AT457" s="137"/>
      <c r="AU457" s="201" t="s">
        <v>406</v>
      </c>
      <c r="AV457" s="201"/>
      <c r="AW457" s="136" t="s">
        <v>179</v>
      </c>
      <c r="AX457" s="196"/>
      <c r="AY457">
        <f>$AY$456</f>
        <v>1</v>
      </c>
    </row>
    <row r="458" spans="1:51" ht="23.25" customHeight="1" x14ac:dyDescent="0.15">
      <c r="A458" s="190"/>
      <c r="B458" s="187"/>
      <c r="C458" s="181"/>
      <c r="D458" s="187"/>
      <c r="E458" s="338"/>
      <c r="F458" s="339"/>
      <c r="G458" s="107" t="s">
        <v>406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406</v>
      </c>
      <c r="AC458" s="214"/>
      <c r="AD458" s="214"/>
      <c r="AE458" s="336" t="s">
        <v>406</v>
      </c>
      <c r="AF458" s="208"/>
      <c r="AG458" s="208"/>
      <c r="AH458" s="208"/>
      <c r="AI458" s="336" t="s">
        <v>406</v>
      </c>
      <c r="AJ458" s="208"/>
      <c r="AK458" s="208"/>
      <c r="AL458" s="208"/>
      <c r="AM458" s="336" t="s">
        <v>406</v>
      </c>
      <c r="AN458" s="208"/>
      <c r="AO458" s="208"/>
      <c r="AP458" s="208"/>
      <c r="AQ458" s="336" t="s">
        <v>406</v>
      </c>
      <c r="AR458" s="208"/>
      <c r="AS458" s="208"/>
      <c r="AT458" s="208"/>
      <c r="AU458" s="336" t="s">
        <v>406</v>
      </c>
      <c r="AV458" s="208"/>
      <c r="AW458" s="208"/>
      <c r="AX458" s="208"/>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406</v>
      </c>
      <c r="AC459" s="206"/>
      <c r="AD459" s="206"/>
      <c r="AE459" s="336" t="s">
        <v>406</v>
      </c>
      <c r="AF459" s="208"/>
      <c r="AG459" s="208"/>
      <c r="AH459" s="337"/>
      <c r="AI459" s="336" t="s">
        <v>406</v>
      </c>
      <c r="AJ459" s="208"/>
      <c r="AK459" s="208"/>
      <c r="AL459" s="337"/>
      <c r="AM459" s="336" t="s">
        <v>406</v>
      </c>
      <c r="AN459" s="208"/>
      <c r="AO459" s="208"/>
      <c r="AP459" s="337"/>
      <c r="AQ459" s="336" t="s">
        <v>406</v>
      </c>
      <c r="AR459" s="208"/>
      <c r="AS459" s="208"/>
      <c r="AT459" s="337"/>
      <c r="AU459" s="336" t="s">
        <v>406</v>
      </c>
      <c r="AV459" s="208"/>
      <c r="AW459" s="208"/>
      <c r="AX459" s="208"/>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406</v>
      </c>
      <c r="AF460" s="208"/>
      <c r="AG460" s="208"/>
      <c r="AH460" s="337"/>
      <c r="AI460" s="336" t="s">
        <v>406</v>
      </c>
      <c r="AJ460" s="208"/>
      <c r="AK460" s="208"/>
      <c r="AL460" s="337"/>
      <c r="AM460" s="336" t="s">
        <v>406</v>
      </c>
      <c r="AN460" s="208"/>
      <c r="AO460" s="208"/>
      <c r="AP460" s="337"/>
      <c r="AQ460" s="336" t="s">
        <v>406</v>
      </c>
      <c r="AR460" s="208"/>
      <c r="AS460" s="208"/>
      <c r="AT460" s="337"/>
      <c r="AU460" s="336" t="s">
        <v>406</v>
      </c>
      <c r="AV460" s="208"/>
      <c r="AW460" s="208"/>
      <c r="AX460" s="208"/>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9.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715</v>
      </c>
      <c r="AE702" s="342"/>
      <c r="AF702" s="342"/>
      <c r="AG702" s="379" t="s">
        <v>753</v>
      </c>
      <c r="AH702" s="380"/>
      <c r="AI702" s="380"/>
      <c r="AJ702" s="380"/>
      <c r="AK702" s="380"/>
      <c r="AL702" s="380"/>
      <c r="AM702" s="380"/>
      <c r="AN702" s="380"/>
      <c r="AO702" s="380"/>
      <c r="AP702" s="380"/>
      <c r="AQ702" s="380"/>
      <c r="AR702" s="380"/>
      <c r="AS702" s="380"/>
      <c r="AT702" s="380"/>
      <c r="AU702" s="380"/>
      <c r="AV702" s="380"/>
      <c r="AW702" s="380"/>
      <c r="AX702" s="381"/>
    </row>
    <row r="703" spans="1:51" ht="54"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715</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53.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715</v>
      </c>
      <c r="AE704" s="781"/>
      <c r="AF704" s="781"/>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715</v>
      </c>
      <c r="AE705" s="713"/>
      <c r="AF705" s="713"/>
      <c r="AG705" s="128" t="s">
        <v>774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5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715</v>
      </c>
      <c r="AE708" s="603"/>
      <c r="AF708" s="603"/>
      <c r="AG708" s="740" t="s">
        <v>756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774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738</v>
      </c>
      <c r="AE710" s="323"/>
      <c r="AF710" s="323"/>
      <c r="AG710" s="104" t="s">
        <v>774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t="s">
        <v>774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738</v>
      </c>
      <c r="AE712" s="781"/>
      <c r="AF712" s="781"/>
      <c r="AG712" s="805" t="s">
        <v>774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738</v>
      </c>
      <c r="AE713" s="323"/>
      <c r="AF713" s="661"/>
      <c r="AG713" s="104" t="s">
        <v>774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774</v>
      </c>
      <c r="AH714" s="735"/>
      <c r="AI714" s="735"/>
      <c r="AJ714" s="735"/>
      <c r="AK714" s="735"/>
      <c r="AL714" s="735"/>
      <c r="AM714" s="735"/>
      <c r="AN714" s="735"/>
      <c r="AO714" s="735"/>
      <c r="AP714" s="735"/>
      <c r="AQ714" s="735"/>
      <c r="AR714" s="735"/>
      <c r="AS714" s="735"/>
      <c r="AT714" s="735"/>
      <c r="AU714" s="735"/>
      <c r="AV714" s="735"/>
      <c r="AW714" s="735"/>
      <c r="AX714" s="736"/>
    </row>
    <row r="715" spans="1:50" ht="38.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715</v>
      </c>
      <c r="AE715" s="603"/>
      <c r="AF715" s="654"/>
      <c r="AG715" s="740" t="s">
        <v>760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738</v>
      </c>
      <c r="AE716" s="625"/>
      <c r="AF716" s="625"/>
      <c r="AG716" s="104" t="s">
        <v>774</v>
      </c>
      <c r="AH716" s="105"/>
      <c r="AI716" s="105"/>
      <c r="AJ716" s="105"/>
      <c r="AK716" s="105"/>
      <c r="AL716" s="105"/>
      <c r="AM716" s="105"/>
      <c r="AN716" s="105"/>
      <c r="AO716" s="105"/>
      <c r="AP716" s="105"/>
      <c r="AQ716" s="105"/>
      <c r="AR716" s="105"/>
      <c r="AS716" s="105"/>
      <c r="AT716" s="105"/>
      <c r="AU716" s="105"/>
      <c r="AV716" s="105"/>
      <c r="AW716" s="105"/>
      <c r="AX716" s="106"/>
    </row>
    <row r="717" spans="1:50" ht="42"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763</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774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738</v>
      </c>
      <c r="AE719" s="603"/>
      <c r="AF719" s="603"/>
      <c r="AG719" s="128" t="s">
        <v>774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57" customHeight="1" thickBot="1" x14ac:dyDescent="0.2">
      <c r="A729" s="632" t="s">
        <v>775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3.25" customHeight="1" thickBot="1" x14ac:dyDescent="0.2">
      <c r="A731" s="671" t="s">
        <v>138</v>
      </c>
      <c r="B731" s="672"/>
      <c r="C731" s="672"/>
      <c r="D731" s="672"/>
      <c r="E731" s="673"/>
      <c r="F731" s="727" t="s">
        <v>776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3.75" customHeight="1" thickBot="1" x14ac:dyDescent="0.2">
      <c r="A733" s="671" t="s">
        <v>138</v>
      </c>
      <c r="B733" s="672"/>
      <c r="C733" s="672"/>
      <c r="D733" s="672"/>
      <c r="E733" s="673"/>
      <c r="F733" s="635" t="s">
        <v>777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56.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6" t="s">
        <v>674</v>
      </c>
      <c r="B737" s="211"/>
      <c r="C737" s="211"/>
      <c r="D737" s="212"/>
      <c r="E737" s="950" t="s">
        <v>716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hidden="1" customHeight="1" x14ac:dyDescent="0.15">
      <c r="A738" s="361" t="s">
        <v>397</v>
      </c>
      <c r="B738" s="361"/>
      <c r="C738" s="361"/>
      <c r="D738" s="361"/>
      <c r="E738" s="950" t="s">
        <v>716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hidden="1" customHeight="1" x14ac:dyDescent="0.15">
      <c r="A739" s="361" t="s">
        <v>396</v>
      </c>
      <c r="B739" s="361"/>
      <c r="C739" s="361"/>
      <c r="D739" s="361"/>
      <c r="E739" s="950" t="s">
        <v>716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716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716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716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716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716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716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547</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722</v>
      </c>
      <c r="F747" s="954"/>
      <c r="G747" s="954"/>
      <c r="H747" s="100" t="str">
        <f>IF(E747="","","-")</f>
        <v>-</v>
      </c>
      <c r="I747" s="954" t="s">
        <v>413</v>
      </c>
      <c r="J747" s="954"/>
      <c r="K747" s="100" t="str">
        <f>IF(I747="","","-")</f>
        <v>-</v>
      </c>
      <c r="L747" s="955">
        <v>23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4.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9"/>
      <c r="I788" s="669"/>
      <c r="J788" s="669"/>
      <c r="K788" s="669"/>
      <c r="L788" s="668" t="s">
        <v>18</v>
      </c>
      <c r="M788" s="669"/>
      <c r="N788" s="669"/>
      <c r="O788" s="669"/>
      <c r="P788" s="669"/>
      <c r="Q788" s="669"/>
      <c r="R788" s="669"/>
      <c r="S788" s="669"/>
      <c r="T788" s="669"/>
      <c r="U788" s="669"/>
      <c r="V788" s="669"/>
      <c r="W788" s="669"/>
      <c r="X788" s="670"/>
      <c r="Y788" s="651" t="s">
        <v>19</v>
      </c>
      <c r="Z788" s="652"/>
      <c r="AA788" s="652"/>
      <c r="AB788" s="796"/>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1" t="s">
        <v>19</v>
      </c>
      <c r="AV788" s="652"/>
      <c r="AW788" s="652"/>
      <c r="AX788" s="653"/>
    </row>
    <row r="789" spans="1:51" ht="24.75" customHeight="1" x14ac:dyDescent="0.15">
      <c r="A789" s="629"/>
      <c r="B789" s="630"/>
      <c r="C789" s="630"/>
      <c r="D789" s="630"/>
      <c r="E789" s="630"/>
      <c r="F789" s="631"/>
      <c r="G789" s="662" t="s">
        <v>742</v>
      </c>
      <c r="H789" s="663"/>
      <c r="I789" s="663"/>
      <c r="J789" s="663"/>
      <c r="K789" s="664"/>
      <c r="L789" s="665" t="s">
        <v>743</v>
      </c>
      <c r="M789" s="666"/>
      <c r="N789" s="666"/>
      <c r="O789" s="666"/>
      <c r="P789" s="666"/>
      <c r="Q789" s="666"/>
      <c r="R789" s="666"/>
      <c r="S789" s="666"/>
      <c r="T789" s="666"/>
      <c r="U789" s="666"/>
      <c r="V789" s="666"/>
      <c r="W789" s="666"/>
      <c r="X789" s="667"/>
      <c r="Y789" s="382">
        <v>42</v>
      </c>
      <c r="Z789" s="383"/>
      <c r="AA789" s="383"/>
      <c r="AB789" s="800"/>
      <c r="AC789" s="662" t="s">
        <v>745</v>
      </c>
      <c r="AD789" s="663"/>
      <c r="AE789" s="663"/>
      <c r="AF789" s="663"/>
      <c r="AG789" s="664"/>
      <c r="AH789" s="665" t="s">
        <v>746</v>
      </c>
      <c r="AI789" s="666"/>
      <c r="AJ789" s="666"/>
      <c r="AK789" s="666"/>
      <c r="AL789" s="666"/>
      <c r="AM789" s="666"/>
      <c r="AN789" s="666"/>
      <c r="AO789" s="666"/>
      <c r="AP789" s="666"/>
      <c r="AQ789" s="666"/>
      <c r="AR789" s="666"/>
      <c r="AS789" s="666"/>
      <c r="AT789" s="667"/>
      <c r="AU789" s="382">
        <v>0.9</v>
      </c>
      <c r="AV789" s="383"/>
      <c r="AW789" s="383"/>
      <c r="AX789" s="384"/>
    </row>
    <row r="790" spans="1:51" ht="24.75" customHeight="1" x14ac:dyDescent="0.15">
      <c r="A790" s="629"/>
      <c r="B790" s="630"/>
      <c r="C790" s="630"/>
      <c r="D790" s="630"/>
      <c r="E790" s="630"/>
      <c r="F790" s="631"/>
      <c r="G790" s="662" t="s">
        <v>742</v>
      </c>
      <c r="H790" s="663"/>
      <c r="I790" s="663"/>
      <c r="J790" s="663"/>
      <c r="K790" s="664"/>
      <c r="L790" s="596" t="s">
        <v>744</v>
      </c>
      <c r="M790" s="597"/>
      <c r="N790" s="597"/>
      <c r="O790" s="597"/>
      <c r="P790" s="597"/>
      <c r="Q790" s="597"/>
      <c r="R790" s="597"/>
      <c r="S790" s="597"/>
      <c r="T790" s="597"/>
      <c r="U790" s="597"/>
      <c r="V790" s="597"/>
      <c r="W790" s="597"/>
      <c r="X790" s="598"/>
      <c r="Y790" s="599">
        <v>24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0.9</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9"/>
      <c r="I801" s="669"/>
      <c r="J801" s="669"/>
      <c r="K801" s="669"/>
      <c r="L801" s="668" t="s">
        <v>18</v>
      </c>
      <c r="M801" s="669"/>
      <c r="N801" s="669"/>
      <c r="O801" s="669"/>
      <c r="P801" s="669"/>
      <c r="Q801" s="669"/>
      <c r="R801" s="669"/>
      <c r="S801" s="669"/>
      <c r="T801" s="669"/>
      <c r="U801" s="669"/>
      <c r="V801" s="669"/>
      <c r="W801" s="669"/>
      <c r="X801" s="670"/>
      <c r="Y801" s="651" t="s">
        <v>19</v>
      </c>
      <c r="Z801" s="652"/>
      <c r="AA801" s="652"/>
      <c r="AB801" s="796"/>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1" t="s">
        <v>19</v>
      </c>
      <c r="AV801" s="652"/>
      <c r="AW801" s="652"/>
      <c r="AX801" s="653"/>
      <c r="AY801">
        <f>$AY$800</f>
        <v>0</v>
      </c>
    </row>
    <row r="802" spans="1:51" ht="24.75" hidden="1" customHeight="1" x14ac:dyDescent="0.15">
      <c r="A802" s="629"/>
      <c r="B802" s="630"/>
      <c r="C802" s="630"/>
      <c r="D802" s="630"/>
      <c r="E802" s="630"/>
      <c r="F802" s="631"/>
      <c r="G802" s="662"/>
      <c r="H802" s="663"/>
      <c r="I802" s="663"/>
      <c r="J802" s="663"/>
      <c r="K802" s="664"/>
      <c r="L802" s="665"/>
      <c r="M802" s="666"/>
      <c r="N802" s="666"/>
      <c r="O802" s="666"/>
      <c r="P802" s="666"/>
      <c r="Q802" s="666"/>
      <c r="R802" s="666"/>
      <c r="S802" s="666"/>
      <c r="T802" s="666"/>
      <c r="U802" s="666"/>
      <c r="V802" s="666"/>
      <c r="W802" s="666"/>
      <c r="X802" s="667"/>
      <c r="Y802" s="382"/>
      <c r="Z802" s="383"/>
      <c r="AA802" s="383"/>
      <c r="AB802" s="800"/>
      <c r="AC802" s="662"/>
      <c r="AD802" s="663"/>
      <c r="AE802" s="663"/>
      <c r="AF802" s="663"/>
      <c r="AG802" s="664"/>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9"/>
      <c r="I814" s="669"/>
      <c r="J814" s="669"/>
      <c r="K814" s="669"/>
      <c r="L814" s="668" t="s">
        <v>18</v>
      </c>
      <c r="M814" s="669"/>
      <c r="N814" s="669"/>
      <c r="O814" s="669"/>
      <c r="P814" s="669"/>
      <c r="Q814" s="669"/>
      <c r="R814" s="669"/>
      <c r="S814" s="669"/>
      <c r="T814" s="669"/>
      <c r="U814" s="669"/>
      <c r="V814" s="669"/>
      <c r="W814" s="669"/>
      <c r="X814" s="670"/>
      <c r="Y814" s="651" t="s">
        <v>19</v>
      </c>
      <c r="Z814" s="652"/>
      <c r="AA814" s="652"/>
      <c r="AB814" s="796"/>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1" t="s">
        <v>19</v>
      </c>
      <c r="AV814" s="652"/>
      <c r="AW814" s="652"/>
      <c r="AX814" s="653"/>
      <c r="AY814">
        <f>$AY$813</f>
        <v>0</v>
      </c>
    </row>
    <row r="815" spans="1:51" ht="24.75" hidden="1" customHeight="1" x14ac:dyDescent="0.15">
      <c r="A815" s="629"/>
      <c r="B815" s="630"/>
      <c r="C815" s="630"/>
      <c r="D815" s="630"/>
      <c r="E815" s="630"/>
      <c r="F815" s="631"/>
      <c r="G815" s="662"/>
      <c r="H815" s="663"/>
      <c r="I815" s="663"/>
      <c r="J815" s="663"/>
      <c r="K815" s="664"/>
      <c r="L815" s="665"/>
      <c r="M815" s="666"/>
      <c r="N815" s="666"/>
      <c r="O815" s="666"/>
      <c r="P815" s="666"/>
      <c r="Q815" s="666"/>
      <c r="R815" s="666"/>
      <c r="S815" s="666"/>
      <c r="T815" s="666"/>
      <c r="U815" s="666"/>
      <c r="V815" s="666"/>
      <c r="W815" s="666"/>
      <c r="X815" s="667"/>
      <c r="Y815" s="382"/>
      <c r="Z815" s="383"/>
      <c r="AA815" s="383"/>
      <c r="AB815" s="800"/>
      <c r="AC815" s="662"/>
      <c r="AD815" s="663"/>
      <c r="AE815" s="663"/>
      <c r="AF815" s="663"/>
      <c r="AG815" s="664"/>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9"/>
      <c r="I827" s="669"/>
      <c r="J827" s="669"/>
      <c r="K827" s="669"/>
      <c r="L827" s="668" t="s">
        <v>18</v>
      </c>
      <c r="M827" s="669"/>
      <c r="N827" s="669"/>
      <c r="O827" s="669"/>
      <c r="P827" s="669"/>
      <c r="Q827" s="669"/>
      <c r="R827" s="669"/>
      <c r="S827" s="669"/>
      <c r="T827" s="669"/>
      <c r="U827" s="669"/>
      <c r="V827" s="669"/>
      <c r="W827" s="669"/>
      <c r="X827" s="670"/>
      <c r="Y827" s="651" t="s">
        <v>19</v>
      </c>
      <c r="Z827" s="652"/>
      <c r="AA827" s="652"/>
      <c r="AB827" s="796"/>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1" t="s">
        <v>19</v>
      </c>
      <c r="AV827" s="652"/>
      <c r="AW827" s="652"/>
      <c r="AX827" s="653"/>
      <c r="AY827">
        <f>$AY$826</f>
        <v>0</v>
      </c>
    </row>
    <row r="828" spans="1:51" s="16" customFormat="1" ht="24.75" hidden="1" customHeight="1" x14ac:dyDescent="0.15">
      <c r="A828" s="629"/>
      <c r="B828" s="630"/>
      <c r="C828" s="630"/>
      <c r="D828" s="630"/>
      <c r="E828" s="630"/>
      <c r="F828" s="631"/>
      <c r="G828" s="662"/>
      <c r="H828" s="663"/>
      <c r="I828" s="663"/>
      <c r="J828" s="663"/>
      <c r="K828" s="664"/>
      <c r="L828" s="665"/>
      <c r="M828" s="666"/>
      <c r="N828" s="666"/>
      <c r="O828" s="666"/>
      <c r="P828" s="666"/>
      <c r="Q828" s="666"/>
      <c r="R828" s="666"/>
      <c r="S828" s="666"/>
      <c r="T828" s="666"/>
      <c r="U828" s="666"/>
      <c r="V828" s="666"/>
      <c r="W828" s="666"/>
      <c r="X828" s="667"/>
      <c r="Y828" s="382"/>
      <c r="Z828" s="383"/>
      <c r="AA828" s="383"/>
      <c r="AB828" s="800"/>
      <c r="AC828" s="662"/>
      <c r="AD828" s="663"/>
      <c r="AE828" s="663"/>
      <c r="AF828" s="663"/>
      <c r="AG828" s="664"/>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2"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747</v>
      </c>
      <c r="D845" s="343"/>
      <c r="E845" s="343"/>
      <c r="F845" s="343"/>
      <c r="G845" s="343"/>
      <c r="H845" s="343"/>
      <c r="I845" s="343"/>
      <c r="J845" s="344">
        <v>2010005015593</v>
      </c>
      <c r="K845" s="345"/>
      <c r="L845" s="345"/>
      <c r="M845" s="345"/>
      <c r="N845" s="345"/>
      <c r="O845" s="345"/>
      <c r="P845" s="359" t="s">
        <v>748</v>
      </c>
      <c r="Q845" s="346"/>
      <c r="R845" s="346"/>
      <c r="S845" s="346"/>
      <c r="T845" s="346"/>
      <c r="U845" s="346"/>
      <c r="V845" s="346"/>
      <c r="W845" s="346"/>
      <c r="X845" s="346"/>
      <c r="Y845" s="347">
        <v>66</v>
      </c>
      <c r="Z845" s="348"/>
      <c r="AA845" s="348"/>
      <c r="AB845" s="349"/>
      <c r="AC845" s="350" t="s">
        <v>749</v>
      </c>
      <c r="AD845" s="351"/>
      <c r="AE845" s="351"/>
      <c r="AF845" s="351"/>
      <c r="AG845" s="351"/>
      <c r="AH845" s="366" t="s">
        <v>750</v>
      </c>
      <c r="AI845" s="367"/>
      <c r="AJ845" s="367"/>
      <c r="AK845" s="367"/>
      <c r="AL845" s="354" t="s">
        <v>750</v>
      </c>
      <c r="AM845" s="355"/>
      <c r="AN845" s="355"/>
      <c r="AO845" s="356"/>
      <c r="AP845" s="357" t="s">
        <v>762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2.5" customHeight="1" x14ac:dyDescent="0.15">
      <c r="A878" s="370">
        <v>1</v>
      </c>
      <c r="B878" s="370">
        <v>1</v>
      </c>
      <c r="C878" s="358" t="s">
        <v>751</v>
      </c>
      <c r="D878" s="343"/>
      <c r="E878" s="343"/>
      <c r="F878" s="343"/>
      <c r="G878" s="343"/>
      <c r="H878" s="343"/>
      <c r="I878" s="343"/>
      <c r="J878" s="344">
        <v>7010601041006</v>
      </c>
      <c r="K878" s="345"/>
      <c r="L878" s="345"/>
      <c r="M878" s="345"/>
      <c r="N878" s="345"/>
      <c r="O878" s="345"/>
      <c r="P878" s="359" t="s">
        <v>752</v>
      </c>
      <c r="Q878" s="346"/>
      <c r="R878" s="346"/>
      <c r="S878" s="346"/>
      <c r="T878" s="346"/>
      <c r="U878" s="346"/>
      <c r="V878" s="346"/>
      <c r="W878" s="346"/>
      <c r="X878" s="346"/>
      <c r="Y878" s="347">
        <v>0.9</v>
      </c>
      <c r="Z878" s="348"/>
      <c r="AA878" s="348"/>
      <c r="AB878" s="349"/>
      <c r="AC878" s="350" t="s">
        <v>379</v>
      </c>
      <c r="AD878" s="351"/>
      <c r="AE878" s="351"/>
      <c r="AF878" s="351"/>
      <c r="AG878" s="351"/>
      <c r="AH878" s="366" t="s">
        <v>750</v>
      </c>
      <c r="AI878" s="367"/>
      <c r="AJ878" s="367"/>
      <c r="AK878" s="367"/>
      <c r="AL878" s="354">
        <v>100</v>
      </c>
      <c r="AM878" s="355"/>
      <c r="AN878" s="355"/>
      <c r="AO878" s="356"/>
      <c r="AP878" s="357" t="s">
        <v>762</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765</v>
      </c>
      <c r="F1110" s="369"/>
      <c r="G1110" s="369"/>
      <c r="H1110" s="369"/>
      <c r="I1110" s="369"/>
      <c r="J1110" s="344" t="s">
        <v>766</v>
      </c>
      <c r="K1110" s="345"/>
      <c r="L1110" s="345"/>
      <c r="M1110" s="345"/>
      <c r="N1110" s="345"/>
      <c r="O1110" s="345"/>
      <c r="P1110" s="359" t="s">
        <v>765</v>
      </c>
      <c r="Q1110" s="346"/>
      <c r="R1110" s="346"/>
      <c r="S1110" s="346"/>
      <c r="T1110" s="346"/>
      <c r="U1110" s="346"/>
      <c r="V1110" s="346"/>
      <c r="W1110" s="346"/>
      <c r="X1110" s="346"/>
      <c r="Y1110" s="347" t="s">
        <v>766</v>
      </c>
      <c r="Z1110" s="348"/>
      <c r="AA1110" s="348"/>
      <c r="AB1110" s="349"/>
      <c r="AC1110" s="350"/>
      <c r="AD1110" s="351"/>
      <c r="AE1110" s="351"/>
      <c r="AF1110" s="351"/>
      <c r="AG1110" s="351"/>
      <c r="AH1110" s="352" t="s">
        <v>766</v>
      </c>
      <c r="AI1110" s="353"/>
      <c r="AJ1110" s="353"/>
      <c r="AK1110" s="353"/>
      <c r="AL1110" s="354" t="s">
        <v>766</v>
      </c>
      <c r="AM1110" s="355"/>
      <c r="AN1110" s="355"/>
      <c r="AO1110" s="356"/>
      <c r="AP1110" s="357" t="s">
        <v>765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37" priority="14001">
      <formula>IF(RIGHT(TEXT(AE32,"0.#"),1)=".",FALSE,TRUE)</formula>
    </cfRule>
    <cfRule type="expression" dxfId="2736" priority="14002">
      <formula>IF(RIGHT(TEXT(AE32,"0.#"),1)=".",TRUE,FALSE)</formula>
    </cfRule>
  </conditionalFormatting>
  <conditionalFormatting sqref="P18:AX18">
    <cfRule type="expression" dxfId="2735" priority="13887">
      <formula>IF(RIGHT(TEXT(P18,"0.#"),1)=".",FALSE,TRUE)</formula>
    </cfRule>
    <cfRule type="expression" dxfId="2734" priority="13888">
      <formula>IF(RIGHT(TEXT(P18,"0.#"),1)=".",TRUE,FALSE)</formula>
    </cfRule>
  </conditionalFormatting>
  <conditionalFormatting sqref="Y790">
    <cfRule type="expression" dxfId="2733" priority="13883">
      <formula>IF(RIGHT(TEXT(Y790,"0.#"),1)=".",FALSE,TRUE)</formula>
    </cfRule>
    <cfRule type="expression" dxfId="2732" priority="13884">
      <formula>IF(RIGHT(TEXT(Y790,"0.#"),1)=".",TRUE,FALSE)</formula>
    </cfRule>
  </conditionalFormatting>
  <conditionalFormatting sqref="Y799">
    <cfRule type="expression" dxfId="2731" priority="13879">
      <formula>IF(RIGHT(TEXT(Y799,"0.#"),1)=".",FALSE,TRUE)</formula>
    </cfRule>
    <cfRule type="expression" dxfId="2730" priority="13880">
      <formula>IF(RIGHT(TEXT(Y799,"0.#"),1)=".",TRUE,FALSE)</formula>
    </cfRule>
  </conditionalFormatting>
  <conditionalFormatting sqref="Y830:Y837 Y828 Y817:Y824 Y815 Y804:Y811 Y802">
    <cfRule type="expression" dxfId="2729" priority="13661">
      <formula>IF(RIGHT(TEXT(Y802,"0.#"),1)=".",FALSE,TRUE)</formula>
    </cfRule>
    <cfRule type="expression" dxfId="2728" priority="13662">
      <formula>IF(RIGHT(TEXT(Y802,"0.#"),1)=".",TRUE,FALSE)</formula>
    </cfRule>
  </conditionalFormatting>
  <conditionalFormatting sqref="AR15:AX15 P13:AX13 P14:AQ17">
    <cfRule type="expression" dxfId="2727" priority="13709">
      <formula>IF(RIGHT(TEXT(P13,"0.#"),1)=".",FALSE,TRUE)</formula>
    </cfRule>
    <cfRule type="expression" dxfId="2726" priority="13710">
      <formula>IF(RIGHT(TEXT(P13,"0.#"),1)=".",TRUE,FALSE)</formula>
    </cfRule>
  </conditionalFormatting>
  <conditionalFormatting sqref="P19:AJ19">
    <cfRule type="expression" dxfId="2725" priority="13707">
      <formula>IF(RIGHT(TEXT(P19,"0.#"),1)=".",FALSE,TRUE)</formula>
    </cfRule>
    <cfRule type="expression" dxfId="2724" priority="13708">
      <formula>IF(RIGHT(TEXT(P19,"0.#"),1)=".",TRUE,FALSE)</formula>
    </cfRule>
  </conditionalFormatting>
  <conditionalFormatting sqref="AQ101 AE101:AE102 AI101">
    <cfRule type="expression" dxfId="2723" priority="13699">
      <formula>IF(RIGHT(TEXT(AE101,"0.#"),1)=".",FALSE,TRUE)</formula>
    </cfRule>
    <cfRule type="expression" dxfId="2722" priority="13700">
      <formula>IF(RIGHT(TEXT(AE101,"0.#"),1)=".",TRUE,FALSE)</formula>
    </cfRule>
  </conditionalFormatting>
  <conditionalFormatting sqref="Y791:Y798 Y789">
    <cfRule type="expression" dxfId="2721" priority="13685">
      <formula>IF(RIGHT(TEXT(Y789,"0.#"),1)=".",FALSE,TRUE)</formula>
    </cfRule>
    <cfRule type="expression" dxfId="2720" priority="13686">
      <formula>IF(RIGHT(TEXT(Y789,"0.#"),1)=".",TRUE,FALSE)</formula>
    </cfRule>
  </conditionalFormatting>
  <conditionalFormatting sqref="AU790">
    <cfRule type="expression" dxfId="2719" priority="13683">
      <formula>IF(RIGHT(TEXT(AU790,"0.#"),1)=".",FALSE,TRUE)</formula>
    </cfRule>
    <cfRule type="expression" dxfId="2718" priority="13684">
      <formula>IF(RIGHT(TEXT(AU790,"0.#"),1)=".",TRUE,FALSE)</formula>
    </cfRule>
  </conditionalFormatting>
  <conditionalFormatting sqref="AU799">
    <cfRule type="expression" dxfId="2717" priority="13681">
      <formula>IF(RIGHT(TEXT(AU799,"0.#"),1)=".",FALSE,TRUE)</formula>
    </cfRule>
    <cfRule type="expression" dxfId="2716" priority="13682">
      <formula>IF(RIGHT(TEXT(AU799,"0.#"),1)=".",TRUE,FALSE)</formula>
    </cfRule>
  </conditionalFormatting>
  <conditionalFormatting sqref="AU791:AU798 AU789">
    <cfRule type="expression" dxfId="2715" priority="13679">
      <formula>IF(RIGHT(TEXT(AU789,"0.#"),1)=".",FALSE,TRUE)</formula>
    </cfRule>
    <cfRule type="expression" dxfId="2714" priority="13680">
      <formula>IF(RIGHT(TEXT(AU789,"0.#"),1)=".",TRUE,FALSE)</formula>
    </cfRule>
  </conditionalFormatting>
  <conditionalFormatting sqref="Y829 Y816 Y803">
    <cfRule type="expression" dxfId="2713" priority="13665">
      <formula>IF(RIGHT(TEXT(Y803,"0.#"),1)=".",FALSE,TRUE)</formula>
    </cfRule>
    <cfRule type="expression" dxfId="2712" priority="13666">
      <formula>IF(RIGHT(TEXT(Y803,"0.#"),1)=".",TRUE,FALSE)</formula>
    </cfRule>
  </conditionalFormatting>
  <conditionalFormatting sqref="Y838 Y825 Y812">
    <cfRule type="expression" dxfId="2711" priority="13663">
      <formula>IF(RIGHT(TEXT(Y812,"0.#"),1)=".",FALSE,TRUE)</formula>
    </cfRule>
    <cfRule type="expression" dxfId="2710" priority="13664">
      <formula>IF(RIGHT(TEXT(Y812,"0.#"),1)=".",TRUE,FALSE)</formula>
    </cfRule>
  </conditionalFormatting>
  <conditionalFormatting sqref="AU829 AU816 AU803">
    <cfRule type="expression" dxfId="2709" priority="13659">
      <formula>IF(RIGHT(TEXT(AU803,"0.#"),1)=".",FALSE,TRUE)</formula>
    </cfRule>
    <cfRule type="expression" dxfId="2708" priority="13660">
      <formula>IF(RIGHT(TEXT(AU803,"0.#"),1)=".",TRUE,FALSE)</formula>
    </cfRule>
  </conditionalFormatting>
  <conditionalFormatting sqref="AU838 AU825 AU812">
    <cfRule type="expression" dxfId="2707" priority="13657">
      <formula>IF(RIGHT(TEXT(AU812,"0.#"),1)=".",FALSE,TRUE)</formula>
    </cfRule>
    <cfRule type="expression" dxfId="2706" priority="13658">
      <formula>IF(RIGHT(TEXT(AU812,"0.#"),1)=".",TRUE,FALSE)</formula>
    </cfRule>
  </conditionalFormatting>
  <conditionalFormatting sqref="AU830:AU837 AU828 AU817:AU824 AU815 AU804:AU811 AU802">
    <cfRule type="expression" dxfId="2705" priority="13655">
      <formula>IF(RIGHT(TEXT(AU802,"0.#"),1)=".",FALSE,TRUE)</formula>
    </cfRule>
    <cfRule type="expression" dxfId="2704" priority="13656">
      <formula>IF(RIGHT(TEXT(AU802,"0.#"),1)=".",TRUE,FALSE)</formula>
    </cfRule>
  </conditionalFormatting>
  <conditionalFormatting sqref="AM87">
    <cfRule type="expression" dxfId="2703" priority="13309">
      <formula>IF(RIGHT(TEXT(AM87,"0.#"),1)=".",FALSE,TRUE)</formula>
    </cfRule>
    <cfRule type="expression" dxfId="2702" priority="13310">
      <formula>IF(RIGHT(TEXT(AM87,"0.#"),1)=".",TRUE,FALSE)</formula>
    </cfRule>
  </conditionalFormatting>
  <conditionalFormatting sqref="AE55">
    <cfRule type="expression" dxfId="2701" priority="13377">
      <formula>IF(RIGHT(TEXT(AE55,"0.#"),1)=".",FALSE,TRUE)</formula>
    </cfRule>
    <cfRule type="expression" dxfId="2700" priority="13378">
      <formula>IF(RIGHT(TEXT(AE55,"0.#"),1)=".",TRUE,FALSE)</formula>
    </cfRule>
  </conditionalFormatting>
  <conditionalFormatting sqref="AI55">
    <cfRule type="expression" dxfId="2699" priority="13375">
      <formula>IF(RIGHT(TEXT(AI55,"0.#"),1)=".",FALSE,TRUE)</formula>
    </cfRule>
    <cfRule type="expression" dxfId="2698" priority="13376">
      <formula>IF(RIGHT(TEXT(AI55,"0.#"),1)=".",TRUE,FALSE)</formula>
    </cfRule>
  </conditionalFormatting>
  <conditionalFormatting sqref="AM34">
    <cfRule type="expression" dxfId="2697" priority="13455">
      <formula>IF(RIGHT(TEXT(AM34,"0.#"),1)=".",FALSE,TRUE)</formula>
    </cfRule>
    <cfRule type="expression" dxfId="2696" priority="13456">
      <formula>IF(RIGHT(TEXT(AM34,"0.#"),1)=".",TRUE,FALSE)</formula>
    </cfRule>
  </conditionalFormatting>
  <conditionalFormatting sqref="AE33">
    <cfRule type="expression" dxfId="2695" priority="13469">
      <formula>IF(RIGHT(TEXT(AE33,"0.#"),1)=".",FALSE,TRUE)</formula>
    </cfRule>
    <cfRule type="expression" dxfId="2694" priority="13470">
      <formula>IF(RIGHT(TEXT(AE33,"0.#"),1)=".",TRUE,FALSE)</formula>
    </cfRule>
  </conditionalFormatting>
  <conditionalFormatting sqref="AE34">
    <cfRule type="expression" dxfId="2693" priority="13467">
      <formula>IF(RIGHT(TEXT(AE34,"0.#"),1)=".",FALSE,TRUE)</formula>
    </cfRule>
    <cfRule type="expression" dxfId="2692" priority="13468">
      <formula>IF(RIGHT(TEXT(AE34,"0.#"),1)=".",TRUE,FALSE)</formula>
    </cfRule>
  </conditionalFormatting>
  <conditionalFormatting sqref="AI34">
    <cfRule type="expression" dxfId="2691" priority="13465">
      <formula>IF(RIGHT(TEXT(AI34,"0.#"),1)=".",FALSE,TRUE)</formula>
    </cfRule>
    <cfRule type="expression" dxfId="2690" priority="13466">
      <formula>IF(RIGHT(TEXT(AI34,"0.#"),1)=".",TRUE,FALSE)</formula>
    </cfRule>
  </conditionalFormatting>
  <conditionalFormatting sqref="AI33">
    <cfRule type="expression" dxfId="2689" priority="13463">
      <formula>IF(RIGHT(TEXT(AI33,"0.#"),1)=".",FALSE,TRUE)</formula>
    </cfRule>
    <cfRule type="expression" dxfId="2688" priority="13464">
      <formula>IF(RIGHT(TEXT(AI33,"0.#"),1)=".",TRUE,FALSE)</formula>
    </cfRule>
  </conditionalFormatting>
  <conditionalFormatting sqref="AI32">
    <cfRule type="expression" dxfId="2687" priority="13461">
      <formula>IF(RIGHT(TEXT(AI32,"0.#"),1)=".",FALSE,TRUE)</formula>
    </cfRule>
    <cfRule type="expression" dxfId="2686" priority="13462">
      <formula>IF(RIGHT(TEXT(AI32,"0.#"),1)=".",TRUE,FALSE)</formula>
    </cfRule>
  </conditionalFormatting>
  <conditionalFormatting sqref="AM32">
    <cfRule type="expression" dxfId="2685" priority="13459">
      <formula>IF(RIGHT(TEXT(AM32,"0.#"),1)=".",FALSE,TRUE)</formula>
    </cfRule>
    <cfRule type="expression" dxfId="2684" priority="13460">
      <formula>IF(RIGHT(TEXT(AM32,"0.#"),1)=".",TRUE,FALSE)</formula>
    </cfRule>
  </conditionalFormatting>
  <conditionalFormatting sqref="AM33">
    <cfRule type="expression" dxfId="2683" priority="13457">
      <formula>IF(RIGHT(TEXT(AM33,"0.#"),1)=".",FALSE,TRUE)</formula>
    </cfRule>
    <cfRule type="expression" dxfId="2682" priority="13458">
      <formula>IF(RIGHT(TEXT(AM33,"0.#"),1)=".",TRUE,FALSE)</formula>
    </cfRule>
  </conditionalFormatting>
  <conditionalFormatting sqref="AQ32:AQ34">
    <cfRule type="expression" dxfId="2681" priority="13449">
      <formula>IF(RIGHT(TEXT(AQ32,"0.#"),1)=".",FALSE,TRUE)</formula>
    </cfRule>
    <cfRule type="expression" dxfId="2680" priority="13450">
      <formula>IF(RIGHT(TEXT(AQ32,"0.#"),1)=".",TRUE,FALSE)</formula>
    </cfRule>
  </conditionalFormatting>
  <conditionalFormatting sqref="AU32:AU34">
    <cfRule type="expression" dxfId="2679" priority="13447">
      <formula>IF(RIGHT(TEXT(AU32,"0.#"),1)=".",FALSE,TRUE)</formula>
    </cfRule>
    <cfRule type="expression" dxfId="2678" priority="13448">
      <formula>IF(RIGHT(TEXT(AU32,"0.#"),1)=".",TRUE,FALSE)</formula>
    </cfRule>
  </conditionalFormatting>
  <conditionalFormatting sqref="AE53">
    <cfRule type="expression" dxfId="2677" priority="13381">
      <formula>IF(RIGHT(TEXT(AE53,"0.#"),1)=".",FALSE,TRUE)</formula>
    </cfRule>
    <cfRule type="expression" dxfId="2676" priority="13382">
      <formula>IF(RIGHT(TEXT(AE53,"0.#"),1)=".",TRUE,FALSE)</formula>
    </cfRule>
  </conditionalFormatting>
  <conditionalFormatting sqref="AE54">
    <cfRule type="expression" dxfId="2675" priority="13379">
      <formula>IF(RIGHT(TEXT(AE54,"0.#"),1)=".",FALSE,TRUE)</formula>
    </cfRule>
    <cfRule type="expression" dxfId="2674" priority="13380">
      <formula>IF(RIGHT(TEXT(AE54,"0.#"),1)=".",TRUE,FALSE)</formula>
    </cfRule>
  </conditionalFormatting>
  <conditionalFormatting sqref="AI54">
    <cfRule type="expression" dxfId="2673" priority="13373">
      <formula>IF(RIGHT(TEXT(AI54,"0.#"),1)=".",FALSE,TRUE)</formula>
    </cfRule>
    <cfRule type="expression" dxfId="2672" priority="13374">
      <formula>IF(RIGHT(TEXT(AI54,"0.#"),1)=".",TRUE,FALSE)</formula>
    </cfRule>
  </conditionalFormatting>
  <conditionalFormatting sqref="AI53">
    <cfRule type="expression" dxfId="2671" priority="13371">
      <formula>IF(RIGHT(TEXT(AI53,"0.#"),1)=".",FALSE,TRUE)</formula>
    </cfRule>
    <cfRule type="expression" dxfId="2670" priority="13372">
      <formula>IF(RIGHT(TEXT(AI53,"0.#"),1)=".",TRUE,FALSE)</formula>
    </cfRule>
  </conditionalFormatting>
  <conditionalFormatting sqref="AM53">
    <cfRule type="expression" dxfId="2669" priority="13369">
      <formula>IF(RIGHT(TEXT(AM53,"0.#"),1)=".",FALSE,TRUE)</formula>
    </cfRule>
    <cfRule type="expression" dxfId="2668" priority="13370">
      <formula>IF(RIGHT(TEXT(AM53,"0.#"),1)=".",TRUE,FALSE)</formula>
    </cfRule>
  </conditionalFormatting>
  <conditionalFormatting sqref="AM54">
    <cfRule type="expression" dxfId="2667" priority="13367">
      <formula>IF(RIGHT(TEXT(AM54,"0.#"),1)=".",FALSE,TRUE)</formula>
    </cfRule>
    <cfRule type="expression" dxfId="2666" priority="13368">
      <formula>IF(RIGHT(TEXT(AM54,"0.#"),1)=".",TRUE,FALSE)</formula>
    </cfRule>
  </conditionalFormatting>
  <conditionalFormatting sqref="AM55">
    <cfRule type="expression" dxfId="2665" priority="13365">
      <formula>IF(RIGHT(TEXT(AM55,"0.#"),1)=".",FALSE,TRUE)</formula>
    </cfRule>
    <cfRule type="expression" dxfId="2664" priority="13366">
      <formula>IF(RIGHT(TEXT(AM55,"0.#"),1)=".",TRUE,FALSE)</formula>
    </cfRule>
  </conditionalFormatting>
  <conditionalFormatting sqref="AE60">
    <cfRule type="expression" dxfId="2663" priority="13351">
      <formula>IF(RIGHT(TEXT(AE60,"0.#"),1)=".",FALSE,TRUE)</formula>
    </cfRule>
    <cfRule type="expression" dxfId="2662" priority="13352">
      <formula>IF(RIGHT(TEXT(AE60,"0.#"),1)=".",TRUE,FALSE)</formula>
    </cfRule>
  </conditionalFormatting>
  <conditionalFormatting sqref="AE61">
    <cfRule type="expression" dxfId="2661" priority="13349">
      <formula>IF(RIGHT(TEXT(AE61,"0.#"),1)=".",FALSE,TRUE)</formula>
    </cfRule>
    <cfRule type="expression" dxfId="2660" priority="13350">
      <formula>IF(RIGHT(TEXT(AE61,"0.#"),1)=".",TRUE,FALSE)</formula>
    </cfRule>
  </conditionalFormatting>
  <conditionalFormatting sqref="AE62">
    <cfRule type="expression" dxfId="2659" priority="13347">
      <formula>IF(RIGHT(TEXT(AE62,"0.#"),1)=".",FALSE,TRUE)</formula>
    </cfRule>
    <cfRule type="expression" dxfId="2658" priority="13348">
      <formula>IF(RIGHT(TEXT(AE62,"0.#"),1)=".",TRUE,FALSE)</formula>
    </cfRule>
  </conditionalFormatting>
  <conditionalFormatting sqref="AI62">
    <cfRule type="expression" dxfId="2657" priority="13345">
      <formula>IF(RIGHT(TEXT(AI62,"0.#"),1)=".",FALSE,TRUE)</formula>
    </cfRule>
    <cfRule type="expression" dxfId="2656" priority="13346">
      <formula>IF(RIGHT(TEXT(AI62,"0.#"),1)=".",TRUE,FALSE)</formula>
    </cfRule>
  </conditionalFormatting>
  <conditionalFormatting sqref="AI61">
    <cfRule type="expression" dxfId="2655" priority="13343">
      <formula>IF(RIGHT(TEXT(AI61,"0.#"),1)=".",FALSE,TRUE)</formula>
    </cfRule>
    <cfRule type="expression" dxfId="2654" priority="13344">
      <formula>IF(RIGHT(TEXT(AI61,"0.#"),1)=".",TRUE,FALSE)</formula>
    </cfRule>
  </conditionalFormatting>
  <conditionalFormatting sqref="AI60">
    <cfRule type="expression" dxfId="2653" priority="13341">
      <formula>IF(RIGHT(TEXT(AI60,"0.#"),1)=".",FALSE,TRUE)</formula>
    </cfRule>
    <cfRule type="expression" dxfId="2652" priority="13342">
      <formula>IF(RIGHT(TEXT(AI60,"0.#"),1)=".",TRUE,FALSE)</formula>
    </cfRule>
  </conditionalFormatting>
  <conditionalFormatting sqref="AM60">
    <cfRule type="expression" dxfId="2651" priority="13339">
      <formula>IF(RIGHT(TEXT(AM60,"0.#"),1)=".",FALSE,TRUE)</formula>
    </cfRule>
    <cfRule type="expression" dxfId="2650" priority="13340">
      <formula>IF(RIGHT(TEXT(AM60,"0.#"),1)=".",TRUE,FALSE)</formula>
    </cfRule>
  </conditionalFormatting>
  <conditionalFormatting sqref="AM61">
    <cfRule type="expression" dxfId="2649" priority="13337">
      <formula>IF(RIGHT(TEXT(AM61,"0.#"),1)=".",FALSE,TRUE)</formula>
    </cfRule>
    <cfRule type="expression" dxfId="2648" priority="13338">
      <formula>IF(RIGHT(TEXT(AM61,"0.#"),1)=".",TRUE,FALSE)</formula>
    </cfRule>
  </conditionalFormatting>
  <conditionalFormatting sqref="AM62">
    <cfRule type="expression" dxfId="2647" priority="13335">
      <formula>IF(RIGHT(TEXT(AM62,"0.#"),1)=".",FALSE,TRUE)</formula>
    </cfRule>
    <cfRule type="expression" dxfId="2646" priority="13336">
      <formula>IF(RIGHT(TEXT(AM62,"0.#"),1)=".",TRUE,FALSE)</formula>
    </cfRule>
  </conditionalFormatting>
  <conditionalFormatting sqref="AE87">
    <cfRule type="expression" dxfId="2645" priority="13321">
      <formula>IF(RIGHT(TEXT(AE87,"0.#"),1)=".",FALSE,TRUE)</formula>
    </cfRule>
    <cfRule type="expression" dxfId="2644" priority="13322">
      <formula>IF(RIGHT(TEXT(AE87,"0.#"),1)=".",TRUE,FALSE)</formula>
    </cfRule>
  </conditionalFormatting>
  <conditionalFormatting sqref="AE88">
    <cfRule type="expression" dxfId="2643" priority="13319">
      <formula>IF(RIGHT(TEXT(AE88,"0.#"),1)=".",FALSE,TRUE)</formula>
    </cfRule>
    <cfRule type="expression" dxfId="2642" priority="13320">
      <formula>IF(RIGHT(TEXT(AE88,"0.#"),1)=".",TRUE,FALSE)</formula>
    </cfRule>
  </conditionalFormatting>
  <conditionalFormatting sqref="AE89">
    <cfRule type="expression" dxfId="2641" priority="13317">
      <formula>IF(RIGHT(TEXT(AE89,"0.#"),1)=".",FALSE,TRUE)</formula>
    </cfRule>
    <cfRule type="expression" dxfId="2640" priority="13318">
      <formula>IF(RIGHT(TEXT(AE89,"0.#"),1)=".",TRUE,FALSE)</formula>
    </cfRule>
  </conditionalFormatting>
  <conditionalFormatting sqref="AI89">
    <cfRule type="expression" dxfId="2639" priority="13315">
      <formula>IF(RIGHT(TEXT(AI89,"0.#"),1)=".",FALSE,TRUE)</formula>
    </cfRule>
    <cfRule type="expression" dxfId="2638" priority="13316">
      <formula>IF(RIGHT(TEXT(AI89,"0.#"),1)=".",TRUE,FALSE)</formula>
    </cfRule>
  </conditionalFormatting>
  <conditionalFormatting sqref="AI88">
    <cfRule type="expression" dxfId="2637" priority="13313">
      <formula>IF(RIGHT(TEXT(AI88,"0.#"),1)=".",FALSE,TRUE)</formula>
    </cfRule>
    <cfRule type="expression" dxfId="2636" priority="13314">
      <formula>IF(RIGHT(TEXT(AI88,"0.#"),1)=".",TRUE,FALSE)</formula>
    </cfRule>
  </conditionalFormatting>
  <conditionalFormatting sqref="AI87">
    <cfRule type="expression" dxfId="2635" priority="13311">
      <formula>IF(RIGHT(TEXT(AI87,"0.#"),1)=".",FALSE,TRUE)</formula>
    </cfRule>
    <cfRule type="expression" dxfId="2634" priority="13312">
      <formula>IF(RIGHT(TEXT(AI87,"0.#"),1)=".",TRUE,FALSE)</formula>
    </cfRule>
  </conditionalFormatting>
  <conditionalFormatting sqref="AM88">
    <cfRule type="expression" dxfId="2633" priority="13307">
      <formula>IF(RIGHT(TEXT(AM88,"0.#"),1)=".",FALSE,TRUE)</formula>
    </cfRule>
    <cfRule type="expression" dxfId="2632" priority="13308">
      <formula>IF(RIGHT(TEXT(AM88,"0.#"),1)=".",TRUE,FALSE)</formula>
    </cfRule>
  </conditionalFormatting>
  <conditionalFormatting sqref="AM89">
    <cfRule type="expression" dxfId="2631" priority="13305">
      <formula>IF(RIGHT(TEXT(AM89,"0.#"),1)=".",FALSE,TRUE)</formula>
    </cfRule>
    <cfRule type="expression" dxfId="2630" priority="13306">
      <formula>IF(RIGHT(TEXT(AM89,"0.#"),1)=".",TRUE,FALSE)</formula>
    </cfRule>
  </conditionalFormatting>
  <conditionalFormatting sqref="AE92">
    <cfRule type="expression" dxfId="2629" priority="13291">
      <formula>IF(RIGHT(TEXT(AE92,"0.#"),1)=".",FALSE,TRUE)</formula>
    </cfRule>
    <cfRule type="expression" dxfId="2628" priority="13292">
      <formula>IF(RIGHT(TEXT(AE92,"0.#"),1)=".",TRUE,FALSE)</formula>
    </cfRule>
  </conditionalFormatting>
  <conditionalFormatting sqref="AE93">
    <cfRule type="expression" dxfId="2627" priority="13289">
      <formula>IF(RIGHT(TEXT(AE93,"0.#"),1)=".",FALSE,TRUE)</formula>
    </cfRule>
    <cfRule type="expression" dxfId="2626" priority="13290">
      <formula>IF(RIGHT(TEXT(AE93,"0.#"),1)=".",TRUE,FALSE)</formula>
    </cfRule>
  </conditionalFormatting>
  <conditionalFormatting sqref="AE94">
    <cfRule type="expression" dxfId="2625" priority="13287">
      <formula>IF(RIGHT(TEXT(AE94,"0.#"),1)=".",FALSE,TRUE)</formula>
    </cfRule>
    <cfRule type="expression" dxfId="2624" priority="13288">
      <formula>IF(RIGHT(TEXT(AE94,"0.#"),1)=".",TRUE,FALSE)</formula>
    </cfRule>
  </conditionalFormatting>
  <conditionalFormatting sqref="AI94">
    <cfRule type="expression" dxfId="2623" priority="13285">
      <formula>IF(RIGHT(TEXT(AI94,"0.#"),1)=".",FALSE,TRUE)</formula>
    </cfRule>
    <cfRule type="expression" dxfId="2622" priority="13286">
      <formula>IF(RIGHT(TEXT(AI94,"0.#"),1)=".",TRUE,FALSE)</formula>
    </cfRule>
  </conditionalFormatting>
  <conditionalFormatting sqref="AI93">
    <cfRule type="expression" dxfId="2621" priority="13283">
      <formula>IF(RIGHT(TEXT(AI93,"0.#"),1)=".",FALSE,TRUE)</formula>
    </cfRule>
    <cfRule type="expression" dxfId="2620" priority="13284">
      <formula>IF(RIGHT(TEXT(AI93,"0.#"),1)=".",TRUE,FALSE)</formula>
    </cfRule>
  </conditionalFormatting>
  <conditionalFormatting sqref="AI92">
    <cfRule type="expression" dxfId="2619" priority="13281">
      <formula>IF(RIGHT(TEXT(AI92,"0.#"),1)=".",FALSE,TRUE)</formula>
    </cfRule>
    <cfRule type="expression" dxfId="2618" priority="13282">
      <formula>IF(RIGHT(TEXT(AI92,"0.#"),1)=".",TRUE,FALSE)</formula>
    </cfRule>
  </conditionalFormatting>
  <conditionalFormatting sqref="AM92">
    <cfRule type="expression" dxfId="2617" priority="13279">
      <formula>IF(RIGHT(TEXT(AM92,"0.#"),1)=".",FALSE,TRUE)</formula>
    </cfRule>
    <cfRule type="expression" dxfId="2616" priority="13280">
      <formula>IF(RIGHT(TEXT(AM92,"0.#"),1)=".",TRUE,FALSE)</formula>
    </cfRule>
  </conditionalFormatting>
  <conditionalFormatting sqref="AM93">
    <cfRule type="expression" dxfId="2615" priority="13277">
      <formula>IF(RIGHT(TEXT(AM93,"0.#"),1)=".",FALSE,TRUE)</formula>
    </cfRule>
    <cfRule type="expression" dxfId="2614" priority="13278">
      <formula>IF(RIGHT(TEXT(AM93,"0.#"),1)=".",TRUE,FALSE)</formula>
    </cfRule>
  </conditionalFormatting>
  <conditionalFormatting sqref="AM94">
    <cfRule type="expression" dxfId="2613" priority="13275">
      <formula>IF(RIGHT(TEXT(AM94,"0.#"),1)=".",FALSE,TRUE)</formula>
    </cfRule>
    <cfRule type="expression" dxfId="2612" priority="13276">
      <formula>IF(RIGHT(TEXT(AM94,"0.#"),1)=".",TRUE,FALSE)</formula>
    </cfRule>
  </conditionalFormatting>
  <conditionalFormatting sqref="AE97">
    <cfRule type="expression" dxfId="2611" priority="13261">
      <formula>IF(RIGHT(TEXT(AE97,"0.#"),1)=".",FALSE,TRUE)</formula>
    </cfRule>
    <cfRule type="expression" dxfId="2610" priority="13262">
      <formula>IF(RIGHT(TEXT(AE97,"0.#"),1)=".",TRUE,FALSE)</formula>
    </cfRule>
  </conditionalFormatting>
  <conditionalFormatting sqref="AE98">
    <cfRule type="expression" dxfId="2609" priority="13259">
      <formula>IF(RIGHT(TEXT(AE98,"0.#"),1)=".",FALSE,TRUE)</formula>
    </cfRule>
    <cfRule type="expression" dxfId="2608" priority="13260">
      <formula>IF(RIGHT(TEXT(AE98,"0.#"),1)=".",TRUE,FALSE)</formula>
    </cfRule>
  </conditionalFormatting>
  <conditionalFormatting sqref="AE99">
    <cfRule type="expression" dxfId="2607" priority="13257">
      <formula>IF(RIGHT(TEXT(AE99,"0.#"),1)=".",FALSE,TRUE)</formula>
    </cfRule>
    <cfRule type="expression" dxfId="2606" priority="13258">
      <formula>IF(RIGHT(TEXT(AE99,"0.#"),1)=".",TRUE,FALSE)</formula>
    </cfRule>
  </conditionalFormatting>
  <conditionalFormatting sqref="AI99">
    <cfRule type="expression" dxfId="2605" priority="13255">
      <formula>IF(RIGHT(TEXT(AI99,"0.#"),1)=".",FALSE,TRUE)</formula>
    </cfRule>
    <cfRule type="expression" dxfId="2604" priority="13256">
      <formula>IF(RIGHT(TEXT(AI99,"0.#"),1)=".",TRUE,FALSE)</formula>
    </cfRule>
  </conditionalFormatting>
  <conditionalFormatting sqref="AI98">
    <cfRule type="expression" dxfId="2603" priority="13253">
      <formula>IF(RIGHT(TEXT(AI98,"0.#"),1)=".",FALSE,TRUE)</formula>
    </cfRule>
    <cfRule type="expression" dxfId="2602" priority="13254">
      <formula>IF(RIGHT(TEXT(AI98,"0.#"),1)=".",TRUE,FALSE)</formula>
    </cfRule>
  </conditionalFormatting>
  <conditionalFormatting sqref="AI97">
    <cfRule type="expression" dxfId="2601" priority="13251">
      <formula>IF(RIGHT(TEXT(AI97,"0.#"),1)=".",FALSE,TRUE)</formula>
    </cfRule>
    <cfRule type="expression" dxfId="2600" priority="13252">
      <formula>IF(RIGHT(TEXT(AI97,"0.#"),1)=".",TRUE,FALSE)</formula>
    </cfRule>
  </conditionalFormatting>
  <conditionalFormatting sqref="AM97">
    <cfRule type="expression" dxfId="2599" priority="13249">
      <formula>IF(RIGHT(TEXT(AM97,"0.#"),1)=".",FALSE,TRUE)</formula>
    </cfRule>
    <cfRule type="expression" dxfId="2598" priority="13250">
      <formula>IF(RIGHT(TEXT(AM97,"0.#"),1)=".",TRUE,FALSE)</formula>
    </cfRule>
  </conditionalFormatting>
  <conditionalFormatting sqref="AM98">
    <cfRule type="expression" dxfId="2597" priority="13247">
      <formula>IF(RIGHT(TEXT(AM98,"0.#"),1)=".",FALSE,TRUE)</formula>
    </cfRule>
    <cfRule type="expression" dxfId="2596" priority="13248">
      <formula>IF(RIGHT(TEXT(AM98,"0.#"),1)=".",TRUE,FALSE)</formula>
    </cfRule>
  </conditionalFormatting>
  <conditionalFormatting sqref="AM99">
    <cfRule type="expression" dxfId="2595" priority="13245">
      <formula>IF(RIGHT(TEXT(AM99,"0.#"),1)=".",FALSE,TRUE)</formula>
    </cfRule>
    <cfRule type="expression" dxfId="2594" priority="13246">
      <formula>IF(RIGHT(TEXT(AM99,"0.#"),1)=".",TRUE,FALSE)</formula>
    </cfRule>
  </conditionalFormatting>
  <conditionalFormatting sqref="AM101">
    <cfRule type="expression" dxfId="2593" priority="13229">
      <formula>IF(RIGHT(TEXT(AM101,"0.#"),1)=".",FALSE,TRUE)</formula>
    </cfRule>
    <cfRule type="expression" dxfId="2592" priority="13230">
      <formula>IF(RIGHT(TEXT(AM101,"0.#"),1)=".",TRUE,FALSE)</formula>
    </cfRule>
  </conditionalFormatting>
  <conditionalFormatting sqref="AI102">
    <cfRule type="expression" dxfId="2591" priority="13225">
      <formula>IF(RIGHT(TEXT(AI102,"0.#"),1)=".",FALSE,TRUE)</formula>
    </cfRule>
    <cfRule type="expression" dxfId="2590" priority="13226">
      <formula>IF(RIGHT(TEXT(AI102,"0.#"),1)=".",TRUE,FALSE)</formula>
    </cfRule>
  </conditionalFormatting>
  <conditionalFormatting sqref="AM102">
    <cfRule type="expression" dxfId="2589" priority="13223">
      <formula>IF(RIGHT(TEXT(AM102,"0.#"),1)=".",FALSE,TRUE)</formula>
    </cfRule>
    <cfRule type="expression" dxfId="2588" priority="13224">
      <formula>IF(RIGHT(TEXT(AM102,"0.#"),1)=".",TRUE,FALSE)</formula>
    </cfRule>
  </conditionalFormatting>
  <conditionalFormatting sqref="AQ102">
    <cfRule type="expression" dxfId="2587" priority="13221">
      <formula>IF(RIGHT(TEXT(AQ102,"0.#"),1)=".",FALSE,TRUE)</formula>
    </cfRule>
    <cfRule type="expression" dxfId="2586" priority="13222">
      <formula>IF(RIGHT(TEXT(AQ102,"0.#"),1)=".",TRUE,FALSE)</formula>
    </cfRule>
  </conditionalFormatting>
  <conditionalFormatting sqref="AE104:AE105 AM104 AI104:AI105">
    <cfRule type="expression" dxfId="2585" priority="13219">
      <formula>IF(RIGHT(TEXT(AE104,"0.#"),1)=".",FALSE,TRUE)</formula>
    </cfRule>
    <cfRule type="expression" dxfId="2584" priority="13220">
      <formula>IF(RIGHT(TEXT(AE104,"0.#"),1)=".",TRUE,FALSE)</formula>
    </cfRule>
  </conditionalFormatting>
  <conditionalFormatting sqref="AM105">
    <cfRule type="expression" dxfId="2583" priority="13209">
      <formula>IF(RIGHT(TEXT(AM105,"0.#"),1)=".",FALSE,TRUE)</formula>
    </cfRule>
    <cfRule type="expression" dxfId="2582" priority="13210">
      <formula>IF(RIGHT(TEXT(AM105,"0.#"),1)=".",TRUE,FALSE)</formula>
    </cfRule>
  </conditionalFormatting>
  <conditionalFormatting sqref="AE107">
    <cfRule type="expression" dxfId="2581" priority="13205">
      <formula>IF(RIGHT(TEXT(AE107,"0.#"),1)=".",FALSE,TRUE)</formula>
    </cfRule>
    <cfRule type="expression" dxfId="2580" priority="13206">
      <formula>IF(RIGHT(TEXT(AE107,"0.#"),1)=".",TRUE,FALSE)</formula>
    </cfRule>
  </conditionalFormatting>
  <conditionalFormatting sqref="AI107">
    <cfRule type="expression" dxfId="2579" priority="13203">
      <formula>IF(RIGHT(TEXT(AI107,"0.#"),1)=".",FALSE,TRUE)</formula>
    </cfRule>
    <cfRule type="expression" dxfId="2578" priority="13204">
      <formula>IF(RIGHT(TEXT(AI107,"0.#"),1)=".",TRUE,FALSE)</formula>
    </cfRule>
  </conditionalFormatting>
  <conditionalFormatting sqref="AM107">
    <cfRule type="expression" dxfId="2577" priority="13201">
      <formula>IF(RIGHT(TEXT(AM107,"0.#"),1)=".",FALSE,TRUE)</formula>
    </cfRule>
    <cfRule type="expression" dxfId="2576" priority="13202">
      <formula>IF(RIGHT(TEXT(AM107,"0.#"),1)=".",TRUE,FALSE)</formula>
    </cfRule>
  </conditionalFormatting>
  <conditionalFormatting sqref="AE108">
    <cfRule type="expression" dxfId="2575" priority="13199">
      <formula>IF(RIGHT(TEXT(AE108,"0.#"),1)=".",FALSE,TRUE)</formula>
    </cfRule>
    <cfRule type="expression" dxfId="2574" priority="13200">
      <formula>IF(RIGHT(TEXT(AE108,"0.#"),1)=".",TRUE,FALSE)</formula>
    </cfRule>
  </conditionalFormatting>
  <conditionalFormatting sqref="AI108">
    <cfRule type="expression" dxfId="2573" priority="13197">
      <formula>IF(RIGHT(TEXT(AI108,"0.#"),1)=".",FALSE,TRUE)</formula>
    </cfRule>
    <cfRule type="expression" dxfId="2572" priority="13198">
      <formula>IF(RIGHT(TEXT(AI108,"0.#"),1)=".",TRUE,FALSE)</formula>
    </cfRule>
  </conditionalFormatting>
  <conditionalFormatting sqref="AM108">
    <cfRule type="expression" dxfId="2571" priority="13195">
      <formula>IF(RIGHT(TEXT(AM108,"0.#"),1)=".",FALSE,TRUE)</formula>
    </cfRule>
    <cfRule type="expression" dxfId="2570" priority="13196">
      <formula>IF(RIGHT(TEXT(AM108,"0.#"),1)=".",TRUE,FALSE)</formula>
    </cfRule>
  </conditionalFormatting>
  <conditionalFormatting sqref="AE110">
    <cfRule type="expression" dxfId="2569" priority="13191">
      <formula>IF(RIGHT(TEXT(AE110,"0.#"),1)=".",FALSE,TRUE)</formula>
    </cfRule>
    <cfRule type="expression" dxfId="2568" priority="13192">
      <formula>IF(RIGHT(TEXT(AE110,"0.#"),1)=".",TRUE,FALSE)</formula>
    </cfRule>
  </conditionalFormatting>
  <conditionalFormatting sqref="AI110">
    <cfRule type="expression" dxfId="2567" priority="13189">
      <formula>IF(RIGHT(TEXT(AI110,"0.#"),1)=".",FALSE,TRUE)</formula>
    </cfRule>
    <cfRule type="expression" dxfId="2566" priority="13190">
      <formula>IF(RIGHT(TEXT(AI110,"0.#"),1)=".",TRUE,FALSE)</formula>
    </cfRule>
  </conditionalFormatting>
  <conditionalFormatting sqref="AM110">
    <cfRule type="expression" dxfId="2565" priority="13187">
      <formula>IF(RIGHT(TEXT(AM110,"0.#"),1)=".",FALSE,TRUE)</formula>
    </cfRule>
    <cfRule type="expression" dxfId="2564" priority="13188">
      <formula>IF(RIGHT(TEXT(AM110,"0.#"),1)=".",TRUE,FALSE)</formula>
    </cfRule>
  </conditionalFormatting>
  <conditionalFormatting sqref="AE111">
    <cfRule type="expression" dxfId="2563" priority="13185">
      <formula>IF(RIGHT(TEXT(AE111,"0.#"),1)=".",FALSE,TRUE)</formula>
    </cfRule>
    <cfRule type="expression" dxfId="2562" priority="13186">
      <formula>IF(RIGHT(TEXT(AE111,"0.#"),1)=".",TRUE,FALSE)</formula>
    </cfRule>
  </conditionalFormatting>
  <conditionalFormatting sqref="AI111">
    <cfRule type="expression" dxfId="2561" priority="13183">
      <formula>IF(RIGHT(TEXT(AI111,"0.#"),1)=".",FALSE,TRUE)</formula>
    </cfRule>
    <cfRule type="expression" dxfId="2560" priority="13184">
      <formula>IF(RIGHT(TEXT(AI111,"0.#"),1)=".",TRUE,FALSE)</formula>
    </cfRule>
  </conditionalFormatting>
  <conditionalFormatting sqref="AM111">
    <cfRule type="expression" dxfId="2559" priority="13181">
      <formula>IF(RIGHT(TEXT(AM111,"0.#"),1)=".",FALSE,TRUE)</formula>
    </cfRule>
    <cfRule type="expression" dxfId="2558" priority="13182">
      <formula>IF(RIGHT(TEXT(AM111,"0.#"),1)=".",TRUE,FALSE)</formula>
    </cfRule>
  </conditionalFormatting>
  <conditionalFormatting sqref="AE113">
    <cfRule type="expression" dxfId="2557" priority="13177">
      <formula>IF(RIGHT(TEXT(AE113,"0.#"),1)=".",FALSE,TRUE)</formula>
    </cfRule>
    <cfRule type="expression" dxfId="2556" priority="13178">
      <formula>IF(RIGHT(TEXT(AE113,"0.#"),1)=".",TRUE,FALSE)</formula>
    </cfRule>
  </conditionalFormatting>
  <conditionalFormatting sqref="AI113">
    <cfRule type="expression" dxfId="2555" priority="13175">
      <formula>IF(RIGHT(TEXT(AI113,"0.#"),1)=".",FALSE,TRUE)</formula>
    </cfRule>
    <cfRule type="expression" dxfId="2554" priority="13176">
      <formula>IF(RIGHT(TEXT(AI113,"0.#"),1)=".",TRUE,FALSE)</formula>
    </cfRule>
  </conditionalFormatting>
  <conditionalFormatting sqref="AM113">
    <cfRule type="expression" dxfId="2553" priority="13173">
      <formula>IF(RIGHT(TEXT(AM113,"0.#"),1)=".",FALSE,TRUE)</formula>
    </cfRule>
    <cfRule type="expression" dxfId="2552" priority="13174">
      <formula>IF(RIGHT(TEXT(AM113,"0.#"),1)=".",TRUE,FALSE)</formula>
    </cfRule>
  </conditionalFormatting>
  <conditionalFormatting sqref="AE114">
    <cfRule type="expression" dxfId="2551" priority="13171">
      <formula>IF(RIGHT(TEXT(AE114,"0.#"),1)=".",FALSE,TRUE)</formula>
    </cfRule>
    <cfRule type="expression" dxfId="2550" priority="13172">
      <formula>IF(RIGHT(TEXT(AE114,"0.#"),1)=".",TRUE,FALSE)</formula>
    </cfRule>
  </conditionalFormatting>
  <conditionalFormatting sqref="AI114">
    <cfRule type="expression" dxfId="2549" priority="13169">
      <formula>IF(RIGHT(TEXT(AI114,"0.#"),1)=".",FALSE,TRUE)</formula>
    </cfRule>
    <cfRule type="expression" dxfId="2548" priority="13170">
      <formula>IF(RIGHT(TEXT(AI114,"0.#"),1)=".",TRUE,FALSE)</formula>
    </cfRule>
  </conditionalFormatting>
  <conditionalFormatting sqref="AM114">
    <cfRule type="expression" dxfId="2547" priority="13167">
      <formula>IF(RIGHT(TEXT(AM114,"0.#"),1)=".",FALSE,TRUE)</formula>
    </cfRule>
    <cfRule type="expression" dxfId="2546" priority="13168">
      <formula>IF(RIGHT(TEXT(AM114,"0.#"),1)=".",TRUE,FALSE)</formula>
    </cfRule>
  </conditionalFormatting>
  <conditionalFormatting sqref="AE116 AQ116">
    <cfRule type="expression" dxfId="2545" priority="13163">
      <formula>IF(RIGHT(TEXT(AE116,"0.#"),1)=".",FALSE,TRUE)</formula>
    </cfRule>
    <cfRule type="expression" dxfId="2544" priority="13164">
      <formula>IF(RIGHT(TEXT(AE116,"0.#"),1)=".",TRUE,FALSE)</formula>
    </cfRule>
  </conditionalFormatting>
  <conditionalFormatting sqref="AI116">
    <cfRule type="expression" dxfId="2543" priority="13161">
      <formula>IF(RIGHT(TEXT(AI116,"0.#"),1)=".",FALSE,TRUE)</formula>
    </cfRule>
    <cfRule type="expression" dxfId="2542" priority="13162">
      <formula>IF(RIGHT(TEXT(AI116,"0.#"),1)=".",TRUE,FALSE)</formula>
    </cfRule>
  </conditionalFormatting>
  <conditionalFormatting sqref="AM116">
    <cfRule type="expression" dxfId="2541" priority="13159">
      <formula>IF(RIGHT(TEXT(AM116,"0.#"),1)=".",FALSE,TRUE)</formula>
    </cfRule>
    <cfRule type="expression" dxfId="2540" priority="13160">
      <formula>IF(RIGHT(TEXT(AM116,"0.#"),1)=".",TRUE,FALSE)</formula>
    </cfRule>
  </conditionalFormatting>
  <conditionalFormatting sqref="AE117 AM117">
    <cfRule type="expression" dxfId="2539" priority="13157">
      <formula>IF(RIGHT(TEXT(AE117,"0.#"),1)=".",FALSE,TRUE)</formula>
    </cfRule>
    <cfRule type="expression" dxfId="2538" priority="13158">
      <formula>IF(RIGHT(TEXT(AE117,"0.#"),1)=".",TRUE,FALSE)</formula>
    </cfRule>
  </conditionalFormatting>
  <conditionalFormatting sqref="AI117">
    <cfRule type="expression" dxfId="2537" priority="13155">
      <formula>IF(RIGHT(TEXT(AI117,"0.#"),1)=".",FALSE,TRUE)</formula>
    </cfRule>
    <cfRule type="expression" dxfId="2536" priority="13156">
      <formula>IF(RIGHT(TEXT(AI117,"0.#"),1)=".",TRUE,FALSE)</formula>
    </cfRule>
  </conditionalFormatting>
  <conditionalFormatting sqref="AQ117">
    <cfRule type="expression" dxfId="2535" priority="13151">
      <formula>IF(RIGHT(TEXT(AQ117,"0.#"),1)=".",FALSE,TRUE)</formula>
    </cfRule>
    <cfRule type="expression" dxfId="2534" priority="13152">
      <formula>IF(RIGHT(TEXT(AQ117,"0.#"),1)=".",TRUE,FALSE)</formula>
    </cfRule>
  </conditionalFormatting>
  <conditionalFormatting sqref="AQ119">
    <cfRule type="expression" dxfId="2533" priority="13149">
      <formula>IF(RIGHT(TEXT(AQ119,"0.#"),1)=".",FALSE,TRUE)</formula>
    </cfRule>
    <cfRule type="expression" dxfId="2532" priority="13150">
      <formula>IF(RIGHT(TEXT(AQ119,"0.#"),1)=".",TRUE,FALSE)</formula>
    </cfRule>
  </conditionalFormatting>
  <conditionalFormatting sqref="AM119">
    <cfRule type="expression" dxfId="2531" priority="13145">
      <formula>IF(RIGHT(TEXT(AM119,"0.#"),1)=".",FALSE,TRUE)</formula>
    </cfRule>
    <cfRule type="expression" dxfId="2530" priority="13146">
      <formula>IF(RIGHT(TEXT(AM119,"0.#"),1)=".",TRUE,FALSE)</formula>
    </cfRule>
  </conditionalFormatting>
  <conditionalFormatting sqref="AQ120">
    <cfRule type="expression" dxfId="2529" priority="13137">
      <formula>IF(RIGHT(TEXT(AQ120,"0.#"),1)=".",FALSE,TRUE)</formula>
    </cfRule>
    <cfRule type="expression" dxfId="2528" priority="13138">
      <formula>IF(RIGHT(TEXT(AQ120,"0.#"),1)=".",TRUE,FALSE)</formula>
    </cfRule>
  </conditionalFormatting>
  <conditionalFormatting sqref="AE122 AQ122">
    <cfRule type="expression" dxfId="2527" priority="13135">
      <formula>IF(RIGHT(TEXT(AE122,"0.#"),1)=".",FALSE,TRUE)</formula>
    </cfRule>
    <cfRule type="expression" dxfId="2526" priority="13136">
      <formula>IF(RIGHT(TEXT(AE122,"0.#"),1)=".",TRUE,FALSE)</formula>
    </cfRule>
  </conditionalFormatting>
  <conditionalFormatting sqref="AI122">
    <cfRule type="expression" dxfId="2525" priority="13133">
      <formula>IF(RIGHT(TEXT(AI122,"0.#"),1)=".",FALSE,TRUE)</formula>
    </cfRule>
    <cfRule type="expression" dxfId="2524" priority="13134">
      <formula>IF(RIGHT(TEXT(AI122,"0.#"),1)=".",TRUE,FALSE)</formula>
    </cfRule>
  </conditionalFormatting>
  <conditionalFormatting sqref="AM122">
    <cfRule type="expression" dxfId="2523" priority="13131">
      <formula>IF(RIGHT(TEXT(AM122,"0.#"),1)=".",FALSE,TRUE)</formula>
    </cfRule>
    <cfRule type="expression" dxfId="2522" priority="13132">
      <formula>IF(RIGHT(TEXT(AM122,"0.#"),1)=".",TRUE,FALSE)</formula>
    </cfRule>
  </conditionalFormatting>
  <conditionalFormatting sqref="AQ123">
    <cfRule type="expression" dxfId="2521" priority="13123">
      <formula>IF(RIGHT(TEXT(AQ123,"0.#"),1)=".",FALSE,TRUE)</formula>
    </cfRule>
    <cfRule type="expression" dxfId="2520" priority="13124">
      <formula>IF(RIGHT(TEXT(AQ123,"0.#"),1)=".",TRUE,FALSE)</formula>
    </cfRule>
  </conditionalFormatting>
  <conditionalFormatting sqref="AE125 AQ125">
    <cfRule type="expression" dxfId="2519" priority="13121">
      <formula>IF(RIGHT(TEXT(AE125,"0.#"),1)=".",FALSE,TRUE)</formula>
    </cfRule>
    <cfRule type="expression" dxfId="2518" priority="13122">
      <formula>IF(RIGHT(TEXT(AE125,"0.#"),1)=".",TRUE,FALSE)</formula>
    </cfRule>
  </conditionalFormatting>
  <conditionalFormatting sqref="AI125">
    <cfRule type="expression" dxfId="2517" priority="13119">
      <formula>IF(RIGHT(TEXT(AI125,"0.#"),1)=".",FALSE,TRUE)</formula>
    </cfRule>
    <cfRule type="expression" dxfId="2516" priority="13120">
      <formula>IF(RIGHT(TEXT(AI125,"0.#"),1)=".",TRUE,FALSE)</formula>
    </cfRule>
  </conditionalFormatting>
  <conditionalFormatting sqref="AM125">
    <cfRule type="expression" dxfId="2515" priority="13117">
      <formula>IF(RIGHT(TEXT(AM125,"0.#"),1)=".",FALSE,TRUE)</formula>
    </cfRule>
    <cfRule type="expression" dxfId="2514" priority="13118">
      <formula>IF(RIGHT(TEXT(AM125,"0.#"),1)=".",TRUE,FALSE)</formula>
    </cfRule>
  </conditionalFormatting>
  <conditionalFormatting sqref="AQ126">
    <cfRule type="expression" dxfId="2513" priority="13109">
      <formula>IF(RIGHT(TEXT(AQ126,"0.#"),1)=".",FALSE,TRUE)</formula>
    </cfRule>
    <cfRule type="expression" dxfId="2512" priority="13110">
      <formula>IF(RIGHT(TEXT(AQ126,"0.#"),1)=".",TRUE,FALSE)</formula>
    </cfRule>
  </conditionalFormatting>
  <conditionalFormatting sqref="AE128 AQ128">
    <cfRule type="expression" dxfId="2511" priority="13107">
      <formula>IF(RIGHT(TEXT(AE128,"0.#"),1)=".",FALSE,TRUE)</formula>
    </cfRule>
    <cfRule type="expression" dxfId="2510" priority="13108">
      <formula>IF(RIGHT(TEXT(AE128,"0.#"),1)=".",TRUE,FALSE)</formula>
    </cfRule>
  </conditionalFormatting>
  <conditionalFormatting sqref="AI128">
    <cfRule type="expression" dxfId="2509" priority="13105">
      <formula>IF(RIGHT(TEXT(AI128,"0.#"),1)=".",FALSE,TRUE)</formula>
    </cfRule>
    <cfRule type="expression" dxfId="2508" priority="13106">
      <formula>IF(RIGHT(TEXT(AI128,"0.#"),1)=".",TRUE,FALSE)</formula>
    </cfRule>
  </conditionalFormatting>
  <conditionalFormatting sqref="AM128">
    <cfRule type="expression" dxfId="2507" priority="13103">
      <formula>IF(RIGHT(TEXT(AM128,"0.#"),1)=".",FALSE,TRUE)</formula>
    </cfRule>
    <cfRule type="expression" dxfId="2506" priority="13104">
      <formula>IF(RIGHT(TEXT(AM128,"0.#"),1)=".",TRUE,FALSE)</formula>
    </cfRule>
  </conditionalFormatting>
  <conditionalFormatting sqref="AQ129">
    <cfRule type="expression" dxfId="2505" priority="13095">
      <formula>IF(RIGHT(TEXT(AQ129,"0.#"),1)=".",FALSE,TRUE)</formula>
    </cfRule>
    <cfRule type="expression" dxfId="2504" priority="13096">
      <formula>IF(RIGHT(TEXT(AQ129,"0.#"),1)=".",TRUE,FALSE)</formula>
    </cfRule>
  </conditionalFormatting>
  <conditionalFormatting sqref="AE75">
    <cfRule type="expression" dxfId="2503" priority="13093">
      <formula>IF(RIGHT(TEXT(AE75,"0.#"),1)=".",FALSE,TRUE)</formula>
    </cfRule>
    <cfRule type="expression" dxfId="2502" priority="13094">
      <formula>IF(RIGHT(TEXT(AE75,"0.#"),1)=".",TRUE,FALSE)</formula>
    </cfRule>
  </conditionalFormatting>
  <conditionalFormatting sqref="AE76">
    <cfRule type="expression" dxfId="2501" priority="13091">
      <formula>IF(RIGHT(TEXT(AE76,"0.#"),1)=".",FALSE,TRUE)</formula>
    </cfRule>
    <cfRule type="expression" dxfId="2500" priority="13092">
      <formula>IF(RIGHT(TEXT(AE76,"0.#"),1)=".",TRUE,FALSE)</formula>
    </cfRule>
  </conditionalFormatting>
  <conditionalFormatting sqref="AE77">
    <cfRule type="expression" dxfId="2499" priority="13089">
      <formula>IF(RIGHT(TEXT(AE77,"0.#"),1)=".",FALSE,TRUE)</formula>
    </cfRule>
    <cfRule type="expression" dxfId="2498" priority="13090">
      <formula>IF(RIGHT(TEXT(AE77,"0.#"),1)=".",TRUE,FALSE)</formula>
    </cfRule>
  </conditionalFormatting>
  <conditionalFormatting sqref="AI77">
    <cfRule type="expression" dxfId="2497" priority="13087">
      <formula>IF(RIGHT(TEXT(AI77,"0.#"),1)=".",FALSE,TRUE)</formula>
    </cfRule>
    <cfRule type="expression" dxfId="2496" priority="13088">
      <formula>IF(RIGHT(TEXT(AI77,"0.#"),1)=".",TRUE,FALSE)</formula>
    </cfRule>
  </conditionalFormatting>
  <conditionalFormatting sqref="AI76">
    <cfRule type="expression" dxfId="2495" priority="13085">
      <formula>IF(RIGHT(TEXT(AI76,"0.#"),1)=".",FALSE,TRUE)</formula>
    </cfRule>
    <cfRule type="expression" dxfId="2494" priority="13086">
      <formula>IF(RIGHT(TEXT(AI76,"0.#"),1)=".",TRUE,FALSE)</formula>
    </cfRule>
  </conditionalFormatting>
  <conditionalFormatting sqref="AI75">
    <cfRule type="expression" dxfId="2493" priority="13083">
      <formula>IF(RIGHT(TEXT(AI75,"0.#"),1)=".",FALSE,TRUE)</formula>
    </cfRule>
    <cfRule type="expression" dxfId="2492" priority="13084">
      <formula>IF(RIGHT(TEXT(AI75,"0.#"),1)=".",TRUE,FALSE)</formula>
    </cfRule>
  </conditionalFormatting>
  <conditionalFormatting sqref="AM75">
    <cfRule type="expression" dxfId="2491" priority="13081">
      <formula>IF(RIGHT(TEXT(AM75,"0.#"),1)=".",FALSE,TRUE)</formula>
    </cfRule>
    <cfRule type="expression" dxfId="2490" priority="13082">
      <formula>IF(RIGHT(TEXT(AM75,"0.#"),1)=".",TRUE,FALSE)</formula>
    </cfRule>
  </conditionalFormatting>
  <conditionalFormatting sqref="AM76">
    <cfRule type="expression" dxfId="2489" priority="13079">
      <formula>IF(RIGHT(TEXT(AM76,"0.#"),1)=".",FALSE,TRUE)</formula>
    </cfRule>
    <cfRule type="expression" dxfId="2488" priority="13080">
      <formula>IF(RIGHT(TEXT(AM76,"0.#"),1)=".",TRUE,FALSE)</formula>
    </cfRule>
  </conditionalFormatting>
  <conditionalFormatting sqref="AM77">
    <cfRule type="expression" dxfId="2487" priority="13077">
      <formula>IF(RIGHT(TEXT(AM77,"0.#"),1)=".",FALSE,TRUE)</formula>
    </cfRule>
    <cfRule type="expression" dxfId="2486" priority="13078">
      <formula>IF(RIGHT(TEXT(AM77,"0.#"),1)=".",TRUE,FALSE)</formula>
    </cfRule>
  </conditionalFormatting>
  <conditionalFormatting sqref="AE134:AE135 AI134:AI135 AM134:AM135 AQ134:AQ135 AU134:AU135">
    <cfRule type="expression" dxfId="2485" priority="13063">
      <formula>IF(RIGHT(TEXT(AE134,"0.#"),1)=".",FALSE,TRUE)</formula>
    </cfRule>
    <cfRule type="expression" dxfId="2484" priority="13064">
      <formula>IF(RIGHT(TEXT(AE134,"0.#"),1)=".",TRUE,FALSE)</formula>
    </cfRule>
  </conditionalFormatting>
  <conditionalFormatting sqref="AE433:AE434 AI433:AI434 AM433:AM434 AQ433:AQ434 AU433:AU435">
    <cfRule type="expression" dxfId="2483" priority="13033">
      <formula>IF(RIGHT(TEXT(AE433,"0.#"),1)=".",FALSE,TRUE)</formula>
    </cfRule>
    <cfRule type="expression" dxfId="2482" priority="13034">
      <formula>IF(RIGHT(TEXT(AE433,"0.#"),1)=".",TRUE,FALSE)</formula>
    </cfRule>
  </conditionalFormatting>
  <conditionalFormatting sqref="AE435 AI435 AM435 AQ435">
    <cfRule type="expression" dxfId="2481" priority="13029">
      <formula>IF(RIGHT(TEXT(AE435,"0.#"),1)=".",FALSE,TRUE)</formula>
    </cfRule>
    <cfRule type="expression" dxfId="2480" priority="13030">
      <formula>IF(RIGHT(TEXT(AE435,"0.#"),1)=".",TRUE,FALSE)</formula>
    </cfRule>
  </conditionalFormatting>
  <conditionalFormatting sqref="AL847:AO874">
    <cfRule type="expression" dxfId="2479" priority="6633">
      <formula>IF(AND(AL847&gt;=0, RIGHT(TEXT(AL847,"0.#"),1)&lt;&gt;"."),TRUE,FALSE)</formula>
    </cfRule>
    <cfRule type="expression" dxfId="2478" priority="6634">
      <formula>IF(AND(AL847&gt;=0, RIGHT(TEXT(AL847,"0.#"),1)="."),TRUE,FALSE)</formula>
    </cfRule>
    <cfRule type="expression" dxfId="2477" priority="6635">
      <formula>IF(AND(AL847&lt;0, RIGHT(TEXT(AL847,"0.#"),1)&lt;&gt;"."),TRUE,FALSE)</formula>
    </cfRule>
    <cfRule type="expression" dxfId="2476" priority="6636">
      <formula>IF(AND(AL847&lt;0, RIGHT(TEXT(AL847,"0.#"),1)="."),TRUE,FALSE)</formula>
    </cfRule>
  </conditionalFormatting>
  <conditionalFormatting sqref="AQ53:AQ55">
    <cfRule type="expression" dxfId="2475" priority="4655">
      <formula>IF(RIGHT(TEXT(AQ53,"0.#"),1)=".",FALSE,TRUE)</formula>
    </cfRule>
    <cfRule type="expression" dxfId="2474" priority="4656">
      <formula>IF(RIGHT(TEXT(AQ53,"0.#"),1)=".",TRUE,FALSE)</formula>
    </cfRule>
  </conditionalFormatting>
  <conditionalFormatting sqref="AU53:AU55">
    <cfRule type="expression" dxfId="2473" priority="4653">
      <formula>IF(RIGHT(TEXT(AU53,"0.#"),1)=".",FALSE,TRUE)</formula>
    </cfRule>
    <cfRule type="expression" dxfId="2472" priority="4654">
      <formula>IF(RIGHT(TEXT(AU53,"0.#"),1)=".",TRUE,FALSE)</formula>
    </cfRule>
  </conditionalFormatting>
  <conditionalFormatting sqref="AQ60:AQ62">
    <cfRule type="expression" dxfId="2471" priority="4651">
      <formula>IF(RIGHT(TEXT(AQ60,"0.#"),1)=".",FALSE,TRUE)</formula>
    </cfRule>
    <cfRule type="expression" dxfId="2470" priority="4652">
      <formula>IF(RIGHT(TEXT(AQ60,"0.#"),1)=".",TRUE,FALSE)</formula>
    </cfRule>
  </conditionalFormatting>
  <conditionalFormatting sqref="AU60:AU62">
    <cfRule type="expression" dxfId="2469" priority="4649">
      <formula>IF(RIGHT(TEXT(AU60,"0.#"),1)=".",FALSE,TRUE)</formula>
    </cfRule>
    <cfRule type="expression" dxfId="2468" priority="4650">
      <formula>IF(RIGHT(TEXT(AU60,"0.#"),1)=".",TRUE,FALSE)</formula>
    </cfRule>
  </conditionalFormatting>
  <conditionalFormatting sqref="AQ75:AQ77">
    <cfRule type="expression" dxfId="2467" priority="4647">
      <formula>IF(RIGHT(TEXT(AQ75,"0.#"),1)=".",FALSE,TRUE)</formula>
    </cfRule>
    <cfRule type="expression" dxfId="2466" priority="4648">
      <formula>IF(RIGHT(TEXT(AQ75,"0.#"),1)=".",TRUE,FALSE)</formula>
    </cfRule>
  </conditionalFormatting>
  <conditionalFormatting sqref="AU75:AU77">
    <cfRule type="expression" dxfId="2465" priority="4645">
      <formula>IF(RIGHT(TEXT(AU75,"0.#"),1)=".",FALSE,TRUE)</formula>
    </cfRule>
    <cfRule type="expression" dxfId="2464" priority="4646">
      <formula>IF(RIGHT(TEXT(AU75,"0.#"),1)=".",TRUE,FALSE)</formula>
    </cfRule>
  </conditionalFormatting>
  <conditionalFormatting sqref="AQ87:AQ89">
    <cfRule type="expression" dxfId="2463" priority="4643">
      <formula>IF(RIGHT(TEXT(AQ87,"0.#"),1)=".",FALSE,TRUE)</formula>
    </cfRule>
    <cfRule type="expression" dxfId="2462" priority="4644">
      <formula>IF(RIGHT(TEXT(AQ87,"0.#"),1)=".",TRUE,FALSE)</formula>
    </cfRule>
  </conditionalFormatting>
  <conditionalFormatting sqref="AU87:AU89">
    <cfRule type="expression" dxfId="2461" priority="4641">
      <formula>IF(RIGHT(TEXT(AU87,"0.#"),1)=".",FALSE,TRUE)</formula>
    </cfRule>
    <cfRule type="expression" dxfId="2460" priority="4642">
      <formula>IF(RIGHT(TEXT(AU87,"0.#"),1)=".",TRUE,FALSE)</formula>
    </cfRule>
  </conditionalFormatting>
  <conditionalFormatting sqref="AQ92:AQ94">
    <cfRule type="expression" dxfId="2459" priority="4639">
      <formula>IF(RIGHT(TEXT(AQ92,"0.#"),1)=".",FALSE,TRUE)</formula>
    </cfRule>
    <cfRule type="expression" dxfId="2458" priority="4640">
      <formula>IF(RIGHT(TEXT(AQ92,"0.#"),1)=".",TRUE,FALSE)</formula>
    </cfRule>
  </conditionalFormatting>
  <conditionalFormatting sqref="AU92:AU94">
    <cfRule type="expression" dxfId="2457" priority="4637">
      <formula>IF(RIGHT(TEXT(AU92,"0.#"),1)=".",FALSE,TRUE)</formula>
    </cfRule>
    <cfRule type="expression" dxfId="2456" priority="4638">
      <formula>IF(RIGHT(TEXT(AU92,"0.#"),1)=".",TRUE,FALSE)</formula>
    </cfRule>
  </conditionalFormatting>
  <conditionalFormatting sqref="AQ97:AQ99">
    <cfRule type="expression" dxfId="2455" priority="4635">
      <formula>IF(RIGHT(TEXT(AQ97,"0.#"),1)=".",FALSE,TRUE)</formula>
    </cfRule>
    <cfRule type="expression" dxfId="2454" priority="4636">
      <formula>IF(RIGHT(TEXT(AQ97,"0.#"),1)=".",TRUE,FALSE)</formula>
    </cfRule>
  </conditionalFormatting>
  <conditionalFormatting sqref="AU97:AU99">
    <cfRule type="expression" dxfId="2453" priority="4633">
      <formula>IF(RIGHT(TEXT(AU97,"0.#"),1)=".",FALSE,TRUE)</formula>
    </cfRule>
    <cfRule type="expression" dxfId="2452" priority="4634">
      <formula>IF(RIGHT(TEXT(AU97,"0.#"),1)=".",TRUE,FALSE)</formula>
    </cfRule>
  </conditionalFormatting>
  <conditionalFormatting sqref="AE458 AI458 AM458 AQ458 AU458:AU460">
    <cfRule type="expression" dxfId="2451" priority="4327">
      <formula>IF(RIGHT(TEXT(AE458,"0.#"),1)=".",FALSE,TRUE)</formula>
    </cfRule>
    <cfRule type="expression" dxfId="2450" priority="4328">
      <formula>IF(RIGHT(TEXT(AE458,"0.#"),1)=".",TRUE,FALSE)</formula>
    </cfRule>
  </conditionalFormatting>
  <conditionalFormatting sqref="AE459 AI459 AM459 AQ459">
    <cfRule type="expression" dxfId="2449" priority="4325">
      <formula>IF(RIGHT(TEXT(AE459,"0.#"),1)=".",FALSE,TRUE)</formula>
    </cfRule>
    <cfRule type="expression" dxfId="2448" priority="4326">
      <formula>IF(RIGHT(TEXT(AE459,"0.#"),1)=".",TRUE,FALSE)</formula>
    </cfRule>
  </conditionalFormatting>
  <conditionalFormatting sqref="AE460 AI460 AM460 AQ460">
    <cfRule type="expression" dxfId="2447" priority="4323">
      <formula>IF(RIGHT(TEXT(AE460,"0.#"),1)=".",FALSE,TRUE)</formula>
    </cfRule>
    <cfRule type="expression" dxfId="2446" priority="4324">
      <formula>IF(RIGHT(TEXT(AE460,"0.#"),1)=".",TRUE,FALSE)</formula>
    </cfRule>
  </conditionalFormatting>
  <conditionalFormatting sqref="AM120">
    <cfRule type="expression" dxfId="2445" priority="2977">
      <formula>IF(RIGHT(TEXT(AM120,"0.#"),1)=".",FALSE,TRUE)</formula>
    </cfRule>
    <cfRule type="expression" dxfId="2444" priority="2978">
      <formula>IF(RIGHT(TEXT(AM120,"0.#"),1)=".",TRUE,FALSE)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715</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9"/>
      <c r="I3" s="669"/>
      <c r="J3" s="669"/>
      <c r="K3" s="669"/>
      <c r="L3" s="668" t="s">
        <v>18</v>
      </c>
      <c r="M3" s="669"/>
      <c r="N3" s="669"/>
      <c r="O3" s="669"/>
      <c r="P3" s="669"/>
      <c r="Q3" s="669"/>
      <c r="R3" s="669"/>
      <c r="S3" s="669"/>
      <c r="T3" s="669"/>
      <c r="U3" s="669"/>
      <c r="V3" s="669"/>
      <c r="W3" s="669"/>
      <c r="X3" s="670"/>
      <c r="Y3" s="651" t="s">
        <v>19</v>
      </c>
      <c r="Z3" s="652"/>
      <c r="AA3" s="652"/>
      <c r="AB3" s="796"/>
      <c r="AC3" s="810" t="s">
        <v>17</v>
      </c>
      <c r="AD3" s="669"/>
      <c r="AE3" s="669"/>
      <c r="AF3" s="669"/>
      <c r="AG3" s="669"/>
      <c r="AH3" s="668" t="s">
        <v>18</v>
      </c>
      <c r="AI3" s="669"/>
      <c r="AJ3" s="669"/>
      <c r="AK3" s="669"/>
      <c r="AL3" s="669"/>
      <c r="AM3" s="669"/>
      <c r="AN3" s="669"/>
      <c r="AO3" s="669"/>
      <c r="AP3" s="669"/>
      <c r="AQ3" s="669"/>
      <c r="AR3" s="669"/>
      <c r="AS3" s="669"/>
      <c r="AT3" s="670"/>
      <c r="AU3" s="651" t="s">
        <v>19</v>
      </c>
      <c r="AV3" s="652"/>
      <c r="AW3" s="652"/>
      <c r="AX3" s="653"/>
      <c r="AY3" s="34">
        <f>$AY$2</f>
        <v>0</v>
      </c>
    </row>
    <row r="4" spans="1:51" ht="24.75" customHeight="1" x14ac:dyDescent="0.15">
      <c r="A4" s="1039"/>
      <c r="B4" s="1040"/>
      <c r="C4" s="1040"/>
      <c r="D4" s="1040"/>
      <c r="E4" s="1040"/>
      <c r="F4" s="1041"/>
      <c r="G4" s="662"/>
      <c r="H4" s="663"/>
      <c r="I4" s="663"/>
      <c r="J4" s="663"/>
      <c r="K4" s="664"/>
      <c r="L4" s="665"/>
      <c r="M4" s="666"/>
      <c r="N4" s="666"/>
      <c r="O4" s="666"/>
      <c r="P4" s="666"/>
      <c r="Q4" s="666"/>
      <c r="R4" s="666"/>
      <c r="S4" s="666"/>
      <c r="T4" s="666"/>
      <c r="U4" s="666"/>
      <c r="V4" s="666"/>
      <c r="W4" s="666"/>
      <c r="X4" s="667"/>
      <c r="Y4" s="382"/>
      <c r="Z4" s="383"/>
      <c r="AA4" s="383"/>
      <c r="AB4" s="800"/>
      <c r="AC4" s="662"/>
      <c r="AD4" s="663"/>
      <c r="AE4" s="663"/>
      <c r="AF4" s="663"/>
      <c r="AG4" s="664"/>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9"/>
      <c r="I16" s="669"/>
      <c r="J16" s="669"/>
      <c r="K16" s="669"/>
      <c r="L16" s="668" t="s">
        <v>18</v>
      </c>
      <c r="M16" s="669"/>
      <c r="N16" s="669"/>
      <c r="O16" s="669"/>
      <c r="P16" s="669"/>
      <c r="Q16" s="669"/>
      <c r="R16" s="669"/>
      <c r="S16" s="669"/>
      <c r="T16" s="669"/>
      <c r="U16" s="669"/>
      <c r="V16" s="669"/>
      <c r="W16" s="669"/>
      <c r="X16" s="670"/>
      <c r="Y16" s="651" t="s">
        <v>19</v>
      </c>
      <c r="Z16" s="652"/>
      <c r="AA16" s="652"/>
      <c r="AB16" s="796"/>
      <c r="AC16" s="810" t="s">
        <v>17</v>
      </c>
      <c r="AD16" s="669"/>
      <c r="AE16" s="669"/>
      <c r="AF16" s="669"/>
      <c r="AG16" s="669"/>
      <c r="AH16" s="668" t="s">
        <v>18</v>
      </c>
      <c r="AI16" s="669"/>
      <c r="AJ16" s="669"/>
      <c r="AK16" s="669"/>
      <c r="AL16" s="669"/>
      <c r="AM16" s="669"/>
      <c r="AN16" s="669"/>
      <c r="AO16" s="669"/>
      <c r="AP16" s="669"/>
      <c r="AQ16" s="669"/>
      <c r="AR16" s="669"/>
      <c r="AS16" s="669"/>
      <c r="AT16" s="670"/>
      <c r="AU16" s="651" t="s">
        <v>19</v>
      </c>
      <c r="AV16" s="652"/>
      <c r="AW16" s="652"/>
      <c r="AX16" s="653"/>
      <c r="AY16" s="34">
        <f>$AY$15</f>
        <v>0</v>
      </c>
    </row>
    <row r="17" spans="1:51" ht="24.75" customHeight="1" x14ac:dyDescent="0.15">
      <c r="A17" s="1039"/>
      <c r="B17" s="1040"/>
      <c r="C17" s="1040"/>
      <c r="D17" s="1040"/>
      <c r="E17" s="1040"/>
      <c r="F17" s="1041"/>
      <c r="G17" s="662"/>
      <c r="H17" s="663"/>
      <c r="I17" s="663"/>
      <c r="J17" s="663"/>
      <c r="K17" s="664"/>
      <c r="L17" s="665"/>
      <c r="M17" s="666"/>
      <c r="N17" s="666"/>
      <c r="O17" s="666"/>
      <c r="P17" s="666"/>
      <c r="Q17" s="666"/>
      <c r="R17" s="666"/>
      <c r="S17" s="666"/>
      <c r="T17" s="666"/>
      <c r="U17" s="666"/>
      <c r="V17" s="666"/>
      <c r="W17" s="666"/>
      <c r="X17" s="667"/>
      <c r="Y17" s="382"/>
      <c r="Z17" s="383"/>
      <c r="AA17" s="383"/>
      <c r="AB17" s="800"/>
      <c r="AC17" s="662"/>
      <c r="AD17" s="663"/>
      <c r="AE17" s="663"/>
      <c r="AF17" s="663"/>
      <c r="AG17" s="664"/>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9"/>
      <c r="I29" s="669"/>
      <c r="J29" s="669"/>
      <c r="K29" s="669"/>
      <c r="L29" s="668" t="s">
        <v>18</v>
      </c>
      <c r="M29" s="669"/>
      <c r="N29" s="669"/>
      <c r="O29" s="669"/>
      <c r="P29" s="669"/>
      <c r="Q29" s="669"/>
      <c r="R29" s="669"/>
      <c r="S29" s="669"/>
      <c r="T29" s="669"/>
      <c r="U29" s="669"/>
      <c r="V29" s="669"/>
      <c r="W29" s="669"/>
      <c r="X29" s="670"/>
      <c r="Y29" s="651" t="s">
        <v>19</v>
      </c>
      <c r="Z29" s="652"/>
      <c r="AA29" s="652"/>
      <c r="AB29" s="796"/>
      <c r="AC29" s="810" t="s">
        <v>17</v>
      </c>
      <c r="AD29" s="669"/>
      <c r="AE29" s="669"/>
      <c r="AF29" s="669"/>
      <c r="AG29" s="669"/>
      <c r="AH29" s="668" t="s">
        <v>18</v>
      </c>
      <c r="AI29" s="669"/>
      <c r="AJ29" s="669"/>
      <c r="AK29" s="669"/>
      <c r="AL29" s="669"/>
      <c r="AM29" s="669"/>
      <c r="AN29" s="669"/>
      <c r="AO29" s="669"/>
      <c r="AP29" s="669"/>
      <c r="AQ29" s="669"/>
      <c r="AR29" s="669"/>
      <c r="AS29" s="669"/>
      <c r="AT29" s="670"/>
      <c r="AU29" s="651" t="s">
        <v>19</v>
      </c>
      <c r="AV29" s="652"/>
      <c r="AW29" s="652"/>
      <c r="AX29" s="653"/>
      <c r="AY29" s="34">
        <f>$AY$28</f>
        <v>0</v>
      </c>
    </row>
    <row r="30" spans="1:51" ht="24.75" customHeight="1" x14ac:dyDescent="0.15">
      <c r="A30" s="1039"/>
      <c r="B30" s="1040"/>
      <c r="C30" s="1040"/>
      <c r="D30" s="1040"/>
      <c r="E30" s="1040"/>
      <c r="F30" s="1041"/>
      <c r="G30" s="662"/>
      <c r="H30" s="663"/>
      <c r="I30" s="663"/>
      <c r="J30" s="663"/>
      <c r="K30" s="664"/>
      <c r="L30" s="665"/>
      <c r="M30" s="666"/>
      <c r="N30" s="666"/>
      <c r="O30" s="666"/>
      <c r="P30" s="666"/>
      <c r="Q30" s="666"/>
      <c r="R30" s="666"/>
      <c r="S30" s="666"/>
      <c r="T30" s="666"/>
      <c r="U30" s="666"/>
      <c r="V30" s="666"/>
      <c r="W30" s="666"/>
      <c r="X30" s="667"/>
      <c r="Y30" s="382"/>
      <c r="Z30" s="383"/>
      <c r="AA30" s="383"/>
      <c r="AB30" s="800"/>
      <c r="AC30" s="662"/>
      <c r="AD30" s="663"/>
      <c r="AE30" s="663"/>
      <c r="AF30" s="663"/>
      <c r="AG30" s="664"/>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9"/>
      <c r="I42" s="669"/>
      <c r="J42" s="669"/>
      <c r="K42" s="669"/>
      <c r="L42" s="668" t="s">
        <v>18</v>
      </c>
      <c r="M42" s="669"/>
      <c r="N42" s="669"/>
      <c r="O42" s="669"/>
      <c r="P42" s="669"/>
      <c r="Q42" s="669"/>
      <c r="R42" s="669"/>
      <c r="S42" s="669"/>
      <c r="T42" s="669"/>
      <c r="U42" s="669"/>
      <c r="V42" s="669"/>
      <c r="W42" s="669"/>
      <c r="X42" s="670"/>
      <c r="Y42" s="651" t="s">
        <v>19</v>
      </c>
      <c r="Z42" s="652"/>
      <c r="AA42" s="652"/>
      <c r="AB42" s="796"/>
      <c r="AC42" s="810" t="s">
        <v>17</v>
      </c>
      <c r="AD42" s="669"/>
      <c r="AE42" s="669"/>
      <c r="AF42" s="669"/>
      <c r="AG42" s="669"/>
      <c r="AH42" s="668" t="s">
        <v>18</v>
      </c>
      <c r="AI42" s="669"/>
      <c r="AJ42" s="669"/>
      <c r="AK42" s="669"/>
      <c r="AL42" s="669"/>
      <c r="AM42" s="669"/>
      <c r="AN42" s="669"/>
      <c r="AO42" s="669"/>
      <c r="AP42" s="669"/>
      <c r="AQ42" s="669"/>
      <c r="AR42" s="669"/>
      <c r="AS42" s="669"/>
      <c r="AT42" s="670"/>
      <c r="AU42" s="651" t="s">
        <v>19</v>
      </c>
      <c r="AV42" s="652"/>
      <c r="AW42" s="652"/>
      <c r="AX42" s="653"/>
      <c r="AY42" s="34">
        <f>$AY$41</f>
        <v>0</v>
      </c>
    </row>
    <row r="43" spans="1:51" ht="24.75" customHeight="1" x14ac:dyDescent="0.15">
      <c r="A43" s="1039"/>
      <c r="B43" s="1040"/>
      <c r="C43" s="1040"/>
      <c r="D43" s="1040"/>
      <c r="E43" s="1040"/>
      <c r="F43" s="1041"/>
      <c r="G43" s="662"/>
      <c r="H43" s="663"/>
      <c r="I43" s="663"/>
      <c r="J43" s="663"/>
      <c r="K43" s="664"/>
      <c r="L43" s="665"/>
      <c r="M43" s="666"/>
      <c r="N43" s="666"/>
      <c r="O43" s="666"/>
      <c r="P43" s="666"/>
      <c r="Q43" s="666"/>
      <c r="R43" s="666"/>
      <c r="S43" s="666"/>
      <c r="T43" s="666"/>
      <c r="U43" s="666"/>
      <c r="V43" s="666"/>
      <c r="W43" s="666"/>
      <c r="X43" s="667"/>
      <c r="Y43" s="382"/>
      <c r="Z43" s="383"/>
      <c r="AA43" s="383"/>
      <c r="AB43" s="800"/>
      <c r="AC43" s="662"/>
      <c r="AD43" s="663"/>
      <c r="AE43" s="663"/>
      <c r="AF43" s="663"/>
      <c r="AG43" s="664"/>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9"/>
      <c r="I56" s="669"/>
      <c r="J56" s="669"/>
      <c r="K56" s="669"/>
      <c r="L56" s="668" t="s">
        <v>18</v>
      </c>
      <c r="M56" s="669"/>
      <c r="N56" s="669"/>
      <c r="O56" s="669"/>
      <c r="P56" s="669"/>
      <c r="Q56" s="669"/>
      <c r="R56" s="669"/>
      <c r="S56" s="669"/>
      <c r="T56" s="669"/>
      <c r="U56" s="669"/>
      <c r="V56" s="669"/>
      <c r="W56" s="669"/>
      <c r="X56" s="670"/>
      <c r="Y56" s="651" t="s">
        <v>19</v>
      </c>
      <c r="Z56" s="652"/>
      <c r="AA56" s="652"/>
      <c r="AB56" s="796"/>
      <c r="AC56" s="810" t="s">
        <v>17</v>
      </c>
      <c r="AD56" s="669"/>
      <c r="AE56" s="669"/>
      <c r="AF56" s="669"/>
      <c r="AG56" s="669"/>
      <c r="AH56" s="668" t="s">
        <v>18</v>
      </c>
      <c r="AI56" s="669"/>
      <c r="AJ56" s="669"/>
      <c r="AK56" s="669"/>
      <c r="AL56" s="669"/>
      <c r="AM56" s="669"/>
      <c r="AN56" s="669"/>
      <c r="AO56" s="669"/>
      <c r="AP56" s="669"/>
      <c r="AQ56" s="669"/>
      <c r="AR56" s="669"/>
      <c r="AS56" s="669"/>
      <c r="AT56" s="670"/>
      <c r="AU56" s="651" t="s">
        <v>19</v>
      </c>
      <c r="AV56" s="652"/>
      <c r="AW56" s="652"/>
      <c r="AX56" s="653"/>
      <c r="AY56" s="34">
        <f>$AY$55</f>
        <v>0</v>
      </c>
    </row>
    <row r="57" spans="1:51" ht="24.75" customHeight="1" x14ac:dyDescent="0.15">
      <c r="A57" s="1039"/>
      <c r="B57" s="1040"/>
      <c r="C57" s="1040"/>
      <c r="D57" s="1040"/>
      <c r="E57" s="1040"/>
      <c r="F57" s="1041"/>
      <c r="G57" s="662"/>
      <c r="H57" s="663"/>
      <c r="I57" s="663"/>
      <c r="J57" s="663"/>
      <c r="K57" s="664"/>
      <c r="L57" s="665"/>
      <c r="M57" s="666"/>
      <c r="N57" s="666"/>
      <c r="O57" s="666"/>
      <c r="P57" s="666"/>
      <c r="Q57" s="666"/>
      <c r="R57" s="666"/>
      <c r="S57" s="666"/>
      <c r="T57" s="666"/>
      <c r="U57" s="666"/>
      <c r="V57" s="666"/>
      <c r="W57" s="666"/>
      <c r="X57" s="667"/>
      <c r="Y57" s="382"/>
      <c r="Z57" s="383"/>
      <c r="AA57" s="383"/>
      <c r="AB57" s="800"/>
      <c r="AC57" s="662"/>
      <c r="AD57" s="663"/>
      <c r="AE57" s="663"/>
      <c r="AF57" s="663"/>
      <c r="AG57" s="664"/>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9"/>
      <c r="I69" s="669"/>
      <c r="J69" s="669"/>
      <c r="K69" s="669"/>
      <c r="L69" s="668" t="s">
        <v>18</v>
      </c>
      <c r="M69" s="669"/>
      <c r="N69" s="669"/>
      <c r="O69" s="669"/>
      <c r="P69" s="669"/>
      <c r="Q69" s="669"/>
      <c r="R69" s="669"/>
      <c r="S69" s="669"/>
      <c r="T69" s="669"/>
      <c r="U69" s="669"/>
      <c r="V69" s="669"/>
      <c r="W69" s="669"/>
      <c r="X69" s="670"/>
      <c r="Y69" s="651" t="s">
        <v>19</v>
      </c>
      <c r="Z69" s="652"/>
      <c r="AA69" s="652"/>
      <c r="AB69" s="796"/>
      <c r="AC69" s="810" t="s">
        <v>17</v>
      </c>
      <c r="AD69" s="669"/>
      <c r="AE69" s="669"/>
      <c r="AF69" s="669"/>
      <c r="AG69" s="669"/>
      <c r="AH69" s="668" t="s">
        <v>18</v>
      </c>
      <c r="AI69" s="669"/>
      <c r="AJ69" s="669"/>
      <c r="AK69" s="669"/>
      <c r="AL69" s="669"/>
      <c r="AM69" s="669"/>
      <c r="AN69" s="669"/>
      <c r="AO69" s="669"/>
      <c r="AP69" s="669"/>
      <c r="AQ69" s="669"/>
      <c r="AR69" s="669"/>
      <c r="AS69" s="669"/>
      <c r="AT69" s="670"/>
      <c r="AU69" s="651" t="s">
        <v>19</v>
      </c>
      <c r="AV69" s="652"/>
      <c r="AW69" s="652"/>
      <c r="AX69" s="653"/>
      <c r="AY69" s="34">
        <f>$AY$68</f>
        <v>0</v>
      </c>
    </row>
    <row r="70" spans="1:51" ht="24.75" customHeight="1" x14ac:dyDescent="0.15">
      <c r="A70" s="1039"/>
      <c r="B70" s="1040"/>
      <c r="C70" s="1040"/>
      <c r="D70" s="1040"/>
      <c r="E70" s="1040"/>
      <c r="F70" s="1041"/>
      <c r="G70" s="662"/>
      <c r="H70" s="663"/>
      <c r="I70" s="663"/>
      <c r="J70" s="663"/>
      <c r="K70" s="664"/>
      <c r="L70" s="665"/>
      <c r="M70" s="666"/>
      <c r="N70" s="666"/>
      <c r="O70" s="666"/>
      <c r="P70" s="666"/>
      <c r="Q70" s="666"/>
      <c r="R70" s="666"/>
      <c r="S70" s="666"/>
      <c r="T70" s="666"/>
      <c r="U70" s="666"/>
      <c r="V70" s="666"/>
      <c r="W70" s="666"/>
      <c r="X70" s="667"/>
      <c r="Y70" s="382"/>
      <c r="Z70" s="383"/>
      <c r="AA70" s="383"/>
      <c r="AB70" s="800"/>
      <c r="AC70" s="662"/>
      <c r="AD70" s="663"/>
      <c r="AE70" s="663"/>
      <c r="AF70" s="663"/>
      <c r="AG70" s="664"/>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9"/>
      <c r="I82" s="669"/>
      <c r="J82" s="669"/>
      <c r="K82" s="669"/>
      <c r="L82" s="668" t="s">
        <v>18</v>
      </c>
      <c r="M82" s="669"/>
      <c r="N82" s="669"/>
      <c r="O82" s="669"/>
      <c r="P82" s="669"/>
      <c r="Q82" s="669"/>
      <c r="R82" s="669"/>
      <c r="S82" s="669"/>
      <c r="T82" s="669"/>
      <c r="U82" s="669"/>
      <c r="V82" s="669"/>
      <c r="W82" s="669"/>
      <c r="X82" s="670"/>
      <c r="Y82" s="651" t="s">
        <v>19</v>
      </c>
      <c r="Z82" s="652"/>
      <c r="AA82" s="652"/>
      <c r="AB82" s="796"/>
      <c r="AC82" s="810" t="s">
        <v>17</v>
      </c>
      <c r="AD82" s="669"/>
      <c r="AE82" s="669"/>
      <c r="AF82" s="669"/>
      <c r="AG82" s="669"/>
      <c r="AH82" s="668" t="s">
        <v>18</v>
      </c>
      <c r="AI82" s="669"/>
      <c r="AJ82" s="669"/>
      <c r="AK82" s="669"/>
      <c r="AL82" s="669"/>
      <c r="AM82" s="669"/>
      <c r="AN82" s="669"/>
      <c r="AO82" s="669"/>
      <c r="AP82" s="669"/>
      <c r="AQ82" s="669"/>
      <c r="AR82" s="669"/>
      <c r="AS82" s="669"/>
      <c r="AT82" s="670"/>
      <c r="AU82" s="651" t="s">
        <v>19</v>
      </c>
      <c r="AV82" s="652"/>
      <c r="AW82" s="652"/>
      <c r="AX82" s="653"/>
      <c r="AY82" s="34">
        <f>$AY$81</f>
        <v>0</v>
      </c>
    </row>
    <row r="83" spans="1:51" ht="24.75" customHeight="1" x14ac:dyDescent="0.15">
      <c r="A83" s="1039"/>
      <c r="B83" s="1040"/>
      <c r="C83" s="1040"/>
      <c r="D83" s="1040"/>
      <c r="E83" s="1040"/>
      <c r="F83" s="1041"/>
      <c r="G83" s="662"/>
      <c r="H83" s="663"/>
      <c r="I83" s="663"/>
      <c r="J83" s="663"/>
      <c r="K83" s="664"/>
      <c r="L83" s="665"/>
      <c r="M83" s="666"/>
      <c r="N83" s="666"/>
      <c r="O83" s="666"/>
      <c r="P83" s="666"/>
      <c r="Q83" s="666"/>
      <c r="R83" s="666"/>
      <c r="S83" s="666"/>
      <c r="T83" s="666"/>
      <c r="U83" s="666"/>
      <c r="V83" s="666"/>
      <c r="W83" s="666"/>
      <c r="X83" s="667"/>
      <c r="Y83" s="382"/>
      <c r="Z83" s="383"/>
      <c r="AA83" s="383"/>
      <c r="AB83" s="800"/>
      <c r="AC83" s="662"/>
      <c r="AD83" s="663"/>
      <c r="AE83" s="663"/>
      <c r="AF83" s="663"/>
      <c r="AG83" s="664"/>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9"/>
      <c r="I95" s="669"/>
      <c r="J95" s="669"/>
      <c r="K95" s="669"/>
      <c r="L95" s="668" t="s">
        <v>18</v>
      </c>
      <c r="M95" s="669"/>
      <c r="N95" s="669"/>
      <c r="O95" s="669"/>
      <c r="P95" s="669"/>
      <c r="Q95" s="669"/>
      <c r="R95" s="669"/>
      <c r="S95" s="669"/>
      <c r="T95" s="669"/>
      <c r="U95" s="669"/>
      <c r="V95" s="669"/>
      <c r="W95" s="669"/>
      <c r="X95" s="670"/>
      <c r="Y95" s="651" t="s">
        <v>19</v>
      </c>
      <c r="Z95" s="652"/>
      <c r="AA95" s="652"/>
      <c r="AB95" s="796"/>
      <c r="AC95" s="810" t="s">
        <v>17</v>
      </c>
      <c r="AD95" s="669"/>
      <c r="AE95" s="669"/>
      <c r="AF95" s="669"/>
      <c r="AG95" s="669"/>
      <c r="AH95" s="668" t="s">
        <v>18</v>
      </c>
      <c r="AI95" s="669"/>
      <c r="AJ95" s="669"/>
      <c r="AK95" s="669"/>
      <c r="AL95" s="669"/>
      <c r="AM95" s="669"/>
      <c r="AN95" s="669"/>
      <c r="AO95" s="669"/>
      <c r="AP95" s="669"/>
      <c r="AQ95" s="669"/>
      <c r="AR95" s="669"/>
      <c r="AS95" s="669"/>
      <c r="AT95" s="670"/>
      <c r="AU95" s="651" t="s">
        <v>19</v>
      </c>
      <c r="AV95" s="652"/>
      <c r="AW95" s="652"/>
      <c r="AX95" s="653"/>
      <c r="AY95" s="34">
        <f>$AY$94</f>
        <v>0</v>
      </c>
    </row>
    <row r="96" spans="1:51" ht="24.75" customHeight="1" x14ac:dyDescent="0.15">
      <c r="A96" s="1039"/>
      <c r="B96" s="1040"/>
      <c r="C96" s="1040"/>
      <c r="D96" s="1040"/>
      <c r="E96" s="1040"/>
      <c r="F96" s="1041"/>
      <c r="G96" s="662"/>
      <c r="H96" s="663"/>
      <c r="I96" s="663"/>
      <c r="J96" s="663"/>
      <c r="K96" s="664"/>
      <c r="L96" s="665"/>
      <c r="M96" s="666"/>
      <c r="N96" s="666"/>
      <c r="O96" s="666"/>
      <c r="P96" s="666"/>
      <c r="Q96" s="666"/>
      <c r="R96" s="666"/>
      <c r="S96" s="666"/>
      <c r="T96" s="666"/>
      <c r="U96" s="666"/>
      <c r="V96" s="666"/>
      <c r="W96" s="666"/>
      <c r="X96" s="667"/>
      <c r="Y96" s="382"/>
      <c r="Z96" s="383"/>
      <c r="AA96" s="383"/>
      <c r="AB96" s="800"/>
      <c r="AC96" s="662"/>
      <c r="AD96" s="663"/>
      <c r="AE96" s="663"/>
      <c r="AF96" s="663"/>
      <c r="AG96" s="664"/>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9"/>
      <c r="I109" s="669"/>
      <c r="J109" s="669"/>
      <c r="K109" s="669"/>
      <c r="L109" s="668" t="s">
        <v>18</v>
      </c>
      <c r="M109" s="669"/>
      <c r="N109" s="669"/>
      <c r="O109" s="669"/>
      <c r="P109" s="669"/>
      <c r="Q109" s="669"/>
      <c r="R109" s="669"/>
      <c r="S109" s="669"/>
      <c r="T109" s="669"/>
      <c r="U109" s="669"/>
      <c r="V109" s="669"/>
      <c r="W109" s="669"/>
      <c r="X109" s="670"/>
      <c r="Y109" s="651" t="s">
        <v>19</v>
      </c>
      <c r="Z109" s="652"/>
      <c r="AA109" s="652"/>
      <c r="AB109" s="796"/>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1" t="s">
        <v>19</v>
      </c>
      <c r="AV109" s="652"/>
      <c r="AW109" s="652"/>
      <c r="AX109" s="653"/>
      <c r="AY109" s="34">
        <f>$AY$108</f>
        <v>0</v>
      </c>
    </row>
    <row r="110" spans="1:51" ht="24.75" customHeight="1" x14ac:dyDescent="0.15">
      <c r="A110" s="1039"/>
      <c r="B110" s="1040"/>
      <c r="C110" s="1040"/>
      <c r="D110" s="1040"/>
      <c r="E110" s="1040"/>
      <c r="F110" s="1041"/>
      <c r="G110" s="662"/>
      <c r="H110" s="663"/>
      <c r="I110" s="663"/>
      <c r="J110" s="663"/>
      <c r="K110" s="664"/>
      <c r="L110" s="665"/>
      <c r="M110" s="666"/>
      <c r="N110" s="666"/>
      <c r="O110" s="666"/>
      <c r="P110" s="666"/>
      <c r="Q110" s="666"/>
      <c r="R110" s="666"/>
      <c r="S110" s="666"/>
      <c r="T110" s="666"/>
      <c r="U110" s="666"/>
      <c r="V110" s="666"/>
      <c r="W110" s="666"/>
      <c r="X110" s="667"/>
      <c r="Y110" s="382"/>
      <c r="Z110" s="383"/>
      <c r="AA110" s="383"/>
      <c r="AB110" s="800"/>
      <c r="AC110" s="662"/>
      <c r="AD110" s="663"/>
      <c r="AE110" s="663"/>
      <c r="AF110" s="663"/>
      <c r="AG110" s="664"/>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9"/>
      <c r="I122" s="669"/>
      <c r="J122" s="669"/>
      <c r="K122" s="669"/>
      <c r="L122" s="668" t="s">
        <v>18</v>
      </c>
      <c r="M122" s="669"/>
      <c r="N122" s="669"/>
      <c r="O122" s="669"/>
      <c r="P122" s="669"/>
      <c r="Q122" s="669"/>
      <c r="R122" s="669"/>
      <c r="S122" s="669"/>
      <c r="T122" s="669"/>
      <c r="U122" s="669"/>
      <c r="V122" s="669"/>
      <c r="W122" s="669"/>
      <c r="X122" s="670"/>
      <c r="Y122" s="651" t="s">
        <v>19</v>
      </c>
      <c r="Z122" s="652"/>
      <c r="AA122" s="652"/>
      <c r="AB122" s="796"/>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1" t="s">
        <v>19</v>
      </c>
      <c r="AV122" s="652"/>
      <c r="AW122" s="652"/>
      <c r="AX122" s="653"/>
      <c r="AY122" s="34">
        <f>$AY$121</f>
        <v>0</v>
      </c>
    </row>
    <row r="123" spans="1:51" ht="24.75" customHeight="1" x14ac:dyDescent="0.15">
      <c r="A123" s="1039"/>
      <c r="B123" s="1040"/>
      <c r="C123" s="1040"/>
      <c r="D123" s="1040"/>
      <c r="E123" s="1040"/>
      <c r="F123" s="1041"/>
      <c r="G123" s="662"/>
      <c r="H123" s="663"/>
      <c r="I123" s="663"/>
      <c r="J123" s="663"/>
      <c r="K123" s="664"/>
      <c r="L123" s="665"/>
      <c r="M123" s="666"/>
      <c r="N123" s="666"/>
      <c r="O123" s="666"/>
      <c r="P123" s="666"/>
      <c r="Q123" s="666"/>
      <c r="R123" s="666"/>
      <c r="S123" s="666"/>
      <c r="T123" s="666"/>
      <c r="U123" s="666"/>
      <c r="V123" s="666"/>
      <c r="W123" s="666"/>
      <c r="X123" s="667"/>
      <c r="Y123" s="382"/>
      <c r="Z123" s="383"/>
      <c r="AA123" s="383"/>
      <c r="AB123" s="800"/>
      <c r="AC123" s="662"/>
      <c r="AD123" s="663"/>
      <c r="AE123" s="663"/>
      <c r="AF123" s="663"/>
      <c r="AG123" s="664"/>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9"/>
      <c r="I135" s="669"/>
      <c r="J135" s="669"/>
      <c r="K135" s="669"/>
      <c r="L135" s="668" t="s">
        <v>18</v>
      </c>
      <c r="M135" s="669"/>
      <c r="N135" s="669"/>
      <c r="O135" s="669"/>
      <c r="P135" s="669"/>
      <c r="Q135" s="669"/>
      <c r="R135" s="669"/>
      <c r="S135" s="669"/>
      <c r="T135" s="669"/>
      <c r="U135" s="669"/>
      <c r="V135" s="669"/>
      <c r="W135" s="669"/>
      <c r="X135" s="670"/>
      <c r="Y135" s="651" t="s">
        <v>19</v>
      </c>
      <c r="Z135" s="652"/>
      <c r="AA135" s="652"/>
      <c r="AB135" s="796"/>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1" t="s">
        <v>19</v>
      </c>
      <c r="AV135" s="652"/>
      <c r="AW135" s="652"/>
      <c r="AX135" s="653"/>
      <c r="AY135" s="34">
        <f>$AY$134</f>
        <v>0</v>
      </c>
    </row>
    <row r="136" spans="1:51" ht="24.75" customHeight="1" x14ac:dyDescent="0.15">
      <c r="A136" s="1039"/>
      <c r="B136" s="1040"/>
      <c r="C136" s="1040"/>
      <c r="D136" s="1040"/>
      <c r="E136" s="1040"/>
      <c r="F136" s="1041"/>
      <c r="G136" s="662"/>
      <c r="H136" s="663"/>
      <c r="I136" s="663"/>
      <c r="J136" s="663"/>
      <c r="K136" s="664"/>
      <c r="L136" s="665"/>
      <c r="M136" s="666"/>
      <c r="N136" s="666"/>
      <c r="O136" s="666"/>
      <c r="P136" s="666"/>
      <c r="Q136" s="666"/>
      <c r="R136" s="666"/>
      <c r="S136" s="666"/>
      <c r="T136" s="666"/>
      <c r="U136" s="666"/>
      <c r="V136" s="666"/>
      <c r="W136" s="666"/>
      <c r="X136" s="667"/>
      <c r="Y136" s="382"/>
      <c r="Z136" s="383"/>
      <c r="AA136" s="383"/>
      <c r="AB136" s="800"/>
      <c r="AC136" s="662"/>
      <c r="AD136" s="663"/>
      <c r="AE136" s="663"/>
      <c r="AF136" s="663"/>
      <c r="AG136" s="664"/>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9"/>
      <c r="I148" s="669"/>
      <c r="J148" s="669"/>
      <c r="K148" s="669"/>
      <c r="L148" s="668" t="s">
        <v>18</v>
      </c>
      <c r="M148" s="669"/>
      <c r="N148" s="669"/>
      <c r="O148" s="669"/>
      <c r="P148" s="669"/>
      <c r="Q148" s="669"/>
      <c r="R148" s="669"/>
      <c r="S148" s="669"/>
      <c r="T148" s="669"/>
      <c r="U148" s="669"/>
      <c r="V148" s="669"/>
      <c r="W148" s="669"/>
      <c r="X148" s="670"/>
      <c r="Y148" s="651" t="s">
        <v>19</v>
      </c>
      <c r="Z148" s="652"/>
      <c r="AA148" s="652"/>
      <c r="AB148" s="796"/>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1" t="s">
        <v>19</v>
      </c>
      <c r="AV148" s="652"/>
      <c r="AW148" s="652"/>
      <c r="AX148" s="653"/>
      <c r="AY148" s="34">
        <f>$AY$147</f>
        <v>0</v>
      </c>
    </row>
    <row r="149" spans="1:51" ht="24.75" customHeight="1" x14ac:dyDescent="0.15">
      <c r="A149" s="1039"/>
      <c r="B149" s="1040"/>
      <c r="C149" s="1040"/>
      <c r="D149" s="1040"/>
      <c r="E149" s="1040"/>
      <c r="F149" s="1041"/>
      <c r="G149" s="662"/>
      <c r="H149" s="663"/>
      <c r="I149" s="663"/>
      <c r="J149" s="663"/>
      <c r="K149" s="664"/>
      <c r="L149" s="665"/>
      <c r="M149" s="666"/>
      <c r="N149" s="666"/>
      <c r="O149" s="666"/>
      <c r="P149" s="666"/>
      <c r="Q149" s="666"/>
      <c r="R149" s="666"/>
      <c r="S149" s="666"/>
      <c r="T149" s="666"/>
      <c r="U149" s="666"/>
      <c r="V149" s="666"/>
      <c r="W149" s="666"/>
      <c r="X149" s="667"/>
      <c r="Y149" s="382"/>
      <c r="Z149" s="383"/>
      <c r="AA149" s="383"/>
      <c r="AB149" s="800"/>
      <c r="AC149" s="662"/>
      <c r="AD149" s="663"/>
      <c r="AE149" s="663"/>
      <c r="AF149" s="663"/>
      <c r="AG149" s="664"/>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9"/>
      <c r="I162" s="669"/>
      <c r="J162" s="669"/>
      <c r="K162" s="669"/>
      <c r="L162" s="668" t="s">
        <v>18</v>
      </c>
      <c r="M162" s="669"/>
      <c r="N162" s="669"/>
      <c r="O162" s="669"/>
      <c r="P162" s="669"/>
      <c r="Q162" s="669"/>
      <c r="R162" s="669"/>
      <c r="S162" s="669"/>
      <c r="T162" s="669"/>
      <c r="U162" s="669"/>
      <c r="V162" s="669"/>
      <c r="W162" s="669"/>
      <c r="X162" s="670"/>
      <c r="Y162" s="651" t="s">
        <v>19</v>
      </c>
      <c r="Z162" s="652"/>
      <c r="AA162" s="652"/>
      <c r="AB162" s="796"/>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1" t="s">
        <v>19</v>
      </c>
      <c r="AV162" s="652"/>
      <c r="AW162" s="652"/>
      <c r="AX162" s="653"/>
      <c r="AY162" s="34">
        <f>$AY$161</f>
        <v>0</v>
      </c>
    </row>
    <row r="163" spans="1:51" ht="24.75" customHeight="1" x14ac:dyDescent="0.15">
      <c r="A163" s="1039"/>
      <c r="B163" s="1040"/>
      <c r="C163" s="1040"/>
      <c r="D163" s="1040"/>
      <c r="E163" s="1040"/>
      <c r="F163" s="1041"/>
      <c r="G163" s="662"/>
      <c r="H163" s="663"/>
      <c r="I163" s="663"/>
      <c r="J163" s="663"/>
      <c r="K163" s="664"/>
      <c r="L163" s="665"/>
      <c r="M163" s="666"/>
      <c r="N163" s="666"/>
      <c r="O163" s="666"/>
      <c r="P163" s="666"/>
      <c r="Q163" s="666"/>
      <c r="R163" s="666"/>
      <c r="S163" s="666"/>
      <c r="T163" s="666"/>
      <c r="U163" s="666"/>
      <c r="V163" s="666"/>
      <c r="W163" s="666"/>
      <c r="X163" s="667"/>
      <c r="Y163" s="382"/>
      <c r="Z163" s="383"/>
      <c r="AA163" s="383"/>
      <c r="AB163" s="800"/>
      <c r="AC163" s="662"/>
      <c r="AD163" s="663"/>
      <c r="AE163" s="663"/>
      <c r="AF163" s="663"/>
      <c r="AG163" s="664"/>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9"/>
      <c r="I175" s="669"/>
      <c r="J175" s="669"/>
      <c r="K175" s="669"/>
      <c r="L175" s="668" t="s">
        <v>18</v>
      </c>
      <c r="M175" s="669"/>
      <c r="N175" s="669"/>
      <c r="O175" s="669"/>
      <c r="P175" s="669"/>
      <c r="Q175" s="669"/>
      <c r="R175" s="669"/>
      <c r="S175" s="669"/>
      <c r="T175" s="669"/>
      <c r="U175" s="669"/>
      <c r="V175" s="669"/>
      <c r="W175" s="669"/>
      <c r="X175" s="670"/>
      <c r="Y175" s="651" t="s">
        <v>19</v>
      </c>
      <c r="Z175" s="652"/>
      <c r="AA175" s="652"/>
      <c r="AB175" s="796"/>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1" t="s">
        <v>19</v>
      </c>
      <c r="AV175" s="652"/>
      <c r="AW175" s="652"/>
      <c r="AX175" s="653"/>
      <c r="AY175" s="34">
        <f>$AY$174</f>
        <v>0</v>
      </c>
    </row>
    <row r="176" spans="1:51" ht="24.75" customHeight="1" x14ac:dyDescent="0.15">
      <c r="A176" s="1039"/>
      <c r="B176" s="1040"/>
      <c r="C176" s="1040"/>
      <c r="D176" s="1040"/>
      <c r="E176" s="1040"/>
      <c r="F176" s="1041"/>
      <c r="G176" s="662"/>
      <c r="H176" s="663"/>
      <c r="I176" s="663"/>
      <c r="J176" s="663"/>
      <c r="K176" s="664"/>
      <c r="L176" s="665"/>
      <c r="M176" s="666"/>
      <c r="N176" s="666"/>
      <c r="O176" s="666"/>
      <c r="P176" s="666"/>
      <c r="Q176" s="666"/>
      <c r="R176" s="666"/>
      <c r="S176" s="666"/>
      <c r="T176" s="666"/>
      <c r="U176" s="666"/>
      <c r="V176" s="666"/>
      <c r="W176" s="666"/>
      <c r="X176" s="667"/>
      <c r="Y176" s="382"/>
      <c r="Z176" s="383"/>
      <c r="AA176" s="383"/>
      <c r="AB176" s="800"/>
      <c r="AC176" s="662"/>
      <c r="AD176" s="663"/>
      <c r="AE176" s="663"/>
      <c r="AF176" s="663"/>
      <c r="AG176" s="664"/>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9"/>
      <c r="I188" s="669"/>
      <c r="J188" s="669"/>
      <c r="K188" s="669"/>
      <c r="L188" s="668" t="s">
        <v>18</v>
      </c>
      <c r="M188" s="669"/>
      <c r="N188" s="669"/>
      <c r="O188" s="669"/>
      <c r="P188" s="669"/>
      <c r="Q188" s="669"/>
      <c r="R188" s="669"/>
      <c r="S188" s="669"/>
      <c r="T188" s="669"/>
      <c r="U188" s="669"/>
      <c r="V188" s="669"/>
      <c r="W188" s="669"/>
      <c r="X188" s="670"/>
      <c r="Y188" s="651" t="s">
        <v>19</v>
      </c>
      <c r="Z188" s="652"/>
      <c r="AA188" s="652"/>
      <c r="AB188" s="796"/>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1" t="s">
        <v>19</v>
      </c>
      <c r="AV188" s="652"/>
      <c r="AW188" s="652"/>
      <c r="AX188" s="653"/>
      <c r="AY188" s="34">
        <f>$AY$187</f>
        <v>0</v>
      </c>
    </row>
    <row r="189" spans="1:51" ht="24.75" customHeight="1" x14ac:dyDescent="0.15">
      <c r="A189" s="1039"/>
      <c r="B189" s="1040"/>
      <c r="C189" s="1040"/>
      <c r="D189" s="1040"/>
      <c r="E189" s="1040"/>
      <c r="F189" s="1041"/>
      <c r="G189" s="662"/>
      <c r="H189" s="663"/>
      <c r="I189" s="663"/>
      <c r="J189" s="663"/>
      <c r="K189" s="664"/>
      <c r="L189" s="665"/>
      <c r="M189" s="666"/>
      <c r="N189" s="666"/>
      <c r="O189" s="666"/>
      <c r="P189" s="666"/>
      <c r="Q189" s="666"/>
      <c r="R189" s="666"/>
      <c r="S189" s="666"/>
      <c r="T189" s="666"/>
      <c r="U189" s="666"/>
      <c r="V189" s="666"/>
      <c r="W189" s="666"/>
      <c r="X189" s="667"/>
      <c r="Y189" s="382"/>
      <c r="Z189" s="383"/>
      <c r="AA189" s="383"/>
      <c r="AB189" s="800"/>
      <c r="AC189" s="662"/>
      <c r="AD189" s="663"/>
      <c r="AE189" s="663"/>
      <c r="AF189" s="663"/>
      <c r="AG189" s="664"/>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9"/>
      <c r="I201" s="669"/>
      <c r="J201" s="669"/>
      <c r="K201" s="669"/>
      <c r="L201" s="668" t="s">
        <v>18</v>
      </c>
      <c r="M201" s="669"/>
      <c r="N201" s="669"/>
      <c r="O201" s="669"/>
      <c r="P201" s="669"/>
      <c r="Q201" s="669"/>
      <c r="R201" s="669"/>
      <c r="S201" s="669"/>
      <c r="T201" s="669"/>
      <c r="U201" s="669"/>
      <c r="V201" s="669"/>
      <c r="W201" s="669"/>
      <c r="X201" s="670"/>
      <c r="Y201" s="651" t="s">
        <v>19</v>
      </c>
      <c r="Z201" s="652"/>
      <c r="AA201" s="652"/>
      <c r="AB201" s="796"/>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1" t="s">
        <v>19</v>
      </c>
      <c r="AV201" s="652"/>
      <c r="AW201" s="652"/>
      <c r="AX201" s="653"/>
      <c r="AY201" s="34">
        <f>$AY$200</f>
        <v>0</v>
      </c>
    </row>
    <row r="202" spans="1:51" ht="24.75" customHeight="1" x14ac:dyDescent="0.15">
      <c r="A202" s="1039"/>
      <c r="B202" s="1040"/>
      <c r="C202" s="1040"/>
      <c r="D202" s="1040"/>
      <c r="E202" s="1040"/>
      <c r="F202" s="1041"/>
      <c r="G202" s="662"/>
      <c r="H202" s="663"/>
      <c r="I202" s="663"/>
      <c r="J202" s="663"/>
      <c r="K202" s="664"/>
      <c r="L202" s="665"/>
      <c r="M202" s="666"/>
      <c r="N202" s="666"/>
      <c r="O202" s="666"/>
      <c r="P202" s="666"/>
      <c r="Q202" s="666"/>
      <c r="R202" s="666"/>
      <c r="S202" s="666"/>
      <c r="T202" s="666"/>
      <c r="U202" s="666"/>
      <c r="V202" s="666"/>
      <c r="W202" s="666"/>
      <c r="X202" s="667"/>
      <c r="Y202" s="382"/>
      <c r="Z202" s="383"/>
      <c r="AA202" s="383"/>
      <c r="AB202" s="800"/>
      <c r="AC202" s="662"/>
      <c r="AD202" s="663"/>
      <c r="AE202" s="663"/>
      <c r="AF202" s="663"/>
      <c r="AG202" s="664"/>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9"/>
      <c r="I215" s="669"/>
      <c r="J215" s="669"/>
      <c r="K215" s="669"/>
      <c r="L215" s="668" t="s">
        <v>18</v>
      </c>
      <c r="M215" s="669"/>
      <c r="N215" s="669"/>
      <c r="O215" s="669"/>
      <c r="P215" s="669"/>
      <c r="Q215" s="669"/>
      <c r="R215" s="669"/>
      <c r="S215" s="669"/>
      <c r="T215" s="669"/>
      <c r="U215" s="669"/>
      <c r="V215" s="669"/>
      <c r="W215" s="669"/>
      <c r="X215" s="670"/>
      <c r="Y215" s="651" t="s">
        <v>19</v>
      </c>
      <c r="Z215" s="652"/>
      <c r="AA215" s="652"/>
      <c r="AB215" s="796"/>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1" t="s">
        <v>19</v>
      </c>
      <c r="AV215" s="652"/>
      <c r="AW215" s="652"/>
      <c r="AX215" s="653"/>
      <c r="AY215" s="34">
        <f>$AY$214</f>
        <v>0</v>
      </c>
    </row>
    <row r="216" spans="1:51" ht="24.75" customHeight="1" x14ac:dyDescent="0.15">
      <c r="A216" s="1039"/>
      <c r="B216" s="1040"/>
      <c r="C216" s="1040"/>
      <c r="D216" s="1040"/>
      <c r="E216" s="1040"/>
      <c r="F216" s="1041"/>
      <c r="G216" s="662"/>
      <c r="H216" s="663"/>
      <c r="I216" s="663"/>
      <c r="J216" s="663"/>
      <c r="K216" s="664"/>
      <c r="L216" s="665"/>
      <c r="M216" s="666"/>
      <c r="N216" s="666"/>
      <c r="O216" s="666"/>
      <c r="P216" s="666"/>
      <c r="Q216" s="666"/>
      <c r="R216" s="666"/>
      <c r="S216" s="666"/>
      <c r="T216" s="666"/>
      <c r="U216" s="666"/>
      <c r="V216" s="666"/>
      <c r="W216" s="666"/>
      <c r="X216" s="667"/>
      <c r="Y216" s="382"/>
      <c r="Z216" s="383"/>
      <c r="AA216" s="383"/>
      <c r="AB216" s="800"/>
      <c r="AC216" s="662"/>
      <c r="AD216" s="663"/>
      <c r="AE216" s="663"/>
      <c r="AF216" s="663"/>
      <c r="AG216" s="664"/>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9"/>
      <c r="I228" s="669"/>
      <c r="J228" s="669"/>
      <c r="K228" s="669"/>
      <c r="L228" s="668" t="s">
        <v>18</v>
      </c>
      <c r="M228" s="669"/>
      <c r="N228" s="669"/>
      <c r="O228" s="669"/>
      <c r="P228" s="669"/>
      <c r="Q228" s="669"/>
      <c r="R228" s="669"/>
      <c r="S228" s="669"/>
      <c r="T228" s="669"/>
      <c r="U228" s="669"/>
      <c r="V228" s="669"/>
      <c r="W228" s="669"/>
      <c r="X228" s="670"/>
      <c r="Y228" s="651" t="s">
        <v>19</v>
      </c>
      <c r="Z228" s="652"/>
      <c r="AA228" s="652"/>
      <c r="AB228" s="796"/>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1" t="s">
        <v>19</v>
      </c>
      <c r="AV228" s="652"/>
      <c r="AW228" s="652"/>
      <c r="AX228" s="653"/>
      <c r="AY228" s="34">
        <f>$AY$227</f>
        <v>0</v>
      </c>
    </row>
    <row r="229" spans="1:51" ht="24.75" customHeight="1" x14ac:dyDescent="0.15">
      <c r="A229" s="1039"/>
      <c r="B229" s="1040"/>
      <c r="C229" s="1040"/>
      <c r="D229" s="1040"/>
      <c r="E229" s="1040"/>
      <c r="F229" s="1041"/>
      <c r="G229" s="662"/>
      <c r="H229" s="663"/>
      <c r="I229" s="663"/>
      <c r="J229" s="663"/>
      <c r="K229" s="664"/>
      <c r="L229" s="665"/>
      <c r="M229" s="666"/>
      <c r="N229" s="666"/>
      <c r="O229" s="666"/>
      <c r="P229" s="666"/>
      <c r="Q229" s="666"/>
      <c r="R229" s="666"/>
      <c r="S229" s="666"/>
      <c r="T229" s="666"/>
      <c r="U229" s="666"/>
      <c r="V229" s="666"/>
      <c r="W229" s="666"/>
      <c r="X229" s="667"/>
      <c r="Y229" s="382"/>
      <c r="Z229" s="383"/>
      <c r="AA229" s="383"/>
      <c r="AB229" s="800"/>
      <c r="AC229" s="662"/>
      <c r="AD229" s="663"/>
      <c r="AE229" s="663"/>
      <c r="AF229" s="663"/>
      <c r="AG229" s="664"/>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9"/>
      <c r="I241" s="669"/>
      <c r="J241" s="669"/>
      <c r="K241" s="669"/>
      <c r="L241" s="668" t="s">
        <v>18</v>
      </c>
      <c r="M241" s="669"/>
      <c r="N241" s="669"/>
      <c r="O241" s="669"/>
      <c r="P241" s="669"/>
      <c r="Q241" s="669"/>
      <c r="R241" s="669"/>
      <c r="S241" s="669"/>
      <c r="T241" s="669"/>
      <c r="U241" s="669"/>
      <c r="V241" s="669"/>
      <c r="W241" s="669"/>
      <c r="X241" s="670"/>
      <c r="Y241" s="651" t="s">
        <v>19</v>
      </c>
      <c r="Z241" s="652"/>
      <c r="AA241" s="652"/>
      <c r="AB241" s="796"/>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1" t="s">
        <v>19</v>
      </c>
      <c r="AV241" s="652"/>
      <c r="AW241" s="652"/>
      <c r="AX241" s="653"/>
      <c r="AY241" s="34">
        <f>$AY$240</f>
        <v>0</v>
      </c>
    </row>
    <row r="242" spans="1:51" ht="24.75" customHeight="1" x14ac:dyDescent="0.15">
      <c r="A242" s="1039"/>
      <c r="B242" s="1040"/>
      <c r="C242" s="1040"/>
      <c r="D242" s="1040"/>
      <c r="E242" s="1040"/>
      <c r="F242" s="1041"/>
      <c r="G242" s="662"/>
      <c r="H242" s="663"/>
      <c r="I242" s="663"/>
      <c r="J242" s="663"/>
      <c r="K242" s="664"/>
      <c r="L242" s="665"/>
      <c r="M242" s="666"/>
      <c r="N242" s="666"/>
      <c r="O242" s="666"/>
      <c r="P242" s="666"/>
      <c r="Q242" s="666"/>
      <c r="R242" s="666"/>
      <c r="S242" s="666"/>
      <c r="T242" s="666"/>
      <c r="U242" s="666"/>
      <c r="V242" s="666"/>
      <c r="W242" s="666"/>
      <c r="X242" s="667"/>
      <c r="Y242" s="382"/>
      <c r="Z242" s="383"/>
      <c r="AA242" s="383"/>
      <c r="AB242" s="800"/>
      <c r="AC242" s="662"/>
      <c r="AD242" s="663"/>
      <c r="AE242" s="663"/>
      <c r="AF242" s="663"/>
      <c r="AG242" s="664"/>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9"/>
      <c r="I254" s="669"/>
      <c r="J254" s="669"/>
      <c r="K254" s="669"/>
      <c r="L254" s="668" t="s">
        <v>18</v>
      </c>
      <c r="M254" s="669"/>
      <c r="N254" s="669"/>
      <c r="O254" s="669"/>
      <c r="P254" s="669"/>
      <c r="Q254" s="669"/>
      <c r="R254" s="669"/>
      <c r="S254" s="669"/>
      <c r="T254" s="669"/>
      <c r="U254" s="669"/>
      <c r="V254" s="669"/>
      <c r="W254" s="669"/>
      <c r="X254" s="670"/>
      <c r="Y254" s="651" t="s">
        <v>19</v>
      </c>
      <c r="Z254" s="652"/>
      <c r="AA254" s="652"/>
      <c r="AB254" s="796"/>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1" t="s">
        <v>19</v>
      </c>
      <c r="AV254" s="652"/>
      <c r="AW254" s="652"/>
      <c r="AX254" s="653"/>
      <c r="AY254" s="34">
        <f>$AY$253</f>
        <v>0</v>
      </c>
    </row>
    <row r="255" spans="1:51" ht="24.75" customHeight="1" x14ac:dyDescent="0.15">
      <c r="A255" s="1039"/>
      <c r="B255" s="1040"/>
      <c r="C255" s="1040"/>
      <c r="D255" s="1040"/>
      <c r="E255" s="1040"/>
      <c r="F255" s="1041"/>
      <c r="G255" s="662"/>
      <c r="H255" s="663"/>
      <c r="I255" s="663"/>
      <c r="J255" s="663"/>
      <c r="K255" s="664"/>
      <c r="L255" s="665"/>
      <c r="M255" s="666"/>
      <c r="N255" s="666"/>
      <c r="O255" s="666"/>
      <c r="P255" s="666"/>
      <c r="Q255" s="666"/>
      <c r="R255" s="666"/>
      <c r="S255" s="666"/>
      <c r="T255" s="666"/>
      <c r="U255" s="666"/>
      <c r="V255" s="666"/>
      <c r="W255" s="666"/>
      <c r="X255" s="667"/>
      <c r="Y255" s="382"/>
      <c r="Z255" s="383"/>
      <c r="AA255" s="383"/>
      <c r="AB255" s="800"/>
      <c r="AC255" s="662"/>
      <c r="AD255" s="663"/>
      <c r="AE255" s="663"/>
      <c r="AF255" s="663"/>
      <c r="AG255" s="664"/>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優介(kuwahara-yuusuke.g99)</dc:creator>
  <cp:lastModifiedBy>尾形 大輔(ogata-daisuke)</cp:lastModifiedBy>
  <cp:lastPrinted>2021-05-27T05:03:04Z</cp:lastPrinted>
  <dcterms:created xsi:type="dcterms:W3CDTF">2012-03-13T00:50:25Z</dcterms:created>
  <dcterms:modified xsi:type="dcterms:W3CDTF">2021-08-31T04:10:49Z</dcterms:modified>
</cp:coreProperties>
</file>