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外\"/>
    </mc:Choice>
  </mc:AlternateContent>
  <bookViews>
    <workbookView xWindow="936" yWindow="-120" windowWidth="27996"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<sst xmlns="http://schemas.openxmlformats.org/spreadsheetml/2006/main" count="3114" uniqueCount="782">
  <si>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</si>
  <si>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</si>
  <si>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</si>
  <si>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</si>
  <si>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</si>
  <si>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</si>
  <si>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</si>
  <si>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</si>
  <si>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</si>
  <si>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</si>
  <si>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</si>
  <si>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</si>
  <si>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</si>
  <si>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</si>
  <si>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</si>
  <si>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</si>
  <si>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</si>
  <si>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</si>
  <si>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</si>
  <si>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</si>
  <si>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</si>
  <si>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</si>
  <si>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</si>
  <si>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</si>
  <si>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</si>
  <si>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</si>
  <si>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</si>
  <si>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</si>
  <si>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</si>
  <si>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</si>
  <si>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</si>
  <si>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</si>
  <si>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</si>
  <si>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</si>
  <si>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</si>
  <si>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</si>
  <si>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</si>
  <si>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</si>
  <si>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</si>
  <si>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</si>
  <si>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</si>
  <si>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</si>
  <si>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</si>
  <si>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</si>
  <si>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</si>
  <si>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</si>
  <si>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</si>
  <si>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</si>
  <si>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</si>
  <si>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</si>
  <si>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</si>
  <si>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</si>
  <si>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</si>
  <si>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</si>
  <si>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</si>
  <si>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</si>
  <si>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</si>
  <si>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</si>
  <si>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</si>
  <si>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</si>
  <si>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</si>
  <si>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</si>
  <si>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</si>
  <si>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</si>
  <si>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</si>
  <si>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</si>
  <si>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</si>
  <si>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</si>
  <si>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</si>
  <si>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</si>
  <si>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</si>
  <si>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</si>
  <si>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</si>
  <si>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</si>
  <si>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</si>
  <si>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</si>
  <si>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</si>
  <si>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</si>
  <si>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</si>
  <si>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</si>
  <si>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</si>
  <si>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</si>
  <si>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</si>
  <si>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</si>
  <si>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</si>
  <si>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</si>
  <si>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</si>
  <si>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</si>
  <si>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</si>
  <si>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</si>
  <si>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</si>
  <si>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</si>
  <si>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</si>
  <si>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</si>
  <si>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</si>
  <si>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</si>
  <si>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</si>
  <si>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</si>
  <si>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</si>
  <si>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</si>
  <si>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</si>
  <si>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</si>
  <si>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</si>
  <si>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</si>
  <si>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</si>
  <si>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</si>
  <si>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</si>
  <si>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</si>
  <si>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</si>
  <si>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</si>
  <si>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</si>
  <si>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</si>
  <si>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</si>
  <si>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</si>
  <si>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</si>
  <si>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</si>
  <si>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</si>
  <si>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</si>
  <si>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</si>
  <si>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</si>
  <si>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</si>
  <si>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</si>
  <si>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</si>
  <si>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</si>
  <si>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</si>
  <si>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</si>
  <si>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</si>
  <si>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</si>
  <si>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</si>
  <si>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</si>
  <si>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</si>
  <si>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</si>
  <si>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</si>
  <si>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</si>
  <si>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</si>
  <si>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</si>
  <si>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</si>
  <si>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</si>
  <si>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</si>
  <si>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</si>
  <si>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</si>
  <si>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</si>
  <si>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</si>
  <si>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</si>
  <si>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</si>
  <si>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</si>
  <si>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</si>
  <si>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</si>
  <si>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</si>
  <si>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</si>
  <si>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</si>
  <si>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</si>
  <si>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</si>
  <si>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</si>
  <si>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</si>
  <si>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</si>
  <si>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</si>
  <si>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</si>
  <si>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</si>
  <si>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</si>
  <si>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</si>
  <si>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</si>
  <si>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</si>
  <si>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</si>
  <si>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</si>
  <si>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</si>
  <si>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</si>
  <si>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</si>
  <si>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</si>
  <si>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</si>
  <si>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</si>
  <si>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</si>
  <si>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</si>
  <si>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</si>
  <si>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</si>
  <si>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</si>
  <si>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</si>
  <si>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</si>
  <si>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</si>
  <si>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</si>
  <si>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</si>
  <si>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</si>
  <si>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</si>
  <si>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</si>
  <si>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</si>
  <si>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</si>
  <si>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</si>
  <si>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</si>
  <si>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</si>
  <si>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</si>
  <si>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</si>
  <si>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</si>
  <si>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</si>
  <si>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</si>
  <si>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</si>
  <si>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</si>
  <si>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</si>
  <si>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</si>
  <si>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</si>
  <si>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</si>
  <si>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</si>
  <si>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</si>
  <si>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</si>
  <si>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</si>
  <si>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</si>
  <si>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</si>
  <si>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</si>
  <si>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</si>
  <si>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</si>
  <si>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</si>
  <si>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</si>
  <si>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</si>
  <si>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</si>
  <si>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</si>
  <si>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</si>
  <si>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</si>
  <si>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</si>
  <si>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</si>
  <si>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</si>
  <si>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</si>
  <si>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</si>
  <si>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</si>
  <si>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</si>
  <si>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</si>
  <si>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</si>
  <si>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</si>
  <si>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</si>
  <si>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</si>
  <si>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</si>
  <si>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</si>
  <si>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</si>
  <si>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</si>
  <si>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</si>
  <si>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</si>
  <si>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</si>
  <si>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</si>
  <si>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</si>
  <si>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</si>
  <si>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</si>
  <si>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</si>
  <si>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</si>
  <si>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</si>
  <si>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</si>
  <si>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</si>
  <si>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</si>
  <si>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</si>
  <si>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</si>
  <si>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</si>
  <si>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</si>
  <si>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</si>
  <si>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</si>
  <si>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</si>
  <si>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</si>
  <si>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</si>
  <si>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</si>
  <si>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</si>
  <si>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</si>
  <si>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</si>
  <si>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</si>
  <si>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</si>
  <si>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</si>
  <si>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</si>
  <si>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</si>
  <si>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</si>
  <si>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</si>
  <si>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</si>
  <si>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</si>
  <si>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</si>
  <si>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</si>
  <si>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</si>
  <si>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</si>
  <si>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</si>
  <si>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</si>
  <si>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</si>
  <si>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</si>
  <si>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</si>
  <si>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</si>
  <si>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</si>
  <si>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</si>
  <si>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</si>
  <si>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</si>
  <si>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</si>
  <si>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</si>
  <si>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</si>
  <si>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</si>
  <si>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</si>
  <si>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</si>
  <si>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</si>
  <si>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</si>
  <si>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</si>
  <si>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</si>
  <si>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</si>
  <si>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</si>
  <si>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</si>
  <si>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</si>
  <si>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</si>
  <si>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</si>
  <si>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</si>
  <si>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</si>
  <si>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</si>
  <si>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</si>
  <si>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</si>
  <si>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</si>
  <si>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</si>
  <si>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</si>
  <si>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</si>
  <si>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</si>
  <si>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</si>
  <si>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</si>
  <si>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</si>
  <si>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</si>
  <si>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</si>
  <si>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</si>
  <si>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</si>
  <si>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</si>
  <si>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</si>
  <si>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</si>
  <si>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</si>
  <si>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</si>
  <si>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</si>
  <si>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</si>
  <si>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</si>
  <si>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</si>
  <si>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</si>
  <si>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</si>
  <si>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</si>
  <si>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</si>
  <si>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</si>
  <si>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</si>
  <si>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</si>
  <si>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</si>
  <si>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</si>
  <si>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</si>
  <si>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</si>
  <si>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</si>
  <si>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</si>
  <si>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</si>
  <si>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</si>
  <si>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</si>
  <si>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</si>
  <si>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</si>
  <si>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</si>
  <si>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</si>
  <si>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</si>
  <si>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</si>
  <si>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</si>
  <si>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</si>
  <si>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</si>
  <si>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</si>
  <si>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</si>
  <si>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</si>
  <si>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</si>
  <si>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</si>
  <si>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</si>
  <si>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</si>
  <si>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</si>
  <si>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</si>
  <si>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</si>
  <si>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</si>
  <si>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</si>
  <si>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</si>
  <si>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</si>
  <si>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</si>
  <si>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</si>
  <si>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</si>
  <si>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</si>
  <si>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</si>
  <si>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</si>
  <si>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</si>
  <si>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</si>
  <si>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</si>
  <si>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</si>
  <si>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</si>
  <si>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</si>
  <si>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</si>
  <si>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</si>
  <si>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</si>
  <si>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</si>
  <si>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</si>
  <si>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</si>
  <si>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</si>
  <si>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</si>
  <si>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</si>
  <si>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</si>
  <si>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</si>
  <si>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</si>
  <si>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</si>
  <si>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</si>
  <si>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</si>
  <si>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</si>
  <si>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</si>
  <si>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</si>
  <si>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</si>
  <si>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</si>
  <si>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</si>
  <si>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</si>
  <si>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</si>
  <si>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</si>
  <si>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</si>
  <si>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</si>
  <si>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</si>
  <si>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</si>
  <si>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</si>
  <si>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</si>
  <si>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</si>
  <si>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</si>
  <si>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</si>
  <si>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</si>
  <si>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</si>
  <si>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</si>
  <si>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</si>
  <si>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</si>
  <si>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</si>
  <si>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</si>
  <si>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</si>
  <si>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</si>
  <si>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</si>
  <si>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</si>
  <si>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</si>
  <si>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</si>
  <si>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</si>
  <si>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</si>
  <si>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</si>
  <si>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</si>
  <si>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</si>
  <si>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</si>
  <si>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</si>
  <si>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</si>
  <si>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</si>
  <si>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</si>
  <si>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</si>
  <si>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</si>
  <si>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</si>
  <si>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</si>
  <si>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</si>
  <si>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</si>
  <si>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</si>
  <si>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</si>
  <si>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</si>
  <si>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</si>
  <si>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</si>
  <si>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</si>
  <si>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</si>
  <si>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</si>
  <si>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</si>
  <si>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</si>
  <si>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</si>
  <si>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</si>
  <si>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</si>
  <si>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</si>
  <si>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</si>
  <si>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</si>
  <si>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</si>
  <si>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</si>
  <si>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</si>
  <si>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</si>
  <si>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</si>
  <si>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</si>
  <si>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</si>
  <si>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</si>
  <si>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</si>
  <si>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</si>
  <si>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</si>
  <si>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</si>
  <si>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</si>
  <si>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</si>
  <si>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</si>
  <si>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</si>
  <si>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</si>
  <si>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</si>
  <si>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</si>
  <si>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</si>
  <si>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</si>
  <si>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</si>
  <si>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</si>
  <si>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</si>
  <si>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</si>
  <si>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</si>
  <si>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</si>
  <si>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</si>
  <si>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</si>
  <si>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</si>
  <si>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</si>
  <si>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</si>
  <si>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</si>
  <si>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</si>
  <si>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</si>
  <si>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</si>
  <si>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</si>
  <si>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</si>
  <si>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</si>
  <si>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</si>
  <si>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</si>
  <si>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</si>
  <si>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</si>
  <si>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</si>
  <si>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</si>
  <si>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</si>
  <si>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</si>
  <si>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</si>
  <si>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</si>
  <si>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</si>
  <si>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</si>
  <si>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</si>
  <si>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</si>
  <si>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</si>
  <si>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</si>
  <si>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</si>
  <si>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</si>
  <si>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</si>
  <si>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</si>
  <si>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</si>
  <si>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</si>
  <si>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</si>
  <si>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</si>
  <si>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</si>
  <si>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</si>
  <si>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</si>
  <si>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</si>
  <si>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</si>
  <si>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</si>
  <si>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</si>
  <si>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</si>
  <si>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</si>
  <si>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</si>
  <si>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</si>
  <si>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</si>
  <si>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</si>
  <si>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</si>
  <si>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</si>
  <si>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</si>
  <si>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</si>
  <si>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</si>
  <si>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</si>
  <si>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</si>
  <si>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</si>
  <si>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</si>
  <si>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</si>
  <si>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</si>
  <si>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</si>
  <si>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</si>
  <si>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</si>
  <si>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</si>
  <si>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</si>
  <si>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</si>
  <si>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</si>
  <si>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</si>
  <si>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</si>
  <si>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</si>
  <si>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</si>
  <si>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</si>
  <si>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</si>
  <si>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</si>
  <si>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</si>
  <si>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</si>
  <si>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</si>
  <si>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</si>
  <si>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</si>
  <si>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</si>
  <si>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</si>
  <si>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</si>
  <si>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</si>
  <si>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</si>
  <si>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</si>
  <si>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</si>
  <si>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</si>
  <si>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</si>
  <si>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</si>
  <si>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</si>
  <si>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</si>
  <si>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</si>
  <si>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</si>
  <si>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</si>
  <si>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</si>
  <si>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</si>
  <si>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</si>
  <si>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</si>
  <si>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</si>
  <si>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</si>
  <si>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</si>
  <si>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</si>
  <si>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</si>
  <si>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</si>
  <si>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</si>
  <si>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</si>
  <si>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</si>
  <si>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</si>
  <si>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</si>
  <si>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</si>
  <si>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</si>
  <si>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</si>
  <si>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</si>
  <si>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</si>
  <si>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</si>
  <si>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</si>
  <si>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</si>
  <si>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</si>
  <si>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</si>
  <si>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</si>
  <si>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</si>
  <si>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</si>
  <si>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</si>
  <si>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</si>
  <si>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</si>
  <si>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</si>
  <si>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</si>
  <si>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</si>
  <si>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</si>
  <si>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</si>
  <si>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</si>
  <si>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</si>
  <si>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</si>
  <si>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</si>
  <si>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</si>
  <si>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</si>
  <si>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</si>
  <si>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</si>
  <si>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</si>
  <si>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</si>
  <si>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</si>
  <si>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</si>
  <si>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</si>
  <si>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</si>
  <si>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</si>
  <si>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</si>
  <si>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</si>
  <si>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</si>
  <si>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</si>
  <si>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</si>
  <si>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</si>
  <si>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</si>
  <si>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</si>
  <si>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</si>
  <si>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</si>
  <si>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</si>
  <si>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</si>
  <si>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</si>
  <si>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</si>
  <si>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</si>
  <si>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</si>
  <si>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</si>
  <si>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</si>
  <si>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</si>
  <si>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</si>
  <si>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</si>
  <si>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</si>
  <si>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</si>
  <si>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</si>
  <si>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</si>
  <si>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</si>
  <si>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</si>
  <si>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</si>
  <si>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</si>
  <si>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</si>
  <si>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</si>
  <si>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</si>
  <si>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</si>
  <si>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</si>
  <si>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</si>
  <si>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</si>
  <si>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</si>
  <si>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</si>
  <si>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</si>
  <si>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</si>
  <si>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</si>
  <si>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</si>
  <si>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</si>
  <si>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</si>
  <si>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</si>
  <si>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</si>
  <si>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</si>
  <si>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</si>
  <si>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</si>
  <si>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</si>
  <si>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</si>
  <si>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</si>
  <si>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</si>
  <si>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</si>
  <si>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</si>
  <si>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</si>
  <si>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</si>
  <si>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</si>
  <si>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</si>
  <si>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</si>
  <si>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</si>
  <si>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</si>
  <si>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</si>
  <si>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</si>
  <si>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</si>
  <si>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</si>
  <si>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</si>
  <si>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</si>
  <si>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</si>
  <si>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</si>
  <si>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</si>
  <si>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</si>
  <si>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</si>
  <si>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</si>
  <si>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</si>
  <si>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</si>
  <si>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</si>
  <si>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</si>
  <si>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</si>
  <si>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</si>
  <si>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</si>
  <si>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</si>
  <si>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</si>
  <si>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</si>
  <si>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</si>
  <si>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</si>
  <si>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</si>
  <si>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</si>
  <si>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麻しん・風しん排除対策推進費</t>
  </si>
  <si>
    <t>健康局</t>
  </si>
  <si>
    <t>江浪　武志</t>
  </si>
  <si>
    <t>平成27年度</t>
  </si>
  <si>
    <t>終了予定なし</t>
  </si>
  <si>
    <t>結核感染症課</t>
  </si>
  <si>
    <t>感染症の予防及び感染症の患者に対する医療に関する法律</t>
  </si>
  <si>
    <t>「麻しんに関する特定感染症予防指針」（平成19年厚生労働省告示第442号）
「風しんに関する特定感染症予防指針」（平成26年厚生労働省告示第122号）</t>
  </si>
  <si>
    <t>-</t>
  </si>
  <si>
    <t>庁費</t>
  </si>
  <si>
    <t>定期予防接種の接種率を９５％以上にする。</t>
  </si>
  <si>
    <t>予防接種の接種率（％）＝（麻しん風しん混合ワクチン接種者数+風しん単抗原ワクチン接種者数)/接種対象者数×100）</t>
  </si>
  <si>
    <t>健康課調べ</t>
  </si>
  <si>
    <t>メディア等を活用した予防啓発の実施</t>
  </si>
  <si>
    <t>回</t>
  </si>
  <si>
    <t>麻しん・風しん対策推進会議等の開催回数</t>
  </si>
  <si>
    <t>単位当たりコスト＝Ｘ／Ｙ
Ｘ：「麻しん・風しん排除対策推進費執行額」
Ｙ：「麻しん・風しん対策普及啓発の実施回数」</t>
    <phoneticPr fontId="5"/>
  </si>
  <si>
    <t>百万円</t>
  </si>
  <si>
    <t>Ｘ／Ｙ</t>
    <phoneticPr fontId="5"/>
  </si>
  <si>
    <t>5/1</t>
  </si>
  <si>
    <t>4/1</t>
  </si>
  <si>
    <t>Ⅰ-5　感染症など健康を脅かす疾病を予防・防止するとともに、感染者等に必要な医療等を確保すること</t>
  </si>
  <si>
    <t>Ⅰ-5-1　感染症の発生・まん延の防止を図ること</t>
  </si>
  <si>
    <t>新27-0007</t>
  </si>
  <si>
    <t>132</t>
  </si>
  <si>
    <t>136</t>
  </si>
  <si>
    <t>0144</t>
  </si>
  <si>
    <t>○</t>
  </si>
  <si>
    <t>厚労</t>
  </si>
  <si>
    <t>-</t>
    <phoneticPr fontId="5"/>
  </si>
  <si>
    <t>自治体に対する風しん対策の技術支援や予防の普及啓発、風しん発生地域における風しんの発生経路等の調査・分析を行うことで、風しん排除及び風しん予防接種の接種率向上につながるものである。</t>
    <rPh sb="0" eb="3">
      <t>ジチタイ</t>
    </rPh>
    <rPh sb="4" eb="5">
      <t>タイ</t>
    </rPh>
    <rPh sb="7" eb="8">
      <t>フウ</t>
    </rPh>
    <rPh sb="10" eb="12">
      <t>タイサク</t>
    </rPh>
    <rPh sb="13" eb="15">
      <t>ギジュツ</t>
    </rPh>
    <rPh sb="15" eb="17">
      <t>シエン</t>
    </rPh>
    <rPh sb="18" eb="20">
      <t>ヨボウ</t>
    </rPh>
    <rPh sb="21" eb="23">
      <t>フキュウ</t>
    </rPh>
    <rPh sb="23" eb="25">
      <t>ケイハツ</t>
    </rPh>
    <rPh sb="26" eb="27">
      <t>フウ</t>
    </rPh>
    <rPh sb="29" eb="31">
      <t>ハッセイ</t>
    </rPh>
    <rPh sb="31" eb="33">
      <t>チイキ</t>
    </rPh>
    <rPh sb="37" eb="38">
      <t>フウ</t>
    </rPh>
    <rPh sb="41" eb="46">
      <t>ハッセイケイロトウ</t>
    </rPh>
    <rPh sb="47" eb="49">
      <t>チョウサ</t>
    </rPh>
    <rPh sb="50" eb="52">
      <t>ブンセキ</t>
    </rPh>
    <rPh sb="53" eb="54">
      <t>オコナ</t>
    </rPh>
    <rPh sb="59" eb="60">
      <t>フウ</t>
    </rPh>
    <rPh sb="62" eb="64">
      <t>ハイジョ</t>
    </rPh>
    <rPh sb="64" eb="65">
      <t>オヨ</t>
    </rPh>
    <rPh sb="66" eb="67">
      <t>フウ</t>
    </rPh>
    <rPh sb="69" eb="71">
      <t>ヨボウ</t>
    </rPh>
    <rPh sb="71" eb="73">
      <t>セッシュ</t>
    </rPh>
    <rPh sb="74" eb="76">
      <t>セッシュ</t>
    </rPh>
    <rPh sb="76" eb="77">
      <t>リツ</t>
    </rPh>
    <rPh sb="77" eb="79">
      <t>コウジョウ</t>
    </rPh>
    <phoneticPr fontId="5"/>
  </si>
  <si>
    <t>感染症の発生・まん延を防止するため、風しんの根絶をす新する事業であり、国民のニーズ、優先度ともに高く、国費を投入しなければ事業目的を達成できない。</t>
    <rPh sb="18" eb="19">
      <t>フウ</t>
    </rPh>
    <rPh sb="22" eb="24">
      <t>コンゼツ</t>
    </rPh>
    <rPh sb="26" eb="27">
      <t>シン</t>
    </rPh>
    <rPh sb="29" eb="31">
      <t>ジギョウ</t>
    </rPh>
    <rPh sb="35" eb="37">
      <t>コクミン</t>
    </rPh>
    <rPh sb="42" eb="45">
      <t>ユウセンド</t>
    </rPh>
    <rPh sb="48" eb="49">
      <t>タカ</t>
    </rPh>
    <rPh sb="51" eb="53">
      <t>コクヒ</t>
    </rPh>
    <rPh sb="54" eb="56">
      <t>トウニュウ</t>
    </rPh>
    <rPh sb="61" eb="63">
      <t>ジギョウ</t>
    </rPh>
    <rPh sb="63" eb="65">
      <t>モクテキ</t>
    </rPh>
    <rPh sb="66" eb="68">
      <t>タッセイ</t>
    </rPh>
    <phoneticPr fontId="5"/>
  </si>
  <si>
    <t>無</t>
  </si>
  <si>
    <t>‐</t>
  </si>
  <si>
    <t>必要最小限の経費のみ計上しており、コストの水準は妥当である。</t>
    <rPh sb="0" eb="2">
      <t>ヒツヨウ</t>
    </rPh>
    <rPh sb="2" eb="5">
      <t>サイショウゲン</t>
    </rPh>
    <rPh sb="6" eb="8">
      <t>ケイヒ</t>
    </rPh>
    <rPh sb="10" eb="12">
      <t>ケイジョウ</t>
    </rPh>
    <rPh sb="21" eb="23">
      <t>スイジュン</t>
    </rPh>
    <rPh sb="24" eb="26">
      <t>ダトウ</t>
    </rPh>
    <phoneticPr fontId="5"/>
  </si>
  <si>
    <t>5/1</t>
    <phoneticPr fontId="5"/>
  </si>
  <si>
    <t>新型コロナウイルス感染症の感染拡大の影響を受け、毎年実施している風しんの普及啓発イベントの開催を見送ることとなったため。</t>
    <rPh sb="0" eb="2">
      <t>シンガタ</t>
    </rPh>
    <rPh sb="9" eb="12">
      <t>カンセンショウ</t>
    </rPh>
    <rPh sb="13" eb="17">
      <t>カンセンカクダイ</t>
    </rPh>
    <rPh sb="18" eb="20">
      <t>エイキョウ</t>
    </rPh>
    <rPh sb="21" eb="22">
      <t>ウ</t>
    </rPh>
    <rPh sb="24" eb="26">
      <t>マイトシ</t>
    </rPh>
    <rPh sb="26" eb="28">
      <t>ジッシ</t>
    </rPh>
    <rPh sb="32" eb="33">
      <t>フウ</t>
    </rPh>
    <rPh sb="36" eb="38">
      <t>フキュウ</t>
    </rPh>
    <rPh sb="38" eb="40">
      <t>ケイハツ</t>
    </rPh>
    <rPh sb="45" eb="47">
      <t>カイサイ</t>
    </rPh>
    <rPh sb="48" eb="50">
      <t>ミオク</t>
    </rPh>
    <phoneticPr fontId="5"/>
  </si>
  <si>
    <t>×</t>
  </si>
  <si>
    <t>-</t>
    <phoneticPr fontId="5"/>
  </si>
  <si>
    <t>本事業は、「麻しんに関する特定感染症予防指針」（厚生労働省告示442号）及び「風しんに関する特定感染症予防指針」（厚生労働省告示122号）に基づく、麻しん排除状態維持、風しん排除達成のため実施している。令和2年度は新型コロナウイルス感染症の感染拡大の影響を受け、会議の開催や普及啓発イベントの開催等が困難となったが、風しん排除に向けた意見交換等をWeb会議システムを用いて実施する等、成果目標達成に向けた取組を行った。</t>
    <rPh sb="0" eb="1">
      <t>ホン</t>
    </rPh>
    <rPh sb="1" eb="3">
      <t>ジギョウ</t>
    </rPh>
    <rPh sb="6" eb="7">
      <t>マ</t>
    </rPh>
    <rPh sb="10" eb="11">
      <t>カン</t>
    </rPh>
    <rPh sb="13" eb="15">
      <t>トクテイ</t>
    </rPh>
    <rPh sb="15" eb="18">
      <t>カンセンショウ</t>
    </rPh>
    <rPh sb="18" eb="20">
      <t>ヨボウ</t>
    </rPh>
    <rPh sb="20" eb="22">
      <t>シシン</t>
    </rPh>
    <rPh sb="24" eb="26">
      <t>コウセイ</t>
    </rPh>
    <rPh sb="26" eb="29">
      <t>ロウドウショウ</t>
    </rPh>
    <rPh sb="29" eb="31">
      <t>コクジ</t>
    </rPh>
    <rPh sb="34" eb="35">
      <t>ゴウ</t>
    </rPh>
    <rPh sb="36" eb="37">
      <t>オヨ</t>
    </rPh>
    <rPh sb="39" eb="40">
      <t>フウ</t>
    </rPh>
    <rPh sb="43" eb="44">
      <t>カン</t>
    </rPh>
    <rPh sb="46" eb="48">
      <t>トクテイ</t>
    </rPh>
    <rPh sb="48" eb="51">
      <t>カンセンショウ</t>
    </rPh>
    <rPh sb="51" eb="53">
      <t>ヨボウ</t>
    </rPh>
    <rPh sb="53" eb="55">
      <t>シシン</t>
    </rPh>
    <rPh sb="57" eb="59">
      <t>コウセイ</t>
    </rPh>
    <rPh sb="59" eb="62">
      <t>ロウドウショウ</t>
    </rPh>
    <rPh sb="62" eb="64">
      <t>コクジ</t>
    </rPh>
    <rPh sb="67" eb="68">
      <t>ゴウ</t>
    </rPh>
    <rPh sb="70" eb="71">
      <t>モト</t>
    </rPh>
    <rPh sb="74" eb="75">
      <t>マ</t>
    </rPh>
    <rPh sb="77" eb="79">
      <t>ハイジョ</t>
    </rPh>
    <rPh sb="79" eb="81">
      <t>ジョウタイ</t>
    </rPh>
    <rPh sb="81" eb="83">
      <t>イジ</t>
    </rPh>
    <rPh sb="84" eb="85">
      <t>フウ</t>
    </rPh>
    <rPh sb="87" eb="89">
      <t>ハイジョ</t>
    </rPh>
    <rPh sb="89" eb="91">
      <t>タッセイ</t>
    </rPh>
    <rPh sb="94" eb="96">
      <t>ジッシ</t>
    </rPh>
    <rPh sb="101" eb="103">
      <t>レイワ</t>
    </rPh>
    <rPh sb="104" eb="106">
      <t>ネンド</t>
    </rPh>
    <rPh sb="107" eb="109">
      <t>シンガタ</t>
    </rPh>
    <rPh sb="116" eb="119">
      <t>カンセンショウ</t>
    </rPh>
    <rPh sb="120" eb="122">
      <t>カンセン</t>
    </rPh>
    <rPh sb="122" eb="124">
      <t>カクダイ</t>
    </rPh>
    <rPh sb="125" eb="127">
      <t>エイキョウ</t>
    </rPh>
    <rPh sb="128" eb="129">
      <t>ウ</t>
    </rPh>
    <rPh sb="131" eb="133">
      <t>カイギ</t>
    </rPh>
    <rPh sb="134" eb="136">
      <t>カイサイ</t>
    </rPh>
    <rPh sb="137" eb="139">
      <t>フキュウ</t>
    </rPh>
    <rPh sb="139" eb="141">
      <t>ケイハツ</t>
    </rPh>
    <rPh sb="146" eb="148">
      <t>カイサイ</t>
    </rPh>
    <rPh sb="148" eb="149">
      <t>トウ</t>
    </rPh>
    <rPh sb="150" eb="152">
      <t>コンナン</t>
    </rPh>
    <rPh sb="158" eb="159">
      <t>フウ</t>
    </rPh>
    <rPh sb="161" eb="163">
      <t>ハイジョ</t>
    </rPh>
    <rPh sb="164" eb="165">
      <t>ム</t>
    </rPh>
    <rPh sb="167" eb="169">
      <t>イケン</t>
    </rPh>
    <rPh sb="169" eb="171">
      <t>コウカン</t>
    </rPh>
    <rPh sb="171" eb="172">
      <t>トウ</t>
    </rPh>
    <rPh sb="176" eb="178">
      <t>カイギ</t>
    </rPh>
    <rPh sb="183" eb="184">
      <t>モチ</t>
    </rPh>
    <rPh sb="186" eb="188">
      <t>ジッシ</t>
    </rPh>
    <rPh sb="190" eb="191">
      <t>トウ</t>
    </rPh>
    <rPh sb="192" eb="194">
      <t>セイカ</t>
    </rPh>
    <rPh sb="194" eb="196">
      <t>モクヒョウ</t>
    </rPh>
    <rPh sb="196" eb="198">
      <t>タッセイ</t>
    </rPh>
    <rPh sb="199" eb="200">
      <t>ム</t>
    </rPh>
    <rPh sb="202" eb="204">
      <t>トリクミ</t>
    </rPh>
    <rPh sb="205" eb="206">
      <t>オコナ</t>
    </rPh>
    <phoneticPr fontId="5"/>
  </si>
  <si>
    <t>引き続き、必要な予算を確保し、適正な執行に努める。</t>
    <rPh sb="0" eb="1">
      <t>ヒ</t>
    </rPh>
    <rPh sb="2" eb="3">
      <t>ツヅ</t>
    </rPh>
    <rPh sb="5" eb="7">
      <t>ヒツヨウ</t>
    </rPh>
    <rPh sb="8" eb="10">
      <t>ヨサン</t>
    </rPh>
    <rPh sb="11" eb="13">
      <t>カクホ</t>
    </rPh>
    <rPh sb="15" eb="17">
      <t>テキセイ</t>
    </rPh>
    <rPh sb="18" eb="20">
      <t>シッコウ</t>
    </rPh>
    <rPh sb="21" eb="22">
      <t>ツト</t>
    </rPh>
    <phoneticPr fontId="5"/>
  </si>
  <si>
    <t>麻しんについては、平成27年に世界保健機関による麻しん排除達成の認定を受けたところであるが、平成31年に改正された「麻しんに関する特定感染症予防指針」（大臣告示）において、引き続き麻しんの排除状態を維持することを目標としている。風しんについては、「風しんに関する特定感染症予防指針」（大臣告示）において、国が関係機関との連携を強化し、国民に対し、風しんとその予防等に関する適切な情報提供を行うよう努めるものとするなどとしている。このため、風しん発生時対応の更なる強化を行い、風しんとその予防に関する普及啓発を実施し、早期に先天性風しん症候群の発生をなくすとともに風しんの排除に向けた取り組みを推進することを目的とする。</t>
    <phoneticPr fontId="5"/>
  </si>
  <si>
    <t>麻しんについては、予防等に関する普及啓発を行い、排除状態を維持する。風しんについては、予防の普及啓発に加え、自治体に対する風しん対策の技術支援（発生手順の手引き作成等）を行うことにより風しん排除を達成する。</t>
    <phoneticPr fontId="5"/>
  </si>
  <si>
    <t>1/0</t>
    <phoneticPr fontId="5"/>
  </si>
  <si>
    <t>個人A</t>
    <rPh sb="0" eb="2">
      <t>コジン</t>
    </rPh>
    <phoneticPr fontId="5"/>
  </si>
  <si>
    <t>-</t>
    <phoneticPr fontId="5"/>
  </si>
  <si>
    <t>賃金等</t>
    <rPh sb="0" eb="2">
      <t>チンギン</t>
    </rPh>
    <rPh sb="2" eb="3">
      <t>トウ</t>
    </rPh>
    <phoneticPr fontId="5"/>
  </si>
  <si>
    <t>個人B</t>
    <rPh sb="0" eb="2">
      <t>コジン</t>
    </rPh>
    <phoneticPr fontId="5"/>
  </si>
  <si>
    <t>個人C</t>
    <rPh sb="0" eb="2">
      <t>コジン</t>
    </rPh>
    <phoneticPr fontId="5"/>
  </si>
  <si>
    <t>足立区</t>
    <rPh sb="0" eb="3">
      <t>アダチク</t>
    </rPh>
    <phoneticPr fontId="5"/>
  </si>
  <si>
    <t>東村山市</t>
    <rPh sb="0" eb="4">
      <t>ヒガシムラヤマシ</t>
    </rPh>
    <phoneticPr fontId="5"/>
  </si>
  <si>
    <t>麹町税務署</t>
    <rPh sb="0" eb="2">
      <t>コウジマチ</t>
    </rPh>
    <rPh sb="2" eb="5">
      <t>ゼイムショ</t>
    </rPh>
    <phoneticPr fontId="5"/>
  </si>
  <si>
    <t>個人D</t>
    <rPh sb="0" eb="2">
      <t>コジン</t>
    </rPh>
    <phoneticPr fontId="5"/>
  </si>
  <si>
    <t>有限会社タケマエ</t>
    <rPh sb="0" eb="4">
      <t>ユウゲンガイシャ</t>
    </rPh>
    <phoneticPr fontId="5"/>
  </si>
  <si>
    <t>消耗品</t>
    <rPh sb="0" eb="3">
      <t>ショウモウヒン</t>
    </rPh>
    <phoneticPr fontId="5"/>
  </si>
  <si>
    <t>交通費</t>
    <rPh sb="0" eb="3">
      <t>コウツウヒ</t>
    </rPh>
    <phoneticPr fontId="5"/>
  </si>
  <si>
    <t>通信費</t>
    <rPh sb="0" eb="3">
      <t>ツウシンヒ</t>
    </rPh>
    <phoneticPr fontId="5"/>
  </si>
  <si>
    <t>成果実績は横ばいになっているものの、成果目標値に近い値となっている。</t>
    <rPh sb="0" eb="2">
      <t>セイカ</t>
    </rPh>
    <rPh sb="2" eb="4">
      <t>ジッセキ</t>
    </rPh>
    <rPh sb="5" eb="6">
      <t>ヨコ</t>
    </rPh>
    <rPh sb="18" eb="20">
      <t>セイカ</t>
    </rPh>
    <rPh sb="20" eb="23">
      <t>モクヒョウチ</t>
    </rPh>
    <rPh sb="24" eb="25">
      <t>チカ</t>
    </rPh>
    <rPh sb="26" eb="27">
      <t>アタイ</t>
    </rPh>
    <phoneticPr fontId="5"/>
  </si>
  <si>
    <t>NTTドコモ</t>
    <phoneticPr fontId="5"/>
  </si>
  <si>
    <t>少額随意契約により選定</t>
    <rPh sb="0" eb="2">
      <t>ショウガク</t>
    </rPh>
    <rPh sb="2" eb="4">
      <t>ズイイ</t>
    </rPh>
    <rPh sb="4" eb="6">
      <t>ケイヤク</t>
    </rPh>
    <rPh sb="9" eb="11">
      <t>センテイ</t>
    </rPh>
    <phoneticPr fontId="5"/>
  </si>
  <si>
    <t>新型コロナウイルス感染症の感染拡大の影響を受け、普及啓発イベントの実施や会議の開催が困難となった。会議の代わりに、メールやWeb会議システムを用いて意見聴取・意見交換等を行った。</t>
    <rPh sb="0" eb="2">
      <t>シンガタ</t>
    </rPh>
    <rPh sb="9" eb="12">
      <t>カンセンショウ</t>
    </rPh>
    <rPh sb="13" eb="17">
      <t>カンセンカクダイ</t>
    </rPh>
    <rPh sb="18" eb="20">
      <t>エイキョウ</t>
    </rPh>
    <rPh sb="21" eb="22">
      <t>ウ</t>
    </rPh>
    <rPh sb="24" eb="26">
      <t>フキュウ</t>
    </rPh>
    <rPh sb="26" eb="28">
      <t>ケイハツ</t>
    </rPh>
    <rPh sb="33" eb="35">
      <t>ジッシ</t>
    </rPh>
    <rPh sb="36" eb="38">
      <t>カイギ</t>
    </rPh>
    <rPh sb="39" eb="41">
      <t>カイサイ</t>
    </rPh>
    <rPh sb="42" eb="44">
      <t>コンナン</t>
    </rPh>
    <rPh sb="49" eb="51">
      <t>カイギ</t>
    </rPh>
    <rPh sb="52" eb="53">
      <t>カ</t>
    </rPh>
    <rPh sb="64" eb="66">
      <t>カイギ</t>
    </rPh>
    <rPh sb="71" eb="72">
      <t>モチ</t>
    </rPh>
    <rPh sb="74" eb="76">
      <t>イケン</t>
    </rPh>
    <rPh sb="76" eb="78">
      <t>チョウシュ</t>
    </rPh>
    <rPh sb="79" eb="81">
      <t>イケン</t>
    </rPh>
    <rPh sb="81" eb="83">
      <t>コウカン</t>
    </rPh>
    <rPh sb="83" eb="84">
      <t>トウ</t>
    </rPh>
    <rPh sb="85" eb="86">
      <t>オコナ</t>
    </rPh>
    <phoneticPr fontId="5"/>
  </si>
  <si>
    <t>-</t>
    <phoneticPr fontId="5"/>
  </si>
  <si>
    <t>-</t>
    <phoneticPr fontId="5"/>
  </si>
  <si>
    <t>感染症の発生・まん延を防止するため、風しんの根絶を推進する事業であり、国の関与の下、適確に実施すべき事業である。</t>
    <rPh sb="0" eb="3">
      <t>カンセンショウ</t>
    </rPh>
    <rPh sb="4" eb="6">
      <t>ハッセイ</t>
    </rPh>
    <rPh sb="9" eb="10">
      <t>エン</t>
    </rPh>
    <rPh sb="11" eb="13">
      <t>ボウシ</t>
    </rPh>
    <rPh sb="18" eb="19">
      <t>フウ</t>
    </rPh>
    <rPh sb="22" eb="24">
      <t>コンゼツ</t>
    </rPh>
    <rPh sb="25" eb="27">
      <t>スイシン</t>
    </rPh>
    <rPh sb="29" eb="31">
      <t>ジギョウ</t>
    </rPh>
    <rPh sb="35" eb="36">
      <t>クニ</t>
    </rPh>
    <rPh sb="37" eb="39">
      <t>カンヨ</t>
    </rPh>
    <rPh sb="40" eb="41">
      <t>モト</t>
    </rPh>
    <rPh sb="42" eb="44">
      <t>テキカク</t>
    </rPh>
    <rPh sb="45" eb="47">
      <t>ジッシ</t>
    </rPh>
    <rPh sb="50" eb="52">
      <t>ジギョウ</t>
    </rPh>
    <phoneticPr fontId="5"/>
  </si>
  <si>
    <t>感染症の発生・まん延を防止するため、風しんの根絶を推進する事業であり、国民のニーズ、優先度ともに高い事業である。</t>
    <rPh sb="25" eb="27">
      <t>スイシン</t>
    </rPh>
    <rPh sb="50" eb="52">
      <t>ジギョウ</t>
    </rPh>
    <phoneticPr fontId="5"/>
  </si>
  <si>
    <t>点検対象外</t>
    <rPh sb="0" eb="2">
      <t>テンケン</t>
    </rPh>
    <rPh sb="2" eb="5">
      <t>タイショウガイ</t>
    </rPh>
    <phoneticPr fontId="5"/>
  </si>
  <si>
    <t>麻しん及び風しんの排除を図るために必要な事業であり、引き続き、必要な予算額を確保し、適正な執行に努めること。</t>
    <phoneticPr fontId="5"/>
  </si>
  <si>
    <t>-</t>
    <phoneticPr fontId="5"/>
  </si>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</sst>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21772</xdr:colOff>
      <xdr:row>748</xdr:row>
      <xdr:rowOff>141516</xdr:rowOff>
    </xdr:from>
    <xdr:to>
      <xdr:col>42</xdr:col>
      <xdr:colOff>163286</xdr:colOff>
      <xdr:row>751</xdr:row>
      <xdr:rowOff>97973</xdr:rowOff>
    </xdr:to>
    <xdr:sp macro="" textlink="">
      <xdr:nvSpPr>
        <xdr:cNvPr id="2" name="正方形/長方形 1"/>
        <xdr:cNvSpPr/>
      </xdr:nvSpPr>
      <xdr:spPr>
        <a:xfrm>
          <a:off x="2242458" y="42291002"/>
          <a:ext cx="5693228" cy="10341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　１百万円</a:t>
          </a:r>
          <a:endParaRPr kumimoji="1" lang="en-US" altLang="ja-JP" sz="2000">
            <a:solidFill>
              <a:schemeClr val="tx1"/>
            </a:solidFill>
          </a:endParaRPr>
        </a:p>
      </xdr:txBody>
    </xdr:sp>
    <xdr:clientData/>
  </xdr:twoCellAnchor>
  <xdr:twoCellAnchor>
    <xdr:from>
      <xdr:col>18</xdr:col>
      <xdr:colOff>76198</xdr:colOff>
      <xdr:row>751</xdr:row>
      <xdr:rowOff>261260</xdr:rowOff>
    </xdr:from>
    <xdr:to>
      <xdr:col>35</xdr:col>
      <xdr:colOff>163283</xdr:colOff>
      <xdr:row>754</xdr:row>
      <xdr:rowOff>228602</xdr:rowOff>
    </xdr:to>
    <xdr:sp macro="" textlink="">
      <xdr:nvSpPr>
        <xdr:cNvPr id="6" name="正方形/長方形 5"/>
        <xdr:cNvSpPr/>
      </xdr:nvSpPr>
      <xdr:spPr>
        <a:xfrm>
          <a:off x="3407227" y="44065374"/>
          <a:ext cx="3233056" cy="10341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1400">
              <a:solidFill>
                <a:schemeClr val="tx1"/>
              </a:solidFill>
            </a:rPr>
            <a:t>麻しん・風しん対策推進協議会等の開催</a:t>
          </a:r>
          <a:endParaRPr kumimoji="1" lang="en-US" altLang="ja-JP" sz="1400">
            <a:solidFill>
              <a:schemeClr val="tx1"/>
            </a:solidFill>
          </a:endParaRPr>
        </a:p>
      </xdr:txBody>
    </xdr:sp>
    <xdr:clientData/>
  </xdr:twoCellAnchor>
  <xdr:twoCellAnchor>
    <xdr:from>
      <xdr:col>24</xdr:col>
      <xdr:colOff>87084</xdr:colOff>
      <xdr:row>755</xdr:row>
      <xdr:rowOff>108857</xdr:rowOff>
    </xdr:from>
    <xdr:to>
      <xdr:col>29</xdr:col>
      <xdr:colOff>108856</xdr:colOff>
      <xdr:row>757</xdr:row>
      <xdr:rowOff>152401</xdr:rowOff>
    </xdr:to>
    <xdr:sp macro="" textlink="">
      <xdr:nvSpPr>
        <xdr:cNvPr id="8" name="下矢印 7"/>
        <xdr:cNvSpPr/>
      </xdr:nvSpPr>
      <xdr:spPr>
        <a:xfrm>
          <a:off x="4528455" y="45328114"/>
          <a:ext cx="947058" cy="76200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87084</xdr:colOff>
      <xdr:row>758</xdr:row>
      <xdr:rowOff>0</xdr:rowOff>
    </xdr:from>
    <xdr:to>
      <xdr:col>35</xdr:col>
      <xdr:colOff>174169</xdr:colOff>
      <xdr:row>759</xdr:row>
      <xdr:rowOff>228600</xdr:rowOff>
    </xdr:to>
    <xdr:sp macro="" textlink="">
      <xdr:nvSpPr>
        <xdr:cNvPr id="9" name="正方形/長方形 8"/>
        <xdr:cNvSpPr/>
      </xdr:nvSpPr>
      <xdr:spPr>
        <a:xfrm>
          <a:off x="3418113" y="46296943"/>
          <a:ext cx="3233056" cy="5878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en-US" altLang="ja-JP" sz="1400">
              <a:solidFill>
                <a:schemeClr val="tx1"/>
              </a:solidFill>
            </a:rPr>
            <a:t>A.</a:t>
          </a:r>
          <a:r>
            <a:rPr kumimoji="1" lang="ja-JP" altLang="en-US" sz="1400">
              <a:solidFill>
                <a:schemeClr val="tx1"/>
              </a:solidFill>
            </a:rPr>
            <a:t>個人等（９）</a:t>
          </a:r>
          <a:endParaRPr kumimoji="1" lang="en-US" altLang="ja-JP" sz="1400">
            <a:solidFill>
              <a:schemeClr val="tx1"/>
            </a:solidFill>
          </a:endParaRPr>
        </a:p>
      </xdr:txBody>
    </xdr:sp>
    <xdr:clientData/>
  </xdr:twoCellAnchor>
  <xdr:twoCellAnchor>
    <xdr:from>
      <xdr:col>18</xdr:col>
      <xdr:colOff>185055</xdr:colOff>
      <xdr:row>760</xdr:row>
      <xdr:rowOff>65313</xdr:rowOff>
    </xdr:from>
    <xdr:to>
      <xdr:col>34</xdr:col>
      <xdr:colOff>174170</xdr:colOff>
      <xdr:row>762</xdr:row>
      <xdr:rowOff>163285</xdr:rowOff>
    </xdr:to>
    <xdr:sp macro="" textlink="">
      <xdr:nvSpPr>
        <xdr:cNvPr id="11" name="大かっこ 10"/>
        <xdr:cNvSpPr/>
      </xdr:nvSpPr>
      <xdr:spPr>
        <a:xfrm>
          <a:off x="3516084" y="47080713"/>
          <a:ext cx="2950029" cy="80554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・麻しん・風しん対策推進協議会等の開催に係る事務費、旅費、謝金等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0" zoomScale="90" zoomScaleNormal="75" zoomScaleSheetLayoutView="90" zoomScalePageLayoutView="85" workbookViewId="0">
      <selection activeCell="AU111" sqref="AU111:AX11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740</v>
      </c>
      <c r="AK2" s="206"/>
      <c r="AL2" s="206"/>
      <c r="AM2" s="206"/>
      <c r="AN2" s="98" t="s">
        <v>407</v>
      </c>
      <c r="AO2" s="206">
        <v>20</v>
      </c>
      <c r="AP2" s="206"/>
      <c r="AQ2" s="206"/>
      <c r="AR2" s="99" t="s">
        <v>710</v>
      </c>
      <c r="AS2" s="207">
        <v>187</v>
      </c>
      <c r="AT2" s="207"/>
      <c r="AU2" s="207"/>
      <c r="AV2" s="98" t="str">
        <f>IF(AW2="","","-")</f>
        <v/>
      </c>
      <c r="AW2" s="397"/>
      <c r="AX2" s="397"/>
    </row>
    <row r="3" spans="1:50" ht="21" customHeight="1" thickBot="1" x14ac:dyDescent="0.25">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81" customHeight="1" x14ac:dyDescent="0.2">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5" t="s">
        <v>390</v>
      </c>
      <c r="Z7" s="296"/>
      <c r="AA7" s="296"/>
      <c r="AB7" s="296"/>
      <c r="AC7" s="296"/>
      <c r="AD7" s="396"/>
      <c r="AE7" s="382" t="s">
        <v>719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20" t="s">
        <v>256</v>
      </c>
      <c r="B8" s="821"/>
      <c r="C8" s="821"/>
      <c r="D8" s="821"/>
      <c r="E8" s="821"/>
      <c r="F8" s="822"/>
      <c r="G8" s="218" t="str">
        <f>入力規則等!A27</f>
        <v>子ども・若者育成支援、少子化社会対策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74.400000000000006" customHeight="1" x14ac:dyDescent="0.2">
      <c r="A9" s="123" t="s">
        <v>23</v>
      </c>
      <c r="B9" s="124"/>
      <c r="C9" s="124"/>
      <c r="D9" s="124"/>
      <c r="E9" s="124"/>
      <c r="F9" s="124"/>
      <c r="G9" s="568" t="s">
        <v>753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5.95" customHeight="1" x14ac:dyDescent="0.2">
      <c r="A10" s="738" t="s">
        <v>30</v>
      </c>
      <c r="B10" s="739"/>
      <c r="C10" s="739"/>
      <c r="D10" s="739"/>
      <c r="E10" s="739"/>
      <c r="F10" s="739"/>
      <c r="G10" s="671" t="s">
        <v>754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5</v>
      </c>
      <c r="Q13" s="164"/>
      <c r="R13" s="164"/>
      <c r="S13" s="164"/>
      <c r="T13" s="164"/>
      <c r="U13" s="164"/>
      <c r="V13" s="165"/>
      <c r="W13" s="163">
        <v>5</v>
      </c>
      <c r="X13" s="164"/>
      <c r="Y13" s="164"/>
      <c r="Z13" s="164"/>
      <c r="AA13" s="164"/>
      <c r="AB13" s="164"/>
      <c r="AC13" s="165"/>
      <c r="AD13" s="163">
        <v>5</v>
      </c>
      <c r="AE13" s="164"/>
      <c r="AF13" s="164"/>
      <c r="AG13" s="164"/>
      <c r="AH13" s="164"/>
      <c r="AI13" s="164"/>
      <c r="AJ13" s="165"/>
      <c r="AK13" s="163">
        <v>5</v>
      </c>
      <c r="AL13" s="164"/>
      <c r="AM13" s="164"/>
      <c r="AN13" s="164"/>
      <c r="AO13" s="164"/>
      <c r="AP13" s="164"/>
      <c r="AQ13" s="165"/>
      <c r="AR13" s="160">
        <v>5</v>
      </c>
      <c r="AS13" s="161"/>
      <c r="AT13" s="161"/>
      <c r="AU13" s="161"/>
      <c r="AV13" s="161"/>
      <c r="AW13" s="161"/>
      <c r="AX13" s="394"/>
    </row>
    <row r="14" spans="1:50" ht="21" customHeight="1" x14ac:dyDescent="0.2">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741</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741</v>
      </c>
      <c r="AL15" s="164"/>
      <c r="AM15" s="164"/>
      <c r="AN15" s="164"/>
      <c r="AO15" s="164"/>
      <c r="AP15" s="164"/>
      <c r="AQ15" s="165"/>
      <c r="AR15" s="163" t="s">
        <v>741</v>
      </c>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741</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741</v>
      </c>
      <c r="AL17" s="164"/>
      <c r="AM17" s="164"/>
      <c r="AN17" s="164"/>
      <c r="AO17" s="164"/>
      <c r="AP17" s="164"/>
      <c r="AQ17" s="165"/>
      <c r="AR17" s="392"/>
      <c r="AS17" s="392"/>
      <c r="AT17" s="392"/>
      <c r="AU17" s="392"/>
      <c r="AV17" s="392"/>
      <c r="AW17" s="392"/>
      <c r="AX17" s="393"/>
    </row>
    <row r="18" spans="1:50" ht="24.75" customHeight="1" x14ac:dyDescent="0.2">
      <c r="A18" s="120"/>
      <c r="B18" s="121"/>
      <c r="C18" s="121"/>
      <c r="D18" s="121"/>
      <c r="E18" s="121"/>
      <c r="F18" s="122"/>
      <c r="G18" s="745"/>
      <c r="H18" s="746"/>
      <c r="I18" s="733" t="s">
        <v>20</v>
      </c>
      <c r="J18" s="734"/>
      <c r="K18" s="734"/>
      <c r="L18" s="734"/>
      <c r="M18" s="734"/>
      <c r="N18" s="734"/>
      <c r="O18" s="735"/>
      <c r="P18" s="169">
        <f>SUM(P13:V17)</f>
        <v>5</v>
      </c>
      <c r="Q18" s="170"/>
      <c r="R18" s="170"/>
      <c r="S18" s="170"/>
      <c r="T18" s="170"/>
      <c r="U18" s="170"/>
      <c r="V18" s="171"/>
      <c r="W18" s="169">
        <f>SUM(W13:AC17)</f>
        <v>5</v>
      </c>
      <c r="X18" s="170"/>
      <c r="Y18" s="170"/>
      <c r="Z18" s="170"/>
      <c r="AA18" s="170"/>
      <c r="AB18" s="170"/>
      <c r="AC18" s="171"/>
      <c r="AD18" s="169">
        <f>SUM(AD13:AJ17)</f>
        <v>5</v>
      </c>
      <c r="AE18" s="170"/>
      <c r="AF18" s="170"/>
      <c r="AG18" s="170"/>
      <c r="AH18" s="170"/>
      <c r="AI18" s="170"/>
      <c r="AJ18" s="171"/>
      <c r="AK18" s="169">
        <f>SUM(AK13:AQ17)</f>
        <v>5</v>
      </c>
      <c r="AL18" s="170"/>
      <c r="AM18" s="170"/>
      <c r="AN18" s="170"/>
      <c r="AO18" s="170"/>
      <c r="AP18" s="170"/>
      <c r="AQ18" s="171"/>
      <c r="AR18" s="169">
        <f>SUM(AR13:AX17)</f>
        <v>5</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5</v>
      </c>
      <c r="Q19" s="164"/>
      <c r="R19" s="164"/>
      <c r="S19" s="164"/>
      <c r="T19" s="164"/>
      <c r="U19" s="164"/>
      <c r="V19" s="165"/>
      <c r="W19" s="163">
        <v>4</v>
      </c>
      <c r="X19" s="164"/>
      <c r="Y19" s="164"/>
      <c r="Z19" s="164"/>
      <c r="AA19" s="164"/>
      <c r="AB19" s="164"/>
      <c r="AC19" s="165"/>
      <c r="AD19" s="163">
        <v>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0.8</v>
      </c>
      <c r="X20" s="535"/>
      <c r="Y20" s="535"/>
      <c r="Z20" s="535"/>
      <c r="AA20" s="535"/>
      <c r="AB20" s="535"/>
      <c r="AC20" s="535"/>
      <c r="AD20" s="535">
        <f t="shared" ref="AD20" si="1">IF(AD18=0, "-", SUM(AD19)/AD18)</f>
        <v>0.2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0.8</v>
      </c>
      <c r="X21" s="535"/>
      <c r="Y21" s="535"/>
      <c r="Z21" s="535"/>
      <c r="AA21" s="535"/>
      <c r="AB21" s="535"/>
      <c r="AC21" s="535"/>
      <c r="AD21" s="535">
        <f t="shared" ref="AD21" si="3">IF(AD19=0, "-", SUM(AD19)/SUM(AD13,AD14))</f>
        <v>0.2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721</v>
      </c>
      <c r="H23" s="133"/>
      <c r="I23" s="133"/>
      <c r="J23" s="133"/>
      <c r="K23" s="133"/>
      <c r="L23" s="133"/>
      <c r="M23" s="133"/>
      <c r="N23" s="133"/>
      <c r="O23" s="134"/>
      <c r="P23" s="160">
        <v>5</v>
      </c>
      <c r="Q23" s="161"/>
      <c r="R23" s="161"/>
      <c r="S23" s="161"/>
      <c r="T23" s="161"/>
      <c r="U23" s="161"/>
      <c r="V23" s="162"/>
      <c r="W23" s="160">
        <v>5</v>
      </c>
      <c r="X23" s="161"/>
      <c r="Y23" s="161"/>
      <c r="Z23" s="161"/>
      <c r="AA23" s="161"/>
      <c r="AB23" s="161"/>
      <c r="AC23" s="162"/>
      <c r="AD23" s="149" t="s">
        <v>779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5</v>
      </c>
      <c r="Q29" s="164"/>
      <c r="R29" s="164"/>
      <c r="S29" s="164"/>
      <c r="T29" s="164"/>
      <c r="U29" s="164"/>
      <c r="V29" s="165"/>
      <c r="W29" s="211">
        <f>AR13</f>
        <v>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391</v>
      </c>
      <c r="AF30" s="386"/>
      <c r="AG30" s="386"/>
      <c r="AH30" s="387"/>
      <c r="AI30" s="388" t="s">
        <v>413</v>
      </c>
      <c r="AJ30" s="388"/>
      <c r="AK30" s="388"/>
      <c r="AL30" s="385"/>
      <c r="AM30" s="388" t="s">
        <v>510</v>
      </c>
      <c r="AN30" s="388"/>
      <c r="AO30" s="388"/>
      <c r="AP30" s="385"/>
      <c r="AQ30" s="637" t="s">
        <v>232</v>
      </c>
      <c r="AR30" s="638"/>
      <c r="AS30" s="638"/>
      <c r="AT30" s="639"/>
      <c r="AU30" s="390" t="s">
        <v>134</v>
      </c>
      <c r="AV30" s="390"/>
      <c r="AW30" s="390"/>
      <c r="AX30" s="391"/>
    </row>
    <row r="31" spans="1:50" ht="18.75" customHeight="1" x14ac:dyDescent="0.2">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720</v>
      </c>
      <c r="AR31" s="178"/>
      <c r="AS31" s="179" t="s">
        <v>233</v>
      </c>
      <c r="AT31" s="202"/>
      <c r="AU31" s="271">
        <v>3</v>
      </c>
      <c r="AV31" s="271"/>
      <c r="AW31" s="378" t="s">
        <v>179</v>
      </c>
      <c r="AX31" s="379"/>
    </row>
    <row r="32" spans="1:50" ht="23.25" customHeight="1" x14ac:dyDescent="0.2">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42" t="s">
        <v>12</v>
      </c>
      <c r="Z32" s="545"/>
      <c r="AA32" s="546"/>
      <c r="AB32" s="547" t="s">
        <v>372</v>
      </c>
      <c r="AC32" s="547"/>
      <c r="AD32" s="547"/>
      <c r="AE32" s="366">
        <v>96.6</v>
      </c>
      <c r="AF32" s="367"/>
      <c r="AG32" s="367"/>
      <c r="AH32" s="367"/>
      <c r="AI32" s="366">
        <v>94.7</v>
      </c>
      <c r="AJ32" s="367"/>
      <c r="AK32" s="367"/>
      <c r="AL32" s="367"/>
      <c r="AM32" s="366" t="s">
        <v>774</v>
      </c>
      <c r="AN32" s="367"/>
      <c r="AO32" s="367"/>
      <c r="AP32" s="367"/>
      <c r="AQ32" s="166" t="s">
        <v>720</v>
      </c>
      <c r="AR32" s="167"/>
      <c r="AS32" s="167"/>
      <c r="AT32" s="168"/>
      <c r="AU32" s="367" t="s">
        <v>720</v>
      </c>
      <c r="AV32" s="367"/>
      <c r="AW32" s="367"/>
      <c r="AX32" s="368"/>
    </row>
    <row r="33" spans="1:51" ht="23.2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6">
        <v>95</v>
      </c>
      <c r="AF33" s="367"/>
      <c r="AG33" s="367"/>
      <c r="AH33" s="367"/>
      <c r="AI33" s="366">
        <v>95</v>
      </c>
      <c r="AJ33" s="367"/>
      <c r="AK33" s="367"/>
      <c r="AL33" s="367"/>
      <c r="AM33" s="366">
        <v>95</v>
      </c>
      <c r="AN33" s="367"/>
      <c r="AO33" s="367"/>
      <c r="AP33" s="367"/>
      <c r="AQ33" s="166" t="s">
        <v>720</v>
      </c>
      <c r="AR33" s="167"/>
      <c r="AS33" s="167"/>
      <c r="AT33" s="168"/>
      <c r="AU33" s="367">
        <v>95</v>
      </c>
      <c r="AV33" s="367"/>
      <c r="AW33" s="367"/>
      <c r="AX33" s="368"/>
    </row>
    <row r="34" spans="1:51" ht="23.2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v>101.7</v>
      </c>
      <c r="AF34" s="367"/>
      <c r="AG34" s="367"/>
      <c r="AH34" s="367"/>
      <c r="AI34" s="366">
        <v>99.7</v>
      </c>
      <c r="AJ34" s="367"/>
      <c r="AK34" s="367"/>
      <c r="AL34" s="367"/>
      <c r="AM34" s="366" t="s">
        <v>774</v>
      </c>
      <c r="AN34" s="367"/>
      <c r="AO34" s="367"/>
      <c r="AP34" s="367"/>
      <c r="AQ34" s="166" t="s">
        <v>720</v>
      </c>
      <c r="AR34" s="167"/>
      <c r="AS34" s="167"/>
      <c r="AT34" s="168"/>
      <c r="AU34" s="367" t="s">
        <v>720</v>
      </c>
      <c r="AV34" s="367"/>
      <c r="AW34" s="367"/>
      <c r="AX34" s="368"/>
    </row>
    <row r="35" spans="1:51" ht="23.25" customHeight="1" x14ac:dyDescent="0.2">
      <c r="A35" s="891" t="s">
        <v>381</v>
      </c>
      <c r="B35" s="892"/>
      <c r="C35" s="892"/>
      <c r="D35" s="892"/>
      <c r="E35" s="892"/>
      <c r="F35" s="893"/>
      <c r="G35" s="897" t="s">
        <v>724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2">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391</v>
      </c>
      <c r="AF37" s="338"/>
      <c r="AG37" s="338"/>
      <c r="AH37" s="338"/>
      <c r="AI37" s="338" t="s">
        <v>413</v>
      </c>
      <c r="AJ37" s="338"/>
      <c r="AK37" s="338"/>
      <c r="AL37" s="338"/>
      <c r="AM37" s="338" t="s">
        <v>510</v>
      </c>
      <c r="AN37" s="338"/>
      <c r="AO37" s="338"/>
      <c r="AP37" s="338"/>
      <c r="AQ37" s="267" t="s">
        <v>232</v>
      </c>
      <c r="AR37" s="268"/>
      <c r="AS37" s="268"/>
      <c r="AT37" s="269"/>
      <c r="AU37" s="380" t="s">
        <v>134</v>
      </c>
      <c r="AV37" s="380"/>
      <c r="AW37" s="380"/>
      <c r="AX37" s="381"/>
      <c r="AY37">
        <f>COUNTA($G$39)</f>
        <v>0</v>
      </c>
    </row>
    <row r="38" spans="1:51" ht="18.75" hidden="1" customHeight="1" x14ac:dyDescent="0.2">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2" t="s">
        <v>12</v>
      </c>
      <c r="Z39" s="545"/>
      <c r="AA39" s="546"/>
      <c r="AB39" s="547"/>
      <c r="AC39" s="547"/>
      <c r="AD39" s="547"/>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2">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2">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391</v>
      </c>
      <c r="AF44" s="338"/>
      <c r="AG44" s="338"/>
      <c r="AH44" s="338"/>
      <c r="AI44" s="338" t="s">
        <v>413</v>
      </c>
      <c r="AJ44" s="338"/>
      <c r="AK44" s="338"/>
      <c r="AL44" s="338"/>
      <c r="AM44" s="338" t="s">
        <v>510</v>
      </c>
      <c r="AN44" s="338"/>
      <c r="AO44" s="338"/>
      <c r="AP44" s="338"/>
      <c r="AQ44" s="267" t="s">
        <v>232</v>
      </c>
      <c r="AR44" s="268"/>
      <c r="AS44" s="268"/>
      <c r="AT44" s="269"/>
      <c r="AU44" s="380" t="s">
        <v>134</v>
      </c>
      <c r="AV44" s="380"/>
      <c r="AW44" s="380"/>
      <c r="AX44" s="381"/>
      <c r="AY44">
        <f>COUNTA($G$46)</f>
        <v>0</v>
      </c>
    </row>
    <row r="45" spans="1:51" ht="18.75" hidden="1" customHeight="1" x14ac:dyDescent="0.2">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2">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391</v>
      </c>
      <c r="AF51" s="338"/>
      <c r="AG51" s="338"/>
      <c r="AH51" s="338"/>
      <c r="AI51" s="338" t="s">
        <v>413</v>
      </c>
      <c r="AJ51" s="338"/>
      <c r="AK51" s="338"/>
      <c r="AL51" s="338"/>
      <c r="AM51" s="338" t="s">
        <v>510</v>
      </c>
      <c r="AN51" s="338"/>
      <c r="AO51" s="338"/>
      <c r="AP51" s="338"/>
      <c r="AQ51" s="267" t="s">
        <v>232</v>
      </c>
      <c r="AR51" s="268"/>
      <c r="AS51" s="268"/>
      <c r="AT51" s="269"/>
      <c r="AU51" s="376" t="s">
        <v>134</v>
      </c>
      <c r="AV51" s="376"/>
      <c r="AW51" s="376"/>
      <c r="AX51" s="377"/>
      <c r="AY51">
        <f>COUNTA($G$53)</f>
        <v>0</v>
      </c>
    </row>
    <row r="52" spans="1:51" ht="18.75" hidden="1" customHeight="1" x14ac:dyDescent="0.2">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2">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391</v>
      </c>
      <c r="AF58" s="338"/>
      <c r="AG58" s="338"/>
      <c r="AH58" s="338"/>
      <c r="AI58" s="338" t="s">
        <v>413</v>
      </c>
      <c r="AJ58" s="338"/>
      <c r="AK58" s="338"/>
      <c r="AL58" s="338"/>
      <c r="AM58" s="338" t="s">
        <v>510</v>
      </c>
      <c r="AN58" s="338"/>
      <c r="AO58" s="338"/>
      <c r="AP58" s="338"/>
      <c r="AQ58" s="267" t="s">
        <v>232</v>
      </c>
      <c r="AR58" s="268"/>
      <c r="AS58" s="268"/>
      <c r="AT58" s="269"/>
      <c r="AU58" s="376" t="s">
        <v>134</v>
      </c>
      <c r="AV58" s="376"/>
      <c r="AW58" s="376"/>
      <c r="AX58" s="377"/>
      <c r="AY58">
        <f>COUNTA($G$60)</f>
        <v>0</v>
      </c>
    </row>
    <row r="59" spans="1:51" ht="18.75" hidden="1" customHeight="1" x14ac:dyDescent="0.2">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2">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391</v>
      </c>
      <c r="AF65" s="338"/>
      <c r="AG65" s="338"/>
      <c r="AH65" s="338"/>
      <c r="AI65" s="338" t="s">
        <v>413</v>
      </c>
      <c r="AJ65" s="338"/>
      <c r="AK65" s="338"/>
      <c r="AL65" s="338"/>
      <c r="AM65" s="338" t="s">
        <v>510</v>
      </c>
      <c r="AN65" s="338"/>
      <c r="AO65" s="338"/>
      <c r="AP65" s="338"/>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348</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2">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4"/>
      <c r="AF72" s="375"/>
      <c r="AG72" s="375"/>
      <c r="AH72" s="375"/>
      <c r="AI72" s="374"/>
      <c r="AJ72" s="375"/>
      <c r="AK72" s="375"/>
      <c r="AL72" s="375"/>
      <c r="AM72" s="374"/>
      <c r="AN72" s="375"/>
      <c r="AO72" s="375"/>
      <c r="AP72" s="932"/>
      <c r="AQ72" s="366"/>
      <c r="AR72" s="367"/>
      <c r="AS72" s="367"/>
      <c r="AT72" s="810"/>
      <c r="AU72" s="367"/>
      <c r="AV72" s="367"/>
      <c r="AW72" s="367"/>
      <c r="AX72" s="368"/>
      <c r="AY72">
        <f t="shared" si="8"/>
        <v>0</v>
      </c>
    </row>
    <row r="73" spans="1:51" ht="18.75" hidden="1" customHeight="1" x14ac:dyDescent="0.2">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391</v>
      </c>
      <c r="AF73" s="338"/>
      <c r="AG73" s="338"/>
      <c r="AH73" s="338"/>
      <c r="AI73" s="338" t="s">
        <v>413</v>
      </c>
      <c r="AJ73" s="338"/>
      <c r="AK73" s="338"/>
      <c r="AL73" s="338"/>
      <c r="AM73" s="338" t="s">
        <v>510</v>
      </c>
      <c r="AN73" s="338"/>
      <c r="AO73" s="338"/>
      <c r="AP73" s="338"/>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2">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2">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6"/>
      <c r="B81" s="843"/>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8" t="s">
        <v>391</v>
      </c>
      <c r="AF85" s="338"/>
      <c r="AG85" s="338"/>
      <c r="AH85" s="338"/>
      <c r="AI85" s="338" t="s">
        <v>413</v>
      </c>
      <c r="AJ85" s="338"/>
      <c r="AK85" s="338"/>
      <c r="AL85" s="338"/>
      <c r="AM85" s="338" t="s">
        <v>510</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2">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8" t="s">
        <v>391</v>
      </c>
      <c r="AF90" s="338"/>
      <c r="AG90" s="338"/>
      <c r="AH90" s="338"/>
      <c r="AI90" s="338" t="s">
        <v>413</v>
      </c>
      <c r="AJ90" s="338"/>
      <c r="AK90" s="338"/>
      <c r="AL90" s="338"/>
      <c r="AM90" s="338" t="s">
        <v>510</v>
      </c>
      <c r="AN90" s="338"/>
      <c r="AO90" s="338"/>
      <c r="AP90" s="338"/>
      <c r="AQ90" s="215" t="s">
        <v>232</v>
      </c>
      <c r="AR90" s="199"/>
      <c r="AS90" s="199"/>
      <c r="AT90" s="200"/>
      <c r="AU90" s="372" t="s">
        <v>134</v>
      </c>
      <c r="AV90" s="372"/>
      <c r="AW90" s="372"/>
      <c r="AX90" s="373"/>
      <c r="AY90">
        <f>COUNTA($G$92)</f>
        <v>0</v>
      </c>
    </row>
    <row r="91" spans="1:60" ht="18.75" hidden="1" customHeight="1" x14ac:dyDescent="0.2">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8" t="s">
        <v>391</v>
      </c>
      <c r="AF95" s="338"/>
      <c r="AG95" s="338"/>
      <c r="AH95" s="338"/>
      <c r="AI95" s="338" t="s">
        <v>413</v>
      </c>
      <c r="AJ95" s="338"/>
      <c r="AK95" s="338"/>
      <c r="AL95" s="338"/>
      <c r="AM95" s="338" t="s">
        <v>510</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2">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61">
        <v>1</v>
      </c>
      <c r="AF101" s="361"/>
      <c r="AG101" s="361"/>
      <c r="AH101" s="361"/>
      <c r="AI101" s="361">
        <v>1</v>
      </c>
      <c r="AJ101" s="361"/>
      <c r="AK101" s="361"/>
      <c r="AL101" s="361"/>
      <c r="AM101" s="361">
        <v>0</v>
      </c>
      <c r="AN101" s="361"/>
      <c r="AO101" s="361"/>
      <c r="AP101" s="361"/>
      <c r="AQ101" s="361" t="s">
        <v>774</v>
      </c>
      <c r="AR101" s="361"/>
      <c r="AS101" s="361"/>
      <c r="AT101" s="361"/>
      <c r="AU101" s="366" t="s">
        <v>781</v>
      </c>
      <c r="AV101" s="367"/>
      <c r="AW101" s="367"/>
      <c r="AX101" s="368"/>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t="s">
        <v>726</v>
      </c>
      <c r="AC102" s="547"/>
      <c r="AD102" s="547"/>
      <c r="AE102" s="361">
        <v>1</v>
      </c>
      <c r="AF102" s="361"/>
      <c r="AG102" s="361"/>
      <c r="AH102" s="361"/>
      <c r="AI102" s="361">
        <v>1</v>
      </c>
      <c r="AJ102" s="361"/>
      <c r="AK102" s="361"/>
      <c r="AL102" s="361"/>
      <c r="AM102" s="361">
        <v>1</v>
      </c>
      <c r="AN102" s="361"/>
      <c r="AO102" s="361"/>
      <c r="AP102" s="361"/>
      <c r="AQ102" s="361">
        <v>1</v>
      </c>
      <c r="AR102" s="361"/>
      <c r="AS102" s="361"/>
      <c r="AT102" s="361"/>
      <c r="AU102" s="374">
        <v>1</v>
      </c>
      <c r="AV102" s="375"/>
      <c r="AW102" s="375"/>
      <c r="AX102" s="924"/>
    </row>
    <row r="103" spans="1:60" ht="31.5" customHeight="1" x14ac:dyDescent="0.2">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1</v>
      </c>
    </row>
    <row r="104" spans="1:60" ht="23.25" customHeight="1" x14ac:dyDescent="0.2">
      <c r="A104" s="487"/>
      <c r="B104" s="488"/>
      <c r="C104" s="488"/>
      <c r="D104" s="488"/>
      <c r="E104" s="488"/>
      <c r="F104" s="489"/>
      <c r="G104" s="191" t="s">
        <v>727</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726</v>
      </c>
      <c r="AC104" s="468"/>
      <c r="AD104" s="469"/>
      <c r="AE104" s="361">
        <v>1</v>
      </c>
      <c r="AF104" s="361"/>
      <c r="AG104" s="361"/>
      <c r="AH104" s="361"/>
      <c r="AI104" s="361">
        <v>1</v>
      </c>
      <c r="AJ104" s="361"/>
      <c r="AK104" s="361"/>
      <c r="AL104" s="361"/>
      <c r="AM104" s="361">
        <v>0</v>
      </c>
      <c r="AN104" s="361"/>
      <c r="AO104" s="361"/>
      <c r="AP104" s="361"/>
      <c r="AQ104" s="361" t="s">
        <v>774</v>
      </c>
      <c r="AR104" s="361"/>
      <c r="AS104" s="361"/>
      <c r="AT104" s="361"/>
      <c r="AU104" s="361" t="s">
        <v>781</v>
      </c>
      <c r="AV104" s="361"/>
      <c r="AW104" s="361"/>
      <c r="AX104" s="362"/>
      <c r="AY104">
        <f>$AY$103</f>
        <v>1</v>
      </c>
    </row>
    <row r="105" spans="1:60" ht="23.25"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t="s">
        <v>726</v>
      </c>
      <c r="AC105" s="407"/>
      <c r="AD105" s="408"/>
      <c r="AE105" s="361">
        <v>2</v>
      </c>
      <c r="AF105" s="361"/>
      <c r="AG105" s="361"/>
      <c r="AH105" s="361"/>
      <c r="AI105" s="361">
        <v>2</v>
      </c>
      <c r="AJ105" s="361"/>
      <c r="AK105" s="361"/>
      <c r="AL105" s="361"/>
      <c r="AM105" s="361">
        <v>2</v>
      </c>
      <c r="AN105" s="361"/>
      <c r="AO105" s="361"/>
      <c r="AP105" s="361"/>
      <c r="AQ105" s="361">
        <v>2</v>
      </c>
      <c r="AR105" s="361"/>
      <c r="AS105" s="361"/>
      <c r="AT105" s="361"/>
      <c r="AU105" s="361">
        <v>2</v>
      </c>
      <c r="AV105" s="361"/>
      <c r="AW105" s="361"/>
      <c r="AX105" s="362"/>
      <c r="AY105">
        <f>$AY$103</f>
        <v>1</v>
      </c>
    </row>
    <row r="106" spans="1:60" ht="31.5" hidden="1" customHeight="1" x14ac:dyDescent="0.2">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2">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2">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2">
      <c r="A116" s="292"/>
      <c r="B116" s="293"/>
      <c r="C116" s="293"/>
      <c r="D116" s="293"/>
      <c r="E116" s="293"/>
      <c r="F116" s="294"/>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729</v>
      </c>
      <c r="AC116" s="301"/>
      <c r="AD116" s="302"/>
      <c r="AE116" s="361">
        <v>5</v>
      </c>
      <c r="AF116" s="361"/>
      <c r="AG116" s="361"/>
      <c r="AH116" s="361"/>
      <c r="AI116" s="361">
        <v>4</v>
      </c>
      <c r="AJ116" s="361"/>
      <c r="AK116" s="361"/>
      <c r="AL116" s="361"/>
      <c r="AM116" s="361">
        <v>0</v>
      </c>
      <c r="AN116" s="361"/>
      <c r="AO116" s="361"/>
      <c r="AP116" s="361"/>
      <c r="AQ116" s="366">
        <v>5</v>
      </c>
      <c r="AR116" s="367"/>
      <c r="AS116" s="367"/>
      <c r="AT116" s="367"/>
      <c r="AU116" s="367"/>
      <c r="AV116" s="367"/>
      <c r="AW116" s="367"/>
      <c r="AX116" s="368"/>
    </row>
    <row r="117" spans="1:51" ht="46.5" customHeight="1" thickBot="1" x14ac:dyDescent="0.2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306" t="s">
        <v>731</v>
      </c>
      <c r="AF117" s="306"/>
      <c r="AG117" s="306"/>
      <c r="AH117" s="306"/>
      <c r="AI117" s="306" t="s">
        <v>732</v>
      </c>
      <c r="AJ117" s="306"/>
      <c r="AK117" s="306"/>
      <c r="AL117" s="306"/>
      <c r="AM117" s="306" t="s">
        <v>755</v>
      </c>
      <c r="AN117" s="306"/>
      <c r="AO117" s="306"/>
      <c r="AP117" s="306"/>
      <c r="AQ117" s="306" t="s">
        <v>747</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2">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2">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2">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2">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2">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2">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5">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7" t="s">
        <v>406</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1.2" customHeight="1" x14ac:dyDescent="0.2">
      <c r="A134" s="988"/>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741</v>
      </c>
      <c r="AN134" s="167"/>
      <c r="AO134" s="167"/>
      <c r="AP134" s="167"/>
      <c r="AQ134" s="266" t="s">
        <v>720</v>
      </c>
      <c r="AR134" s="167"/>
      <c r="AS134" s="167"/>
      <c r="AT134" s="167"/>
      <c r="AU134" s="266" t="s">
        <v>720</v>
      </c>
      <c r="AV134" s="167"/>
      <c r="AW134" s="167"/>
      <c r="AX134" s="208"/>
      <c r="AY134">
        <f t="shared" ref="AY134:AY135" si="13">$AY$132</f>
        <v>1</v>
      </c>
    </row>
    <row r="135" spans="1:51" ht="31.2"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741</v>
      </c>
      <c r="AN135" s="167"/>
      <c r="AO135" s="167"/>
      <c r="AP135" s="167"/>
      <c r="AQ135" s="266" t="s">
        <v>720</v>
      </c>
      <c r="AR135" s="167"/>
      <c r="AS135" s="167"/>
      <c r="AT135" s="167"/>
      <c r="AU135" s="266" t="s">
        <v>720</v>
      </c>
      <c r="AV135" s="167"/>
      <c r="AW135" s="167"/>
      <c r="AX135" s="208"/>
      <c r="AY135">
        <f t="shared" si="13"/>
        <v>1</v>
      </c>
    </row>
    <row r="136" spans="1:51" ht="18.75" hidden="1"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3.95" customHeight="1" x14ac:dyDescent="0.2">
      <c r="A154" s="988"/>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15"/>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3.95"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3.95"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3.95"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8"/>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88"/>
      <c r="B430" s="253"/>
      <c r="C430" s="250" t="s">
        <v>672</v>
      </c>
      <c r="D430" s="251"/>
      <c r="E430" s="239" t="s">
        <v>400</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2">
      <c r="A433" s="988"/>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741</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741</v>
      </c>
      <c r="AN434" s="167"/>
      <c r="AO434" s="167"/>
      <c r="AP434" s="168"/>
      <c r="AQ434" s="166" t="s">
        <v>720</v>
      </c>
      <c r="AR434" s="167"/>
      <c r="AS434" s="167"/>
      <c r="AT434" s="168"/>
      <c r="AU434" s="167" t="s">
        <v>720</v>
      </c>
      <c r="AV434" s="167"/>
      <c r="AW434" s="167"/>
      <c r="AX434" s="208"/>
      <c r="AY434">
        <f t="shared" si="63"/>
        <v>1</v>
      </c>
    </row>
    <row r="435" spans="1:51" ht="23.25"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741</v>
      </c>
      <c r="AN435" s="167"/>
      <c r="AO435" s="167"/>
      <c r="AP435" s="168"/>
      <c r="AQ435" s="166" t="s">
        <v>720</v>
      </c>
      <c r="AR435" s="167"/>
      <c r="AS435" s="167"/>
      <c r="AT435" s="168"/>
      <c r="AU435" s="167" t="s">
        <v>720</v>
      </c>
      <c r="AV435" s="167"/>
      <c r="AW435" s="167"/>
      <c r="AX435" s="208"/>
      <c r="AY435">
        <f t="shared" si="63"/>
        <v>1</v>
      </c>
    </row>
    <row r="436" spans="1:51" ht="18.75" hidden="1"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2">
      <c r="A458" s="988"/>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750</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750</v>
      </c>
      <c r="AN459" s="167"/>
      <c r="AO459" s="167"/>
      <c r="AP459" s="168"/>
      <c r="AQ459" s="166" t="s">
        <v>720</v>
      </c>
      <c r="AR459" s="167"/>
      <c r="AS459" s="167"/>
      <c r="AT459" s="168"/>
      <c r="AU459" s="167" t="s">
        <v>720</v>
      </c>
      <c r="AV459" s="167"/>
      <c r="AW459" s="167"/>
      <c r="AX459" s="208"/>
      <c r="AY459">
        <f t="shared" si="68"/>
        <v>1</v>
      </c>
    </row>
    <row r="460" spans="1:51" ht="23.25" customHeigh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750</v>
      </c>
      <c r="AN460" s="167"/>
      <c r="AO460" s="167"/>
      <c r="AP460" s="168"/>
      <c r="AQ460" s="166" t="s">
        <v>720</v>
      </c>
      <c r="AR460" s="167"/>
      <c r="AS460" s="167"/>
      <c r="AT460" s="168"/>
      <c r="AU460" s="167" t="s">
        <v>720</v>
      </c>
      <c r="AV460" s="167"/>
      <c r="AW460" s="167"/>
      <c r="AX460" s="208"/>
      <c r="AY460">
        <f t="shared" si="68"/>
        <v>1</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88"/>
      <c r="B482" s="253"/>
      <c r="C482" s="252"/>
      <c r="D482" s="253"/>
      <c r="E482" s="190" t="s">
        <v>741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1.4"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739</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45"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663" t="s">
        <v>775</v>
      </c>
      <c r="AH703" s="664"/>
      <c r="AI703" s="664"/>
      <c r="AJ703" s="664"/>
      <c r="AK703" s="664"/>
      <c r="AL703" s="664"/>
      <c r="AM703" s="664"/>
      <c r="AN703" s="664"/>
      <c r="AO703" s="664"/>
      <c r="AP703" s="664"/>
      <c r="AQ703" s="664"/>
      <c r="AR703" s="664"/>
      <c r="AS703" s="664"/>
      <c r="AT703" s="664"/>
      <c r="AU703" s="664"/>
      <c r="AV703" s="664"/>
      <c r="AW703" s="664"/>
      <c r="AX703" s="665"/>
    </row>
    <row r="704" spans="1:51" ht="43.2"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776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739</v>
      </c>
      <c r="AE705" s="732"/>
      <c r="AF705" s="732"/>
      <c r="AG705" s="190" t="s">
        <v>771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745</v>
      </c>
      <c r="AE708" s="667"/>
      <c r="AF708" s="667"/>
      <c r="AG708" s="522" t="s">
        <v>741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746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745</v>
      </c>
      <c r="AE710" s="185"/>
      <c r="AF710" s="185"/>
      <c r="AG710" s="663" t="s">
        <v>741</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407</v>
      </c>
      <c r="AH711" s="664"/>
      <c r="AI711" s="664"/>
      <c r="AJ711" s="664"/>
      <c r="AK711" s="664"/>
      <c r="AL711" s="664"/>
      <c r="AM711" s="664"/>
      <c r="AN711" s="664"/>
      <c r="AO711" s="664"/>
      <c r="AP711" s="664"/>
      <c r="AQ711" s="664"/>
      <c r="AR711" s="664"/>
      <c r="AS711" s="664"/>
      <c r="AT711" s="664"/>
      <c r="AU711" s="664"/>
      <c r="AV711" s="664"/>
      <c r="AW711" s="664"/>
      <c r="AX711" s="665"/>
    </row>
    <row r="712" spans="1:50" ht="42" customHeight="1" x14ac:dyDescent="0.2">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739</v>
      </c>
      <c r="AE712" s="582"/>
      <c r="AF712" s="582"/>
      <c r="AG712" s="590" t="s">
        <v>748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3" t="s">
        <v>741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741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739</v>
      </c>
      <c r="AE715" s="667"/>
      <c r="AF715" s="773"/>
      <c r="AG715" s="522" t="s">
        <v>769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745</v>
      </c>
      <c r="AE716" s="755"/>
      <c r="AF716" s="755"/>
      <c r="AG716" s="663" t="s">
        <v>741</v>
      </c>
      <c r="AH716" s="664"/>
      <c r="AI716" s="664"/>
      <c r="AJ716" s="664"/>
      <c r="AK716" s="664"/>
      <c r="AL716" s="664"/>
      <c r="AM716" s="664"/>
      <c r="AN716" s="664"/>
      <c r="AO716" s="664"/>
      <c r="AP716" s="664"/>
      <c r="AQ716" s="664"/>
      <c r="AR716" s="664"/>
      <c r="AS716" s="664"/>
      <c r="AT716" s="664"/>
      <c r="AU716" s="664"/>
      <c r="AV716" s="664"/>
      <c r="AW716" s="664"/>
      <c r="AX716" s="665"/>
    </row>
    <row r="717" spans="1:50" ht="56.4"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749</v>
      </c>
      <c r="AE717" s="185"/>
      <c r="AF717" s="185"/>
      <c r="AG717" s="663" t="s">
        <v>772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741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t="s">
        <v>741</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49"/>
      <c r="B721" s="650"/>
      <c r="C721" s="912"/>
      <c r="D721" s="913"/>
      <c r="E721" s="913"/>
      <c r="F721" s="914"/>
      <c r="G721" s="930"/>
      <c r="H721" s="931"/>
      <c r="I721" s="77" t="str">
        <f>IF(OR(G721="　", G721=""), "", "-")</f>
        <v/>
      </c>
      <c r="J721" s="911"/>
      <c r="K721" s="911"/>
      <c r="L721" s="77" t="str">
        <f>IF(M721="","","-")</f>
        <v/>
      </c>
      <c r="M721" s="78"/>
      <c r="N721" s="908" t="s">
        <v>750</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7" t="s">
        <v>48</v>
      </c>
      <c r="B726" s="618"/>
      <c r="C726" s="439" t="s">
        <v>53</v>
      </c>
      <c r="D726" s="577"/>
      <c r="E726" s="577"/>
      <c r="F726" s="578"/>
      <c r="G726" s="793" t="s">
        <v>751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5">
      <c r="A727" s="619"/>
      <c r="B727" s="620"/>
      <c r="C727" s="694" t="s">
        <v>57</v>
      </c>
      <c r="D727" s="695"/>
      <c r="E727" s="695"/>
      <c r="F727" s="696"/>
      <c r="G727" s="791" t="s">
        <v>752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6.95" customHeight="1" thickBot="1" x14ac:dyDescent="0.25">
      <c r="A729" s="761" t="s">
        <v>777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55.95" customHeight="1" thickBot="1" x14ac:dyDescent="0.25">
      <c r="A731" s="614" t="s">
        <v>138</v>
      </c>
      <c r="B731" s="615"/>
      <c r="C731" s="615"/>
      <c r="D731" s="615"/>
      <c r="E731" s="616"/>
      <c r="F731" s="679" t="s">
        <v>778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0" customHeight="1" thickBot="1" x14ac:dyDescent="0.25">
      <c r="A733" s="614" t="s">
        <v>138</v>
      </c>
      <c r="B733" s="615"/>
      <c r="C733" s="615"/>
      <c r="D733" s="615"/>
      <c r="E733" s="616"/>
      <c r="F733" s="762" t="s">
        <v>780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1.4"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398</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397</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396</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395</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394</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393</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392</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391</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546</v>
      </c>
      <c r="B746" s="109"/>
      <c r="C746" s="109"/>
      <c r="D746" s="109"/>
      <c r="E746" s="112" t="s">
        <v>711</v>
      </c>
      <c r="F746" s="113"/>
      <c r="G746" s="113"/>
      <c r="H746" s="100" t="str">
        <f>IF(E746="","","-")</f>
        <v>-</v>
      </c>
      <c r="I746" s="113"/>
      <c r="J746" s="113"/>
      <c r="K746" s="100" t="str">
        <f>IF(I746="","","-")</f>
        <v/>
      </c>
      <c r="L746" s="104">
        <v>147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510</v>
      </c>
      <c r="B747" s="109"/>
      <c r="C747" s="109"/>
      <c r="D747" s="109"/>
      <c r="E747" s="112" t="s">
        <v>711</v>
      </c>
      <c r="F747" s="113"/>
      <c r="G747" s="113"/>
      <c r="H747" s="100" t="str">
        <f>IF(E747="","","-")</f>
        <v>-</v>
      </c>
      <c r="I747" s="113"/>
      <c r="J747" s="113"/>
      <c r="K747" s="100" t="str">
        <f>IF(I747="","","-")</f>
        <v/>
      </c>
      <c r="L747" s="104">
        <v>157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2">
      <c r="A790" s="552"/>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2">
      <c r="A791" s="552"/>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2">
      <c r="A792" s="552"/>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2">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2">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2">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2">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2">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2">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2">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2">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2">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2">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2">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2">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2">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2">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2">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2">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2">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2">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5">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2">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2">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2">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2">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2">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2">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2">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2">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2">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5">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2">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2">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2">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2">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2">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2">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2">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2">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2">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368</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2">
      <c r="A845" s="404">
        <v>1</v>
      </c>
      <c r="B845" s="404">
        <v>1</v>
      </c>
      <c r="C845" s="421" t="s">
        <v>756</v>
      </c>
      <c r="D845" s="418"/>
      <c r="E845" s="418"/>
      <c r="F845" s="418"/>
      <c r="G845" s="418"/>
      <c r="H845" s="418"/>
      <c r="I845" s="418"/>
      <c r="J845" s="419" t="s">
        <v>757</v>
      </c>
      <c r="K845" s="420"/>
      <c r="L845" s="420"/>
      <c r="M845" s="420"/>
      <c r="N845" s="420"/>
      <c r="O845" s="420"/>
      <c r="P845" s="317" t="s">
        <v>758</v>
      </c>
      <c r="Q845" s="318"/>
      <c r="R845" s="318"/>
      <c r="S845" s="318"/>
      <c r="T845" s="318"/>
      <c r="U845" s="318"/>
      <c r="V845" s="318"/>
      <c r="W845" s="318"/>
      <c r="X845" s="318"/>
      <c r="Y845" s="319">
        <v>0.4</v>
      </c>
      <c r="Z845" s="320"/>
      <c r="AA845" s="320"/>
      <c r="AB845" s="321"/>
      <c r="AC845" s="323" t="s">
        <v>80</v>
      </c>
      <c r="AD845" s="324"/>
      <c r="AE845" s="324"/>
      <c r="AF845" s="324"/>
      <c r="AG845" s="324"/>
      <c r="AH845" s="330" t="s">
        <v>757</v>
      </c>
      <c r="AI845" s="331"/>
      <c r="AJ845" s="331"/>
      <c r="AK845" s="331"/>
      <c r="AL845" s="327" t="s">
        <v>757</v>
      </c>
      <c r="AM845" s="328"/>
      <c r="AN845" s="328"/>
      <c r="AO845" s="329"/>
      <c r="AP845" s="322" t="s">
        <v>757</v>
      </c>
      <c r="AQ845" s="322"/>
      <c r="AR845" s="322"/>
      <c r="AS845" s="322"/>
      <c r="AT845" s="322"/>
      <c r="AU845" s="322"/>
      <c r="AV845" s="322"/>
      <c r="AW845" s="322"/>
      <c r="AX845" s="322"/>
    </row>
    <row r="846" spans="1:51" ht="30" customHeight="1" x14ac:dyDescent="0.2">
      <c r="A846" s="404">
        <v>2</v>
      </c>
      <c r="B846" s="404">
        <v>1</v>
      </c>
      <c r="C846" s="421" t="s">
        <v>759</v>
      </c>
      <c r="D846" s="418"/>
      <c r="E846" s="418"/>
      <c r="F846" s="418"/>
      <c r="G846" s="418"/>
      <c r="H846" s="418"/>
      <c r="I846" s="418"/>
      <c r="J846" s="419" t="s">
        <v>720</v>
      </c>
      <c r="K846" s="420"/>
      <c r="L846" s="420"/>
      <c r="M846" s="420"/>
      <c r="N846" s="420"/>
      <c r="O846" s="420"/>
      <c r="P846" s="317" t="s">
        <v>758</v>
      </c>
      <c r="Q846" s="318"/>
      <c r="R846" s="318"/>
      <c r="S846" s="318"/>
      <c r="T846" s="318"/>
      <c r="U846" s="318"/>
      <c r="V846" s="318"/>
      <c r="W846" s="318"/>
      <c r="X846" s="318"/>
      <c r="Y846" s="319">
        <v>0.2</v>
      </c>
      <c r="Z846" s="320"/>
      <c r="AA846" s="320"/>
      <c r="AB846" s="321"/>
      <c r="AC846" s="323" t="s">
        <v>80</v>
      </c>
      <c r="AD846" s="324"/>
      <c r="AE846" s="324"/>
      <c r="AF846" s="324"/>
      <c r="AG846" s="324"/>
      <c r="AH846" s="330" t="s">
        <v>757</v>
      </c>
      <c r="AI846" s="331"/>
      <c r="AJ846" s="331"/>
      <c r="AK846" s="331"/>
      <c r="AL846" s="327" t="s">
        <v>757</v>
      </c>
      <c r="AM846" s="328"/>
      <c r="AN846" s="328"/>
      <c r="AO846" s="329"/>
      <c r="AP846" s="322" t="s">
        <v>757</v>
      </c>
      <c r="AQ846" s="322"/>
      <c r="AR846" s="322"/>
      <c r="AS846" s="322"/>
      <c r="AT846" s="322"/>
      <c r="AU846" s="322"/>
      <c r="AV846" s="322"/>
      <c r="AW846" s="322"/>
      <c r="AX846" s="322"/>
      <c r="AY846">
        <f>COUNTA($C$846)</f>
        <v>1</v>
      </c>
    </row>
    <row r="847" spans="1:51" ht="30" customHeight="1" x14ac:dyDescent="0.2">
      <c r="A847" s="404">
        <v>3</v>
      </c>
      <c r="B847" s="404">
        <v>1</v>
      </c>
      <c r="C847" s="421" t="s">
        <v>760</v>
      </c>
      <c r="D847" s="418"/>
      <c r="E847" s="418"/>
      <c r="F847" s="418"/>
      <c r="G847" s="418"/>
      <c r="H847" s="418"/>
      <c r="I847" s="418"/>
      <c r="J847" s="419" t="s">
        <v>720</v>
      </c>
      <c r="K847" s="420"/>
      <c r="L847" s="420"/>
      <c r="M847" s="420"/>
      <c r="N847" s="420"/>
      <c r="O847" s="420"/>
      <c r="P847" s="317" t="s">
        <v>767</v>
      </c>
      <c r="Q847" s="318"/>
      <c r="R847" s="318"/>
      <c r="S847" s="318"/>
      <c r="T847" s="318"/>
      <c r="U847" s="318"/>
      <c r="V847" s="318"/>
      <c r="W847" s="318"/>
      <c r="X847" s="318"/>
      <c r="Y847" s="319">
        <v>0.1</v>
      </c>
      <c r="Z847" s="320"/>
      <c r="AA847" s="320"/>
      <c r="AB847" s="321"/>
      <c r="AC847" s="323" t="s">
        <v>80</v>
      </c>
      <c r="AD847" s="324"/>
      <c r="AE847" s="324"/>
      <c r="AF847" s="324"/>
      <c r="AG847" s="324"/>
      <c r="AH847" s="330" t="s">
        <v>757</v>
      </c>
      <c r="AI847" s="331"/>
      <c r="AJ847" s="331"/>
      <c r="AK847" s="331"/>
      <c r="AL847" s="327" t="s">
        <v>757</v>
      </c>
      <c r="AM847" s="328"/>
      <c r="AN847" s="328"/>
      <c r="AO847" s="329"/>
      <c r="AP847" s="322" t="s">
        <v>757</v>
      </c>
      <c r="AQ847" s="322"/>
      <c r="AR847" s="322"/>
      <c r="AS847" s="322"/>
      <c r="AT847" s="322"/>
      <c r="AU847" s="322"/>
      <c r="AV847" s="322"/>
      <c r="AW847" s="322"/>
      <c r="AX847" s="322"/>
      <c r="AY847">
        <f>COUNTA($C$847)</f>
        <v>1</v>
      </c>
    </row>
    <row r="848" spans="1:51" ht="30" customHeight="1" x14ac:dyDescent="0.2">
      <c r="A848" s="404">
        <v>4</v>
      </c>
      <c r="B848" s="404">
        <v>1</v>
      </c>
      <c r="C848" s="421" t="s">
        <v>761</v>
      </c>
      <c r="D848" s="418"/>
      <c r="E848" s="418"/>
      <c r="F848" s="418"/>
      <c r="G848" s="418"/>
      <c r="H848" s="418"/>
      <c r="I848" s="418"/>
      <c r="J848" s="419">
        <v>2000020131211</v>
      </c>
      <c r="K848" s="420"/>
      <c r="L848" s="420"/>
      <c r="M848" s="420"/>
      <c r="N848" s="420"/>
      <c r="O848" s="420"/>
      <c r="P848" s="317" t="s">
        <v>758</v>
      </c>
      <c r="Q848" s="318"/>
      <c r="R848" s="318"/>
      <c r="S848" s="318"/>
      <c r="T848" s="318"/>
      <c r="U848" s="318"/>
      <c r="V848" s="318"/>
      <c r="W848" s="318"/>
      <c r="X848" s="318"/>
      <c r="Y848" s="319">
        <v>0.1</v>
      </c>
      <c r="Z848" s="320"/>
      <c r="AA848" s="320"/>
      <c r="AB848" s="321"/>
      <c r="AC848" s="323" t="s">
        <v>80</v>
      </c>
      <c r="AD848" s="324"/>
      <c r="AE848" s="324"/>
      <c r="AF848" s="324"/>
      <c r="AG848" s="324"/>
      <c r="AH848" s="330" t="s">
        <v>757</v>
      </c>
      <c r="AI848" s="331"/>
      <c r="AJ848" s="331"/>
      <c r="AK848" s="331"/>
      <c r="AL848" s="327" t="s">
        <v>757</v>
      </c>
      <c r="AM848" s="328"/>
      <c r="AN848" s="328"/>
      <c r="AO848" s="329"/>
      <c r="AP848" s="322" t="s">
        <v>757</v>
      </c>
      <c r="AQ848" s="322"/>
      <c r="AR848" s="322"/>
      <c r="AS848" s="322"/>
      <c r="AT848" s="322"/>
      <c r="AU848" s="322"/>
      <c r="AV848" s="322"/>
      <c r="AW848" s="322"/>
      <c r="AX848" s="322"/>
      <c r="AY848">
        <f>COUNTA($C$848)</f>
        <v>1</v>
      </c>
    </row>
    <row r="849" spans="1:51" ht="30" customHeight="1" x14ac:dyDescent="0.2">
      <c r="A849" s="404">
        <v>5</v>
      </c>
      <c r="B849" s="404">
        <v>1</v>
      </c>
      <c r="C849" s="421" t="s">
        <v>762</v>
      </c>
      <c r="D849" s="418"/>
      <c r="E849" s="418"/>
      <c r="F849" s="418"/>
      <c r="G849" s="418"/>
      <c r="H849" s="418"/>
      <c r="I849" s="418"/>
      <c r="J849" s="419">
        <v>1000020132136</v>
      </c>
      <c r="K849" s="420"/>
      <c r="L849" s="420"/>
      <c r="M849" s="420"/>
      <c r="N849" s="420"/>
      <c r="O849" s="420"/>
      <c r="P849" s="317" t="s">
        <v>758</v>
      </c>
      <c r="Q849" s="318"/>
      <c r="R849" s="318"/>
      <c r="S849" s="318"/>
      <c r="T849" s="318"/>
      <c r="U849" s="318"/>
      <c r="V849" s="318"/>
      <c r="W849" s="318"/>
      <c r="X849" s="318"/>
      <c r="Y849" s="319">
        <v>0.1</v>
      </c>
      <c r="Z849" s="320"/>
      <c r="AA849" s="320"/>
      <c r="AB849" s="321"/>
      <c r="AC849" s="323" t="s">
        <v>80</v>
      </c>
      <c r="AD849" s="324"/>
      <c r="AE849" s="324"/>
      <c r="AF849" s="324"/>
      <c r="AG849" s="324"/>
      <c r="AH849" s="330" t="s">
        <v>757</v>
      </c>
      <c r="AI849" s="331"/>
      <c r="AJ849" s="331"/>
      <c r="AK849" s="331"/>
      <c r="AL849" s="327" t="s">
        <v>757</v>
      </c>
      <c r="AM849" s="328"/>
      <c r="AN849" s="328"/>
      <c r="AO849" s="329"/>
      <c r="AP849" s="322" t="s">
        <v>757</v>
      </c>
      <c r="AQ849" s="322"/>
      <c r="AR849" s="322"/>
      <c r="AS849" s="322"/>
      <c r="AT849" s="322"/>
      <c r="AU849" s="322"/>
      <c r="AV849" s="322"/>
      <c r="AW849" s="322"/>
      <c r="AX849" s="322"/>
      <c r="AY849">
        <f>COUNTA($C$849)</f>
        <v>1</v>
      </c>
    </row>
    <row r="850" spans="1:51" ht="30" customHeight="1" x14ac:dyDescent="0.2">
      <c r="A850" s="404">
        <v>6</v>
      </c>
      <c r="B850" s="404">
        <v>1</v>
      </c>
      <c r="C850" s="421" t="s">
        <v>763</v>
      </c>
      <c r="D850" s="418"/>
      <c r="E850" s="418"/>
      <c r="F850" s="418"/>
      <c r="G850" s="418"/>
      <c r="H850" s="418"/>
      <c r="I850" s="418"/>
      <c r="J850" s="419" t="s">
        <v>773</v>
      </c>
      <c r="K850" s="420"/>
      <c r="L850" s="420"/>
      <c r="M850" s="420"/>
      <c r="N850" s="420"/>
      <c r="O850" s="420"/>
      <c r="P850" s="317" t="s">
        <v>758</v>
      </c>
      <c r="Q850" s="318"/>
      <c r="R850" s="318"/>
      <c r="S850" s="318"/>
      <c r="T850" s="318"/>
      <c r="U850" s="318"/>
      <c r="V850" s="318"/>
      <c r="W850" s="318"/>
      <c r="X850" s="318"/>
      <c r="Y850" s="319">
        <v>0</v>
      </c>
      <c r="Z850" s="320"/>
      <c r="AA850" s="320"/>
      <c r="AB850" s="321"/>
      <c r="AC850" s="323" t="s">
        <v>80</v>
      </c>
      <c r="AD850" s="324"/>
      <c r="AE850" s="324"/>
      <c r="AF850" s="324"/>
      <c r="AG850" s="324"/>
      <c r="AH850" s="330" t="s">
        <v>757</v>
      </c>
      <c r="AI850" s="331"/>
      <c r="AJ850" s="331"/>
      <c r="AK850" s="331"/>
      <c r="AL850" s="327" t="s">
        <v>757</v>
      </c>
      <c r="AM850" s="328"/>
      <c r="AN850" s="328"/>
      <c r="AO850" s="329"/>
      <c r="AP850" s="322" t="s">
        <v>757</v>
      </c>
      <c r="AQ850" s="322"/>
      <c r="AR850" s="322"/>
      <c r="AS850" s="322"/>
      <c r="AT850" s="322"/>
      <c r="AU850" s="322"/>
      <c r="AV850" s="322"/>
      <c r="AW850" s="322"/>
      <c r="AX850" s="322"/>
      <c r="AY850">
        <f>COUNTA($C$850)</f>
        <v>1</v>
      </c>
    </row>
    <row r="851" spans="1:51" ht="30" customHeight="1" x14ac:dyDescent="0.2">
      <c r="A851" s="404">
        <v>7</v>
      </c>
      <c r="B851" s="404">
        <v>1</v>
      </c>
      <c r="C851" s="421" t="s">
        <v>770</v>
      </c>
      <c r="D851" s="418"/>
      <c r="E851" s="418"/>
      <c r="F851" s="418"/>
      <c r="G851" s="418"/>
      <c r="H851" s="418"/>
      <c r="I851" s="418"/>
      <c r="J851" s="419">
        <v>1010001067912</v>
      </c>
      <c r="K851" s="420"/>
      <c r="L851" s="420"/>
      <c r="M851" s="420"/>
      <c r="N851" s="420"/>
      <c r="O851" s="420"/>
      <c r="P851" s="317" t="s">
        <v>768</v>
      </c>
      <c r="Q851" s="318"/>
      <c r="R851" s="318"/>
      <c r="S851" s="318"/>
      <c r="T851" s="318"/>
      <c r="U851" s="318"/>
      <c r="V851" s="318"/>
      <c r="W851" s="318"/>
      <c r="X851" s="318"/>
      <c r="Y851" s="319">
        <v>0</v>
      </c>
      <c r="Z851" s="320"/>
      <c r="AA851" s="320"/>
      <c r="AB851" s="321"/>
      <c r="AC851" s="323" t="s">
        <v>379</v>
      </c>
      <c r="AD851" s="324"/>
      <c r="AE851" s="324"/>
      <c r="AF851" s="324"/>
      <c r="AG851" s="324"/>
      <c r="AH851" s="330" t="s">
        <v>757</v>
      </c>
      <c r="AI851" s="331"/>
      <c r="AJ851" s="331"/>
      <c r="AK851" s="331"/>
      <c r="AL851" s="327">
        <v>100</v>
      </c>
      <c r="AM851" s="328"/>
      <c r="AN851" s="328"/>
      <c r="AO851" s="329"/>
      <c r="AP851" s="322" t="s">
        <v>757</v>
      </c>
      <c r="AQ851" s="322"/>
      <c r="AR851" s="322"/>
      <c r="AS851" s="322"/>
      <c r="AT851" s="322"/>
      <c r="AU851" s="322"/>
      <c r="AV851" s="322"/>
      <c r="AW851" s="322"/>
      <c r="AX851" s="322"/>
      <c r="AY851">
        <f>COUNTA($C$851)</f>
        <v>1</v>
      </c>
    </row>
    <row r="852" spans="1:51" ht="30" customHeight="1" x14ac:dyDescent="0.2">
      <c r="A852" s="404">
        <v>8</v>
      </c>
      <c r="B852" s="404">
        <v>1</v>
      </c>
      <c r="C852" s="421" t="s">
        <v>764</v>
      </c>
      <c r="D852" s="418"/>
      <c r="E852" s="418"/>
      <c r="F852" s="418"/>
      <c r="G852" s="418"/>
      <c r="H852" s="418"/>
      <c r="I852" s="418"/>
      <c r="J852" s="419" t="s">
        <v>720</v>
      </c>
      <c r="K852" s="420"/>
      <c r="L852" s="420"/>
      <c r="M852" s="420"/>
      <c r="N852" s="420"/>
      <c r="O852" s="420"/>
      <c r="P852" s="317" t="s">
        <v>758</v>
      </c>
      <c r="Q852" s="318"/>
      <c r="R852" s="318"/>
      <c r="S852" s="318"/>
      <c r="T852" s="318"/>
      <c r="U852" s="318"/>
      <c r="V852" s="318"/>
      <c r="W852" s="318"/>
      <c r="X852" s="318"/>
      <c r="Y852" s="319">
        <v>0</v>
      </c>
      <c r="Z852" s="320"/>
      <c r="AA852" s="320"/>
      <c r="AB852" s="321"/>
      <c r="AC852" s="323" t="s">
        <v>80</v>
      </c>
      <c r="AD852" s="324"/>
      <c r="AE852" s="324"/>
      <c r="AF852" s="324"/>
      <c r="AG852" s="324"/>
      <c r="AH852" s="330" t="s">
        <v>757</v>
      </c>
      <c r="AI852" s="331"/>
      <c r="AJ852" s="331"/>
      <c r="AK852" s="331"/>
      <c r="AL852" s="327" t="s">
        <v>757</v>
      </c>
      <c r="AM852" s="328"/>
      <c r="AN852" s="328"/>
      <c r="AO852" s="329"/>
      <c r="AP852" s="322" t="s">
        <v>757</v>
      </c>
      <c r="AQ852" s="322"/>
      <c r="AR852" s="322"/>
      <c r="AS852" s="322"/>
      <c r="AT852" s="322"/>
      <c r="AU852" s="322"/>
      <c r="AV852" s="322"/>
      <c r="AW852" s="322"/>
      <c r="AX852" s="322"/>
      <c r="AY852">
        <f>COUNTA($C$852)</f>
        <v>1</v>
      </c>
    </row>
    <row r="853" spans="1:51" ht="30" customHeight="1" x14ac:dyDescent="0.2">
      <c r="A853" s="404">
        <v>9</v>
      </c>
      <c r="B853" s="404">
        <v>1</v>
      </c>
      <c r="C853" s="421" t="s">
        <v>765</v>
      </c>
      <c r="D853" s="418"/>
      <c r="E853" s="418"/>
      <c r="F853" s="418"/>
      <c r="G853" s="418"/>
      <c r="H853" s="418"/>
      <c r="I853" s="418"/>
      <c r="J853" s="419">
        <v>3010002049767</v>
      </c>
      <c r="K853" s="420"/>
      <c r="L853" s="420"/>
      <c r="M853" s="420"/>
      <c r="N853" s="420"/>
      <c r="O853" s="420"/>
      <c r="P853" s="317" t="s">
        <v>766</v>
      </c>
      <c r="Q853" s="318"/>
      <c r="R853" s="318"/>
      <c r="S853" s="318"/>
      <c r="T853" s="318"/>
      <c r="U853" s="318"/>
      <c r="V853" s="318"/>
      <c r="W853" s="318"/>
      <c r="X853" s="318"/>
      <c r="Y853" s="319">
        <v>0</v>
      </c>
      <c r="Z853" s="320"/>
      <c r="AA853" s="320"/>
      <c r="AB853" s="321"/>
      <c r="AC853" s="323" t="s">
        <v>379</v>
      </c>
      <c r="AD853" s="324"/>
      <c r="AE853" s="324"/>
      <c r="AF853" s="324"/>
      <c r="AG853" s="324"/>
      <c r="AH853" s="330" t="s">
        <v>757</v>
      </c>
      <c r="AI853" s="331"/>
      <c r="AJ853" s="331"/>
      <c r="AK853" s="331"/>
      <c r="AL853" s="327">
        <v>100</v>
      </c>
      <c r="AM853" s="328"/>
      <c r="AN853" s="328"/>
      <c r="AO853" s="329"/>
      <c r="AP853" s="322" t="s">
        <v>757</v>
      </c>
      <c r="AQ853" s="322"/>
      <c r="AR853" s="322"/>
      <c r="AS853" s="322"/>
      <c r="AT853" s="322"/>
      <c r="AU853" s="322"/>
      <c r="AV853" s="322"/>
      <c r="AW853" s="322"/>
      <c r="AX853" s="322"/>
      <c r="AY853">
        <f>COUNTA($C$853)</f>
        <v>1</v>
      </c>
    </row>
    <row r="854" spans="1:51" ht="30" hidden="1" customHeight="1" x14ac:dyDescent="0.2">
      <c r="A854" s="404">
        <v>10</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2">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2">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2">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2">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2">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2">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2">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2">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2">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2">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2">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2">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2">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2">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2">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2">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2">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2">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2">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2">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368</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2">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2">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2">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2">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2">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2">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2">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2">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2">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2">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368</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2">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2">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2">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2">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2">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2">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2">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2">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2">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2">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2">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2">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2">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2">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2">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2">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2">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2">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2">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2">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2">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2">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2">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368</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2">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2">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2">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2">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2">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2">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2">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2">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2">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2">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368</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2">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2">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2">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368</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2">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2">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368</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2">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368</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2">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2">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330</v>
      </c>
      <c r="AQ1109" s="423"/>
      <c r="AR1109" s="423"/>
      <c r="AS1109" s="423"/>
      <c r="AT1109" s="423"/>
      <c r="AU1109" s="423"/>
      <c r="AV1109" s="423"/>
      <c r="AW1109" s="423"/>
      <c r="AX1109" s="423"/>
    </row>
    <row r="1110" spans="1:51" ht="30" customHeight="1" x14ac:dyDescent="0.2">
      <c r="A1110" s="404">
        <v>1</v>
      </c>
      <c r="B1110" s="404">
        <v>1</v>
      </c>
      <c r="C1110" s="887"/>
      <c r="D1110" s="887"/>
      <c r="E1110" s="262" t="s">
        <v>774</v>
      </c>
      <c r="F1110" s="886"/>
      <c r="G1110" s="886"/>
      <c r="H1110" s="886"/>
      <c r="I1110" s="886"/>
      <c r="J1110" s="419" t="s">
        <v>774</v>
      </c>
      <c r="K1110" s="420"/>
      <c r="L1110" s="420"/>
      <c r="M1110" s="420"/>
      <c r="N1110" s="420"/>
      <c r="O1110" s="420"/>
      <c r="P1110" s="317" t="s">
        <v>774</v>
      </c>
      <c r="Q1110" s="318"/>
      <c r="R1110" s="318"/>
      <c r="S1110" s="318"/>
      <c r="T1110" s="318"/>
      <c r="U1110" s="318"/>
      <c r="V1110" s="318"/>
      <c r="W1110" s="318"/>
      <c r="X1110" s="318"/>
      <c r="Y1110" s="319" t="s">
        <v>774</v>
      </c>
      <c r="Z1110" s="320"/>
      <c r="AA1110" s="320"/>
      <c r="AB1110" s="321"/>
      <c r="AC1110" s="323"/>
      <c r="AD1110" s="324"/>
      <c r="AE1110" s="324"/>
      <c r="AF1110" s="324"/>
      <c r="AG1110" s="324"/>
      <c r="AH1110" s="325" t="s">
        <v>774</v>
      </c>
      <c r="AI1110" s="326"/>
      <c r="AJ1110" s="326"/>
      <c r="AK1110" s="326"/>
      <c r="AL1110" s="327" t="s">
        <v>774</v>
      </c>
      <c r="AM1110" s="328"/>
      <c r="AN1110" s="328"/>
      <c r="AO1110" s="329"/>
      <c r="AP1110" s="322" t="s">
        <v>774</v>
      </c>
      <c r="AQ1110" s="322"/>
      <c r="AR1110" s="322"/>
      <c r="AS1110" s="322"/>
      <c r="AT1110" s="322"/>
      <c r="AU1110" s="322"/>
      <c r="AV1110" s="322"/>
      <c r="AW1110" s="322"/>
      <c r="AX1110" s="322"/>
    </row>
    <row r="1111" spans="1:51" ht="30" hidden="1" customHeight="1" x14ac:dyDescent="0.2">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54:AO874">
    <cfRule type="expression" dxfId="2501" priority="6629">
      <formula>IF(AND(AL854&gt;=0, RIGHT(TEXT(AL854,"0.#"),1)&lt;&gt;"."),TRUE,FALSE)</formula>
    </cfRule>
    <cfRule type="expression" dxfId="2500" priority="6630">
      <formula>IF(AND(AL854&gt;=0, RIGHT(TEXT(AL854,"0.#"),1)="."),TRUE,FALSE)</formula>
    </cfRule>
    <cfRule type="expression" dxfId="2499" priority="6631">
      <formula>IF(AND(AL854&lt;0, RIGHT(TEXT(AL854,"0.#"),1)&lt;&gt;"."),TRUE,FALSE)</formula>
    </cfRule>
    <cfRule type="expression" dxfId="2498" priority="6632">
      <formula>IF(AND(AL854&lt;0, RIGHT(TEXT(AL854,"0.#"),1)="."),TRUE,FALSE)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5">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46:AO853">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71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t="s">
        <v>739</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t="s">
        <v>739</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子ども・若者育成支援、少子化社会対策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2"/>
      <c r="AA2" s="413"/>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72" t="s">
        <v>134</v>
      </c>
      <c r="AV2" s="372"/>
      <c r="AW2" s="372"/>
      <c r="AX2" s="373"/>
      <c r="AY2" s="34">
        <f>COUNTA($G$4)</f>
        <v>0</v>
      </c>
    </row>
    <row r="3" spans="1:51" ht="18.75" customHeight="1" x14ac:dyDescent="0.2">
      <c r="A3" s="508"/>
      <c r="B3" s="509"/>
      <c r="C3" s="509"/>
      <c r="D3" s="509"/>
      <c r="E3" s="509"/>
      <c r="F3" s="510"/>
      <c r="G3" s="563"/>
      <c r="H3" s="378"/>
      <c r="I3" s="378"/>
      <c r="J3" s="378"/>
      <c r="K3" s="378"/>
      <c r="L3" s="378"/>
      <c r="M3" s="378"/>
      <c r="N3" s="378"/>
      <c r="O3" s="564"/>
      <c r="P3" s="576"/>
      <c r="Q3" s="378"/>
      <c r="R3" s="378"/>
      <c r="S3" s="378"/>
      <c r="T3" s="378"/>
      <c r="U3" s="378"/>
      <c r="V3" s="378"/>
      <c r="W3" s="378"/>
      <c r="X3" s="564"/>
      <c r="Y3" s="999"/>
      <c r="Z3" s="1000"/>
      <c r="AA3" s="1001"/>
      <c r="AB3" s="1005"/>
      <c r="AC3" s="1006"/>
      <c r="AD3" s="1007"/>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2">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2"/>
      <c r="AA9" s="413"/>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72" t="s">
        <v>134</v>
      </c>
      <c r="AV9" s="372"/>
      <c r="AW9" s="372"/>
      <c r="AX9" s="373"/>
      <c r="AY9" s="34">
        <f>COUNTA($G$11)</f>
        <v>0</v>
      </c>
    </row>
    <row r="10" spans="1:51" ht="18.75" customHeight="1" x14ac:dyDescent="0.2">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999"/>
      <c r="Z10" s="1000"/>
      <c r="AA10" s="1001"/>
      <c r="AB10" s="1005"/>
      <c r="AC10" s="1006"/>
      <c r="AD10" s="1007"/>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2">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2"/>
      <c r="AA16" s="413"/>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72" t="s">
        <v>134</v>
      </c>
      <c r="AV16" s="372"/>
      <c r="AW16" s="372"/>
      <c r="AX16" s="373"/>
      <c r="AY16" s="34">
        <f>COUNTA($G$18)</f>
        <v>0</v>
      </c>
    </row>
    <row r="17" spans="1:51" ht="18.75" customHeight="1" x14ac:dyDescent="0.2">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999"/>
      <c r="Z17" s="1000"/>
      <c r="AA17" s="1001"/>
      <c r="AB17" s="1005"/>
      <c r="AC17" s="1006"/>
      <c r="AD17" s="1007"/>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2">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2"/>
      <c r="AA23" s="413"/>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72" t="s">
        <v>134</v>
      </c>
      <c r="AV23" s="372"/>
      <c r="AW23" s="372"/>
      <c r="AX23" s="373"/>
      <c r="AY23" s="34">
        <f>COUNTA($G$25)</f>
        <v>0</v>
      </c>
    </row>
    <row r="24" spans="1:51" ht="18.75" customHeight="1" x14ac:dyDescent="0.2">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999"/>
      <c r="Z24" s="1000"/>
      <c r="AA24" s="1001"/>
      <c r="AB24" s="1005"/>
      <c r="AC24" s="1006"/>
      <c r="AD24" s="1007"/>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2">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2"/>
      <c r="AA30" s="413"/>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72" t="s">
        <v>134</v>
      </c>
      <c r="AV30" s="372"/>
      <c r="AW30" s="372"/>
      <c r="AX30" s="373"/>
      <c r="AY30" s="34">
        <f>COUNTA($G$32)</f>
        <v>0</v>
      </c>
    </row>
    <row r="31" spans="1:51" ht="18.75" customHeight="1" x14ac:dyDescent="0.2">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999"/>
      <c r="Z31" s="1000"/>
      <c r="AA31" s="1001"/>
      <c r="AB31" s="1005"/>
      <c r="AC31" s="1006"/>
      <c r="AD31" s="1007"/>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2">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2"/>
      <c r="AA37" s="413"/>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72" t="s">
        <v>134</v>
      </c>
      <c r="AV37" s="372"/>
      <c r="AW37" s="372"/>
      <c r="AX37" s="373"/>
      <c r="AY37" s="34">
        <f>COUNTA($G$39)</f>
        <v>0</v>
      </c>
    </row>
    <row r="38" spans="1:51" ht="18.75" customHeight="1" x14ac:dyDescent="0.2">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999"/>
      <c r="Z38" s="1000"/>
      <c r="AA38" s="1001"/>
      <c r="AB38" s="1005"/>
      <c r="AC38" s="1006"/>
      <c r="AD38" s="1007"/>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2">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2"/>
      <c r="AA44" s="413"/>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72" t="s">
        <v>134</v>
      </c>
      <c r="AV44" s="372"/>
      <c r="AW44" s="372"/>
      <c r="AX44" s="373"/>
      <c r="AY44" s="34">
        <f>COUNTA($G$46)</f>
        <v>0</v>
      </c>
    </row>
    <row r="45" spans="1:51" ht="18.75" customHeight="1" x14ac:dyDescent="0.2">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999"/>
      <c r="Z45" s="1000"/>
      <c r="AA45" s="1001"/>
      <c r="AB45" s="1005"/>
      <c r="AC45" s="1006"/>
      <c r="AD45" s="1007"/>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2">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2"/>
      <c r="AA51" s="413"/>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72" t="s">
        <v>134</v>
      </c>
      <c r="AV51" s="372"/>
      <c r="AW51" s="372"/>
      <c r="AX51" s="373"/>
      <c r="AY51" s="34">
        <f>COUNTA($G$53)</f>
        <v>0</v>
      </c>
    </row>
    <row r="52" spans="1:51" ht="18.75" customHeight="1" x14ac:dyDescent="0.2">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999"/>
      <c r="Z52" s="1000"/>
      <c r="AA52" s="1001"/>
      <c r="AB52" s="1005"/>
      <c r="AC52" s="1006"/>
      <c r="AD52" s="1007"/>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2">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2"/>
      <c r="AA58" s="413"/>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72" t="s">
        <v>134</v>
      </c>
      <c r="AV58" s="372"/>
      <c r="AW58" s="372"/>
      <c r="AX58" s="373"/>
      <c r="AY58" s="34">
        <f>COUNTA($G$60)</f>
        <v>0</v>
      </c>
    </row>
    <row r="59" spans="1:51" ht="18.75" customHeight="1" x14ac:dyDescent="0.2">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999"/>
      <c r="Z59" s="1000"/>
      <c r="AA59" s="1001"/>
      <c r="AB59" s="1005"/>
      <c r="AC59" s="1006"/>
      <c r="AD59" s="1007"/>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2">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2"/>
      <c r="AA65" s="413"/>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72" t="s">
        <v>134</v>
      </c>
      <c r="AV65" s="372"/>
      <c r="AW65" s="372"/>
      <c r="AX65" s="373"/>
      <c r="AY65" s="34">
        <f>COUNTA($G$67)</f>
        <v>0</v>
      </c>
    </row>
    <row r="66" spans="1:51" ht="18.75" customHeight="1" x14ac:dyDescent="0.2">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999"/>
      <c r="Z66" s="1000"/>
      <c r="AA66" s="1001"/>
      <c r="AB66" s="1005"/>
      <c r="AC66" s="1006"/>
      <c r="AD66" s="1007"/>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2">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2">
      <c r="A6" s="1030"/>
      <c r="B6" s="1031"/>
      <c r="C6" s="1031"/>
      <c r="D6" s="1031"/>
      <c r="E6" s="1031"/>
      <c r="F6" s="103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2">
      <c r="A7" s="1030"/>
      <c r="B7" s="1031"/>
      <c r="C7" s="1031"/>
      <c r="D7" s="1031"/>
      <c r="E7" s="1031"/>
      <c r="F7" s="103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2">
      <c r="A8" s="1030"/>
      <c r="B8" s="1031"/>
      <c r="C8" s="1031"/>
      <c r="D8" s="1031"/>
      <c r="E8" s="1031"/>
      <c r="F8" s="103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2">
      <c r="A9" s="1030"/>
      <c r="B9" s="1031"/>
      <c r="C9" s="1031"/>
      <c r="D9" s="1031"/>
      <c r="E9" s="1031"/>
      <c r="F9" s="103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2">
      <c r="A10" s="1030"/>
      <c r="B10" s="1031"/>
      <c r="C10" s="1031"/>
      <c r="D10" s="1031"/>
      <c r="E10" s="1031"/>
      <c r="F10" s="103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2">
      <c r="A11" s="1030"/>
      <c r="B11" s="1031"/>
      <c r="C11" s="1031"/>
      <c r="D11" s="1031"/>
      <c r="E11" s="1031"/>
      <c r="F11" s="103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2">
      <c r="A12" s="1030"/>
      <c r="B12" s="1031"/>
      <c r="C12" s="1031"/>
      <c r="D12" s="1031"/>
      <c r="E12" s="1031"/>
      <c r="F12" s="103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2">
      <c r="A13" s="1030"/>
      <c r="B13" s="1031"/>
      <c r="C13" s="1031"/>
      <c r="D13" s="1031"/>
      <c r="E13" s="1031"/>
      <c r="F13" s="103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5">
      <c r="A14" s="1030"/>
      <c r="B14" s="1031"/>
      <c r="C14" s="1031"/>
      <c r="D14" s="1031"/>
      <c r="E14" s="1031"/>
      <c r="F14" s="103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2">
      <c r="A19" s="1030"/>
      <c r="B19" s="1031"/>
      <c r="C19" s="1031"/>
      <c r="D19" s="1031"/>
      <c r="E19" s="1031"/>
      <c r="F19" s="103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2">
      <c r="A20" s="1030"/>
      <c r="B20" s="1031"/>
      <c r="C20" s="1031"/>
      <c r="D20" s="1031"/>
      <c r="E20" s="1031"/>
      <c r="F20" s="103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2">
      <c r="A21" s="1030"/>
      <c r="B21" s="1031"/>
      <c r="C21" s="1031"/>
      <c r="D21" s="1031"/>
      <c r="E21" s="1031"/>
      <c r="F21" s="103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2">
      <c r="A22" s="1030"/>
      <c r="B22" s="1031"/>
      <c r="C22" s="1031"/>
      <c r="D22" s="1031"/>
      <c r="E22" s="1031"/>
      <c r="F22" s="103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2">
      <c r="A23" s="1030"/>
      <c r="B23" s="1031"/>
      <c r="C23" s="1031"/>
      <c r="D23" s="1031"/>
      <c r="E23" s="1031"/>
      <c r="F23" s="103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2">
      <c r="A24" s="1030"/>
      <c r="B24" s="1031"/>
      <c r="C24" s="1031"/>
      <c r="D24" s="1031"/>
      <c r="E24" s="1031"/>
      <c r="F24" s="103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2">
      <c r="A25" s="1030"/>
      <c r="B25" s="1031"/>
      <c r="C25" s="1031"/>
      <c r="D25" s="1031"/>
      <c r="E25" s="1031"/>
      <c r="F25" s="103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2">
      <c r="A26" s="1030"/>
      <c r="B26" s="1031"/>
      <c r="C26" s="1031"/>
      <c r="D26" s="1031"/>
      <c r="E26" s="1031"/>
      <c r="F26" s="103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5">
      <c r="A27" s="1030"/>
      <c r="B27" s="1031"/>
      <c r="C27" s="1031"/>
      <c r="D27" s="1031"/>
      <c r="E27" s="1031"/>
      <c r="F27" s="103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2">
      <c r="A32" s="1030"/>
      <c r="B32" s="1031"/>
      <c r="C32" s="1031"/>
      <c r="D32" s="1031"/>
      <c r="E32" s="1031"/>
      <c r="F32" s="103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2">
      <c r="A33" s="1030"/>
      <c r="B33" s="1031"/>
      <c r="C33" s="1031"/>
      <c r="D33" s="1031"/>
      <c r="E33" s="1031"/>
      <c r="F33" s="103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2">
      <c r="A34" s="1030"/>
      <c r="B34" s="1031"/>
      <c r="C34" s="1031"/>
      <c r="D34" s="1031"/>
      <c r="E34" s="1031"/>
      <c r="F34" s="103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2">
      <c r="A35" s="1030"/>
      <c r="B35" s="1031"/>
      <c r="C35" s="1031"/>
      <c r="D35" s="1031"/>
      <c r="E35" s="1031"/>
      <c r="F35" s="103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2">
      <c r="A36" s="1030"/>
      <c r="B36" s="1031"/>
      <c r="C36" s="1031"/>
      <c r="D36" s="1031"/>
      <c r="E36" s="1031"/>
      <c r="F36" s="103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2">
      <c r="A37" s="1030"/>
      <c r="B37" s="1031"/>
      <c r="C37" s="1031"/>
      <c r="D37" s="1031"/>
      <c r="E37" s="1031"/>
      <c r="F37" s="103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2">
      <c r="A38" s="1030"/>
      <c r="B38" s="1031"/>
      <c r="C38" s="1031"/>
      <c r="D38" s="1031"/>
      <c r="E38" s="1031"/>
      <c r="F38" s="103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2">
      <c r="A39" s="1030"/>
      <c r="B39" s="1031"/>
      <c r="C39" s="1031"/>
      <c r="D39" s="1031"/>
      <c r="E39" s="1031"/>
      <c r="F39" s="103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5">
      <c r="A40" s="1030"/>
      <c r="B40" s="1031"/>
      <c r="C40" s="1031"/>
      <c r="D40" s="1031"/>
      <c r="E40" s="1031"/>
      <c r="F40" s="103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2">
      <c r="A45" s="1030"/>
      <c r="B45" s="1031"/>
      <c r="C45" s="1031"/>
      <c r="D45" s="1031"/>
      <c r="E45" s="1031"/>
      <c r="F45" s="103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2">
      <c r="A46" s="1030"/>
      <c r="B46" s="1031"/>
      <c r="C46" s="1031"/>
      <c r="D46" s="1031"/>
      <c r="E46" s="1031"/>
      <c r="F46" s="103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2">
      <c r="A47" s="1030"/>
      <c r="B47" s="1031"/>
      <c r="C47" s="1031"/>
      <c r="D47" s="1031"/>
      <c r="E47" s="1031"/>
      <c r="F47" s="103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2">
      <c r="A48" s="1030"/>
      <c r="B48" s="1031"/>
      <c r="C48" s="1031"/>
      <c r="D48" s="1031"/>
      <c r="E48" s="1031"/>
      <c r="F48" s="103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2">
      <c r="A49" s="1030"/>
      <c r="B49" s="1031"/>
      <c r="C49" s="1031"/>
      <c r="D49" s="1031"/>
      <c r="E49" s="1031"/>
      <c r="F49" s="103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2">
      <c r="A50" s="1030"/>
      <c r="B50" s="1031"/>
      <c r="C50" s="1031"/>
      <c r="D50" s="1031"/>
      <c r="E50" s="1031"/>
      <c r="F50" s="103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2">
      <c r="A51" s="1030"/>
      <c r="B51" s="1031"/>
      <c r="C51" s="1031"/>
      <c r="D51" s="1031"/>
      <c r="E51" s="1031"/>
      <c r="F51" s="103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2">
      <c r="A52" s="1030"/>
      <c r="B52" s="1031"/>
      <c r="C52" s="1031"/>
      <c r="D52" s="1031"/>
      <c r="E52" s="1031"/>
      <c r="F52" s="103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2">
      <c r="A59" s="1030"/>
      <c r="B59" s="1031"/>
      <c r="C59" s="1031"/>
      <c r="D59" s="1031"/>
      <c r="E59" s="1031"/>
      <c r="F59" s="103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2">
      <c r="A60" s="1030"/>
      <c r="B60" s="1031"/>
      <c r="C60" s="1031"/>
      <c r="D60" s="1031"/>
      <c r="E60" s="1031"/>
      <c r="F60" s="103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2">
      <c r="A61" s="1030"/>
      <c r="B61" s="1031"/>
      <c r="C61" s="1031"/>
      <c r="D61" s="1031"/>
      <c r="E61" s="1031"/>
      <c r="F61" s="103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2">
      <c r="A62" s="1030"/>
      <c r="B62" s="1031"/>
      <c r="C62" s="1031"/>
      <c r="D62" s="1031"/>
      <c r="E62" s="1031"/>
      <c r="F62" s="103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2">
      <c r="A63" s="1030"/>
      <c r="B63" s="1031"/>
      <c r="C63" s="1031"/>
      <c r="D63" s="1031"/>
      <c r="E63" s="1031"/>
      <c r="F63" s="103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2">
      <c r="A64" s="1030"/>
      <c r="B64" s="1031"/>
      <c r="C64" s="1031"/>
      <c r="D64" s="1031"/>
      <c r="E64" s="1031"/>
      <c r="F64" s="103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2">
      <c r="A65" s="1030"/>
      <c r="B65" s="1031"/>
      <c r="C65" s="1031"/>
      <c r="D65" s="1031"/>
      <c r="E65" s="1031"/>
      <c r="F65" s="103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2">
      <c r="A66" s="1030"/>
      <c r="B66" s="1031"/>
      <c r="C66" s="1031"/>
      <c r="D66" s="1031"/>
      <c r="E66" s="1031"/>
      <c r="F66" s="103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5">
      <c r="A67" s="1030"/>
      <c r="B67" s="1031"/>
      <c r="C67" s="1031"/>
      <c r="D67" s="1031"/>
      <c r="E67" s="1031"/>
      <c r="F67" s="103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2">
      <c r="A72" s="1030"/>
      <c r="B72" s="1031"/>
      <c r="C72" s="1031"/>
      <c r="D72" s="1031"/>
      <c r="E72" s="1031"/>
      <c r="F72" s="103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2">
      <c r="A73" s="1030"/>
      <c r="B73" s="1031"/>
      <c r="C73" s="1031"/>
      <c r="D73" s="1031"/>
      <c r="E73" s="1031"/>
      <c r="F73" s="103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2">
      <c r="A74" s="1030"/>
      <c r="B74" s="1031"/>
      <c r="C74" s="1031"/>
      <c r="D74" s="1031"/>
      <c r="E74" s="1031"/>
      <c r="F74" s="103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2">
      <c r="A75" s="1030"/>
      <c r="B75" s="1031"/>
      <c r="C75" s="1031"/>
      <c r="D75" s="1031"/>
      <c r="E75" s="1031"/>
      <c r="F75" s="103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2">
      <c r="A76" s="1030"/>
      <c r="B76" s="1031"/>
      <c r="C76" s="1031"/>
      <c r="D76" s="1031"/>
      <c r="E76" s="1031"/>
      <c r="F76" s="103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2">
      <c r="A77" s="1030"/>
      <c r="B77" s="1031"/>
      <c r="C77" s="1031"/>
      <c r="D77" s="1031"/>
      <c r="E77" s="1031"/>
      <c r="F77" s="103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2">
      <c r="A78" s="1030"/>
      <c r="B78" s="1031"/>
      <c r="C78" s="1031"/>
      <c r="D78" s="1031"/>
      <c r="E78" s="1031"/>
      <c r="F78" s="103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2">
      <c r="A79" s="1030"/>
      <c r="B79" s="1031"/>
      <c r="C79" s="1031"/>
      <c r="D79" s="1031"/>
      <c r="E79" s="1031"/>
      <c r="F79" s="103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5">
      <c r="A80" s="1030"/>
      <c r="B80" s="1031"/>
      <c r="C80" s="1031"/>
      <c r="D80" s="1031"/>
      <c r="E80" s="1031"/>
      <c r="F80" s="103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2">
      <c r="A85" s="1030"/>
      <c r="B85" s="1031"/>
      <c r="C85" s="1031"/>
      <c r="D85" s="1031"/>
      <c r="E85" s="1031"/>
      <c r="F85" s="103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2">
      <c r="A86" s="1030"/>
      <c r="B86" s="1031"/>
      <c r="C86" s="1031"/>
      <c r="D86" s="1031"/>
      <c r="E86" s="1031"/>
      <c r="F86" s="103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2">
      <c r="A87" s="1030"/>
      <c r="B87" s="1031"/>
      <c r="C87" s="1031"/>
      <c r="D87" s="1031"/>
      <c r="E87" s="1031"/>
      <c r="F87" s="103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2">
      <c r="A88" s="1030"/>
      <c r="B88" s="1031"/>
      <c r="C88" s="1031"/>
      <c r="D88" s="1031"/>
      <c r="E88" s="1031"/>
      <c r="F88" s="103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2">
      <c r="A89" s="1030"/>
      <c r="B89" s="1031"/>
      <c r="C89" s="1031"/>
      <c r="D89" s="1031"/>
      <c r="E89" s="1031"/>
      <c r="F89" s="103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2">
      <c r="A90" s="1030"/>
      <c r="B90" s="1031"/>
      <c r="C90" s="1031"/>
      <c r="D90" s="1031"/>
      <c r="E90" s="1031"/>
      <c r="F90" s="103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2">
      <c r="A91" s="1030"/>
      <c r="B91" s="1031"/>
      <c r="C91" s="1031"/>
      <c r="D91" s="1031"/>
      <c r="E91" s="1031"/>
      <c r="F91" s="103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2">
      <c r="A92" s="1030"/>
      <c r="B92" s="1031"/>
      <c r="C92" s="1031"/>
      <c r="D92" s="1031"/>
      <c r="E92" s="1031"/>
      <c r="F92" s="103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5">
      <c r="A93" s="1030"/>
      <c r="B93" s="1031"/>
      <c r="C93" s="1031"/>
      <c r="D93" s="1031"/>
      <c r="E93" s="1031"/>
      <c r="F93" s="103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2">
      <c r="A98" s="1030"/>
      <c r="B98" s="1031"/>
      <c r="C98" s="1031"/>
      <c r="D98" s="1031"/>
      <c r="E98" s="1031"/>
      <c r="F98" s="103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2">
      <c r="A99" s="1030"/>
      <c r="B99" s="1031"/>
      <c r="C99" s="1031"/>
      <c r="D99" s="1031"/>
      <c r="E99" s="1031"/>
      <c r="F99" s="103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2">
      <c r="A100" s="1030"/>
      <c r="B100" s="1031"/>
      <c r="C100" s="1031"/>
      <c r="D100" s="1031"/>
      <c r="E100" s="1031"/>
      <c r="F100" s="103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2">
      <c r="A101" s="1030"/>
      <c r="B101" s="1031"/>
      <c r="C101" s="1031"/>
      <c r="D101" s="1031"/>
      <c r="E101" s="1031"/>
      <c r="F101" s="103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2">
      <c r="A102" s="1030"/>
      <c r="B102" s="1031"/>
      <c r="C102" s="1031"/>
      <c r="D102" s="1031"/>
      <c r="E102" s="1031"/>
      <c r="F102" s="103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2">
      <c r="A103" s="1030"/>
      <c r="B103" s="1031"/>
      <c r="C103" s="1031"/>
      <c r="D103" s="1031"/>
      <c r="E103" s="1031"/>
      <c r="F103" s="103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2">
      <c r="A104" s="1030"/>
      <c r="B104" s="1031"/>
      <c r="C104" s="1031"/>
      <c r="D104" s="1031"/>
      <c r="E104" s="1031"/>
      <c r="F104" s="103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2">
      <c r="A105" s="1030"/>
      <c r="B105" s="1031"/>
      <c r="C105" s="1031"/>
      <c r="D105" s="1031"/>
      <c r="E105" s="1031"/>
      <c r="F105" s="103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2">
      <c r="A112" s="1030"/>
      <c r="B112" s="1031"/>
      <c r="C112" s="1031"/>
      <c r="D112" s="1031"/>
      <c r="E112" s="1031"/>
      <c r="F112" s="103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2">
      <c r="A113" s="1030"/>
      <c r="B113" s="1031"/>
      <c r="C113" s="1031"/>
      <c r="D113" s="1031"/>
      <c r="E113" s="1031"/>
      <c r="F113" s="103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2">
      <c r="A114" s="1030"/>
      <c r="B114" s="1031"/>
      <c r="C114" s="1031"/>
      <c r="D114" s="1031"/>
      <c r="E114" s="1031"/>
      <c r="F114" s="103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2">
      <c r="A115" s="1030"/>
      <c r="B115" s="1031"/>
      <c r="C115" s="1031"/>
      <c r="D115" s="1031"/>
      <c r="E115" s="1031"/>
      <c r="F115" s="103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2">
      <c r="A116" s="1030"/>
      <c r="B116" s="1031"/>
      <c r="C116" s="1031"/>
      <c r="D116" s="1031"/>
      <c r="E116" s="1031"/>
      <c r="F116" s="103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2">
      <c r="A117" s="1030"/>
      <c r="B117" s="1031"/>
      <c r="C117" s="1031"/>
      <c r="D117" s="1031"/>
      <c r="E117" s="1031"/>
      <c r="F117" s="103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2">
      <c r="A118" s="1030"/>
      <c r="B118" s="1031"/>
      <c r="C118" s="1031"/>
      <c r="D118" s="1031"/>
      <c r="E118" s="1031"/>
      <c r="F118" s="103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2">
      <c r="A119" s="1030"/>
      <c r="B119" s="1031"/>
      <c r="C119" s="1031"/>
      <c r="D119" s="1031"/>
      <c r="E119" s="1031"/>
      <c r="F119" s="103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5">
      <c r="A120" s="1030"/>
      <c r="B120" s="1031"/>
      <c r="C120" s="1031"/>
      <c r="D120" s="1031"/>
      <c r="E120" s="1031"/>
      <c r="F120" s="103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2">
      <c r="A125" s="1030"/>
      <c r="B125" s="1031"/>
      <c r="C125" s="1031"/>
      <c r="D125" s="1031"/>
      <c r="E125" s="1031"/>
      <c r="F125" s="103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2">
      <c r="A126" s="1030"/>
      <c r="B126" s="1031"/>
      <c r="C126" s="1031"/>
      <c r="D126" s="1031"/>
      <c r="E126" s="1031"/>
      <c r="F126" s="103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2">
      <c r="A127" s="1030"/>
      <c r="B127" s="1031"/>
      <c r="C127" s="1031"/>
      <c r="D127" s="1031"/>
      <c r="E127" s="1031"/>
      <c r="F127" s="103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2">
      <c r="A128" s="1030"/>
      <c r="B128" s="1031"/>
      <c r="C128" s="1031"/>
      <c r="D128" s="1031"/>
      <c r="E128" s="1031"/>
      <c r="F128" s="103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2">
      <c r="A129" s="1030"/>
      <c r="B129" s="1031"/>
      <c r="C129" s="1031"/>
      <c r="D129" s="1031"/>
      <c r="E129" s="1031"/>
      <c r="F129" s="103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2">
      <c r="A130" s="1030"/>
      <c r="B130" s="1031"/>
      <c r="C130" s="1031"/>
      <c r="D130" s="1031"/>
      <c r="E130" s="1031"/>
      <c r="F130" s="103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2">
      <c r="A131" s="1030"/>
      <c r="B131" s="1031"/>
      <c r="C131" s="1031"/>
      <c r="D131" s="1031"/>
      <c r="E131" s="1031"/>
      <c r="F131" s="103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2">
      <c r="A132" s="1030"/>
      <c r="B132" s="1031"/>
      <c r="C132" s="1031"/>
      <c r="D132" s="1031"/>
      <c r="E132" s="1031"/>
      <c r="F132" s="103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5">
      <c r="A133" s="1030"/>
      <c r="B133" s="1031"/>
      <c r="C133" s="1031"/>
      <c r="D133" s="1031"/>
      <c r="E133" s="1031"/>
      <c r="F133" s="103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2">
      <c r="A138" s="1030"/>
      <c r="B138" s="1031"/>
      <c r="C138" s="1031"/>
      <c r="D138" s="1031"/>
      <c r="E138" s="1031"/>
      <c r="F138" s="103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2">
      <c r="A139" s="1030"/>
      <c r="B139" s="1031"/>
      <c r="C139" s="1031"/>
      <c r="D139" s="1031"/>
      <c r="E139" s="1031"/>
      <c r="F139" s="103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2">
      <c r="A140" s="1030"/>
      <c r="B140" s="1031"/>
      <c r="C140" s="1031"/>
      <c r="D140" s="1031"/>
      <c r="E140" s="1031"/>
      <c r="F140" s="103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2">
      <c r="A141" s="1030"/>
      <c r="B141" s="1031"/>
      <c r="C141" s="1031"/>
      <c r="D141" s="1031"/>
      <c r="E141" s="1031"/>
      <c r="F141" s="103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2">
      <c r="A142" s="1030"/>
      <c r="B142" s="1031"/>
      <c r="C142" s="1031"/>
      <c r="D142" s="1031"/>
      <c r="E142" s="1031"/>
      <c r="F142" s="103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2">
      <c r="A143" s="1030"/>
      <c r="B143" s="1031"/>
      <c r="C143" s="1031"/>
      <c r="D143" s="1031"/>
      <c r="E143" s="1031"/>
      <c r="F143" s="103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2">
      <c r="A144" s="1030"/>
      <c r="B144" s="1031"/>
      <c r="C144" s="1031"/>
      <c r="D144" s="1031"/>
      <c r="E144" s="1031"/>
      <c r="F144" s="103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2">
      <c r="A145" s="1030"/>
      <c r="B145" s="1031"/>
      <c r="C145" s="1031"/>
      <c r="D145" s="1031"/>
      <c r="E145" s="1031"/>
      <c r="F145" s="103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5">
      <c r="A146" s="1030"/>
      <c r="B146" s="1031"/>
      <c r="C146" s="1031"/>
      <c r="D146" s="1031"/>
      <c r="E146" s="1031"/>
      <c r="F146" s="103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2">
      <c r="A151" s="1030"/>
      <c r="B151" s="1031"/>
      <c r="C151" s="1031"/>
      <c r="D151" s="1031"/>
      <c r="E151" s="1031"/>
      <c r="F151" s="103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2">
      <c r="A152" s="1030"/>
      <c r="B152" s="1031"/>
      <c r="C152" s="1031"/>
      <c r="D152" s="1031"/>
      <c r="E152" s="1031"/>
      <c r="F152" s="103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2">
      <c r="A153" s="1030"/>
      <c r="B153" s="1031"/>
      <c r="C153" s="1031"/>
      <c r="D153" s="1031"/>
      <c r="E153" s="1031"/>
      <c r="F153" s="103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2">
      <c r="A154" s="1030"/>
      <c r="B154" s="1031"/>
      <c r="C154" s="1031"/>
      <c r="D154" s="1031"/>
      <c r="E154" s="1031"/>
      <c r="F154" s="103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2">
      <c r="A155" s="1030"/>
      <c r="B155" s="1031"/>
      <c r="C155" s="1031"/>
      <c r="D155" s="1031"/>
      <c r="E155" s="1031"/>
      <c r="F155" s="103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2">
      <c r="A156" s="1030"/>
      <c r="B156" s="1031"/>
      <c r="C156" s="1031"/>
      <c r="D156" s="1031"/>
      <c r="E156" s="1031"/>
      <c r="F156" s="103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2">
      <c r="A157" s="1030"/>
      <c r="B157" s="1031"/>
      <c r="C157" s="1031"/>
      <c r="D157" s="1031"/>
      <c r="E157" s="1031"/>
      <c r="F157" s="103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2">
      <c r="A158" s="1030"/>
      <c r="B158" s="1031"/>
      <c r="C158" s="1031"/>
      <c r="D158" s="1031"/>
      <c r="E158" s="1031"/>
      <c r="F158" s="103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2">
      <c r="A165" s="1030"/>
      <c r="B165" s="1031"/>
      <c r="C165" s="1031"/>
      <c r="D165" s="1031"/>
      <c r="E165" s="1031"/>
      <c r="F165" s="103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2">
      <c r="A166" s="1030"/>
      <c r="B166" s="1031"/>
      <c r="C166" s="1031"/>
      <c r="D166" s="1031"/>
      <c r="E166" s="1031"/>
      <c r="F166" s="103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2">
      <c r="A167" s="1030"/>
      <c r="B167" s="1031"/>
      <c r="C167" s="1031"/>
      <c r="D167" s="1031"/>
      <c r="E167" s="1031"/>
      <c r="F167" s="103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2">
      <c r="A168" s="1030"/>
      <c r="B168" s="1031"/>
      <c r="C168" s="1031"/>
      <c r="D168" s="1031"/>
      <c r="E168" s="1031"/>
      <c r="F168" s="103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2">
      <c r="A169" s="1030"/>
      <c r="B169" s="1031"/>
      <c r="C169" s="1031"/>
      <c r="D169" s="1031"/>
      <c r="E169" s="1031"/>
      <c r="F169" s="103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2">
      <c r="A170" s="1030"/>
      <c r="B170" s="1031"/>
      <c r="C170" s="1031"/>
      <c r="D170" s="1031"/>
      <c r="E170" s="1031"/>
      <c r="F170" s="103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2">
      <c r="A171" s="1030"/>
      <c r="B171" s="1031"/>
      <c r="C171" s="1031"/>
      <c r="D171" s="1031"/>
      <c r="E171" s="1031"/>
      <c r="F171" s="103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2">
      <c r="A172" s="1030"/>
      <c r="B172" s="1031"/>
      <c r="C172" s="1031"/>
      <c r="D172" s="1031"/>
      <c r="E172" s="1031"/>
      <c r="F172" s="103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5">
      <c r="A173" s="1030"/>
      <c r="B173" s="1031"/>
      <c r="C173" s="1031"/>
      <c r="D173" s="1031"/>
      <c r="E173" s="1031"/>
      <c r="F173" s="103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2">
      <c r="A178" s="1030"/>
      <c r="B178" s="1031"/>
      <c r="C178" s="1031"/>
      <c r="D178" s="1031"/>
      <c r="E178" s="1031"/>
      <c r="F178" s="103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2">
      <c r="A179" s="1030"/>
      <c r="B179" s="1031"/>
      <c r="C179" s="1031"/>
      <c r="D179" s="1031"/>
      <c r="E179" s="1031"/>
      <c r="F179" s="103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2">
      <c r="A180" s="1030"/>
      <c r="B180" s="1031"/>
      <c r="C180" s="1031"/>
      <c r="D180" s="1031"/>
      <c r="E180" s="1031"/>
      <c r="F180" s="103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2">
      <c r="A181" s="1030"/>
      <c r="B181" s="1031"/>
      <c r="C181" s="1031"/>
      <c r="D181" s="1031"/>
      <c r="E181" s="1031"/>
      <c r="F181" s="103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2">
      <c r="A182" s="1030"/>
      <c r="B182" s="1031"/>
      <c r="C182" s="1031"/>
      <c r="D182" s="1031"/>
      <c r="E182" s="1031"/>
      <c r="F182" s="103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2">
      <c r="A183" s="1030"/>
      <c r="B183" s="1031"/>
      <c r="C183" s="1031"/>
      <c r="D183" s="1031"/>
      <c r="E183" s="1031"/>
      <c r="F183" s="103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2">
      <c r="A184" s="1030"/>
      <c r="B184" s="1031"/>
      <c r="C184" s="1031"/>
      <c r="D184" s="1031"/>
      <c r="E184" s="1031"/>
      <c r="F184" s="103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2">
      <c r="A185" s="1030"/>
      <c r="B185" s="1031"/>
      <c r="C185" s="1031"/>
      <c r="D185" s="1031"/>
      <c r="E185" s="1031"/>
      <c r="F185" s="103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5">
      <c r="A186" s="1030"/>
      <c r="B186" s="1031"/>
      <c r="C186" s="1031"/>
      <c r="D186" s="1031"/>
      <c r="E186" s="1031"/>
      <c r="F186" s="103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2">
      <c r="A191" s="1030"/>
      <c r="B191" s="1031"/>
      <c r="C191" s="1031"/>
      <c r="D191" s="1031"/>
      <c r="E191" s="1031"/>
      <c r="F191" s="103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2">
      <c r="A192" s="1030"/>
      <c r="B192" s="1031"/>
      <c r="C192" s="1031"/>
      <c r="D192" s="1031"/>
      <c r="E192" s="1031"/>
      <c r="F192" s="103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2">
      <c r="A193" s="1030"/>
      <c r="B193" s="1031"/>
      <c r="C193" s="1031"/>
      <c r="D193" s="1031"/>
      <c r="E193" s="1031"/>
      <c r="F193" s="103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2">
      <c r="A194" s="1030"/>
      <c r="B194" s="1031"/>
      <c r="C194" s="1031"/>
      <c r="D194" s="1031"/>
      <c r="E194" s="1031"/>
      <c r="F194" s="103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2">
      <c r="A195" s="1030"/>
      <c r="B195" s="1031"/>
      <c r="C195" s="1031"/>
      <c r="D195" s="1031"/>
      <c r="E195" s="1031"/>
      <c r="F195" s="103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2">
      <c r="A196" s="1030"/>
      <c r="B196" s="1031"/>
      <c r="C196" s="1031"/>
      <c r="D196" s="1031"/>
      <c r="E196" s="1031"/>
      <c r="F196" s="103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2">
      <c r="A197" s="1030"/>
      <c r="B197" s="1031"/>
      <c r="C197" s="1031"/>
      <c r="D197" s="1031"/>
      <c r="E197" s="1031"/>
      <c r="F197" s="103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2">
      <c r="A198" s="1030"/>
      <c r="B198" s="1031"/>
      <c r="C198" s="1031"/>
      <c r="D198" s="1031"/>
      <c r="E198" s="1031"/>
      <c r="F198" s="103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5">
      <c r="A199" s="1030"/>
      <c r="B199" s="1031"/>
      <c r="C199" s="1031"/>
      <c r="D199" s="1031"/>
      <c r="E199" s="1031"/>
      <c r="F199" s="103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2">
      <c r="A204" s="1030"/>
      <c r="B204" s="1031"/>
      <c r="C204" s="1031"/>
      <c r="D204" s="1031"/>
      <c r="E204" s="1031"/>
      <c r="F204" s="103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2">
      <c r="A205" s="1030"/>
      <c r="B205" s="1031"/>
      <c r="C205" s="1031"/>
      <c r="D205" s="1031"/>
      <c r="E205" s="1031"/>
      <c r="F205" s="103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2">
      <c r="A206" s="1030"/>
      <c r="B206" s="1031"/>
      <c r="C206" s="1031"/>
      <c r="D206" s="1031"/>
      <c r="E206" s="1031"/>
      <c r="F206" s="103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2">
      <c r="A207" s="1030"/>
      <c r="B207" s="1031"/>
      <c r="C207" s="1031"/>
      <c r="D207" s="1031"/>
      <c r="E207" s="1031"/>
      <c r="F207" s="103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2">
      <c r="A208" s="1030"/>
      <c r="B208" s="1031"/>
      <c r="C208" s="1031"/>
      <c r="D208" s="1031"/>
      <c r="E208" s="1031"/>
      <c r="F208" s="103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2">
      <c r="A209" s="1030"/>
      <c r="B209" s="1031"/>
      <c r="C209" s="1031"/>
      <c r="D209" s="1031"/>
      <c r="E209" s="1031"/>
      <c r="F209" s="103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2">
      <c r="A210" s="1030"/>
      <c r="B210" s="1031"/>
      <c r="C210" s="1031"/>
      <c r="D210" s="1031"/>
      <c r="E210" s="1031"/>
      <c r="F210" s="103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2">
      <c r="A211" s="1030"/>
      <c r="B211" s="1031"/>
      <c r="C211" s="1031"/>
      <c r="D211" s="1031"/>
      <c r="E211" s="1031"/>
      <c r="F211" s="103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2">
      <c r="A218" s="1030"/>
      <c r="B218" s="1031"/>
      <c r="C218" s="1031"/>
      <c r="D218" s="1031"/>
      <c r="E218" s="1031"/>
      <c r="F218" s="103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2">
      <c r="A219" s="1030"/>
      <c r="B219" s="1031"/>
      <c r="C219" s="1031"/>
      <c r="D219" s="1031"/>
      <c r="E219" s="1031"/>
      <c r="F219" s="103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2">
      <c r="A220" s="1030"/>
      <c r="B220" s="1031"/>
      <c r="C220" s="1031"/>
      <c r="D220" s="1031"/>
      <c r="E220" s="1031"/>
      <c r="F220" s="103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2">
      <c r="A221" s="1030"/>
      <c r="B221" s="1031"/>
      <c r="C221" s="1031"/>
      <c r="D221" s="1031"/>
      <c r="E221" s="1031"/>
      <c r="F221" s="103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2">
      <c r="A222" s="1030"/>
      <c r="B222" s="1031"/>
      <c r="C222" s="1031"/>
      <c r="D222" s="1031"/>
      <c r="E222" s="1031"/>
      <c r="F222" s="103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2">
      <c r="A223" s="1030"/>
      <c r="B223" s="1031"/>
      <c r="C223" s="1031"/>
      <c r="D223" s="1031"/>
      <c r="E223" s="1031"/>
      <c r="F223" s="103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2">
      <c r="A224" s="1030"/>
      <c r="B224" s="1031"/>
      <c r="C224" s="1031"/>
      <c r="D224" s="1031"/>
      <c r="E224" s="1031"/>
      <c r="F224" s="103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2">
      <c r="A225" s="1030"/>
      <c r="B225" s="1031"/>
      <c r="C225" s="1031"/>
      <c r="D225" s="1031"/>
      <c r="E225" s="1031"/>
      <c r="F225" s="103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5">
      <c r="A226" s="1030"/>
      <c r="B226" s="1031"/>
      <c r="C226" s="1031"/>
      <c r="D226" s="1031"/>
      <c r="E226" s="1031"/>
      <c r="F226" s="103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2">
      <c r="A231" s="1030"/>
      <c r="B231" s="1031"/>
      <c r="C231" s="1031"/>
      <c r="D231" s="1031"/>
      <c r="E231" s="1031"/>
      <c r="F231" s="103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2">
      <c r="A232" s="1030"/>
      <c r="B232" s="1031"/>
      <c r="C232" s="1031"/>
      <c r="D232" s="1031"/>
      <c r="E232" s="1031"/>
      <c r="F232" s="103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2">
      <c r="A233" s="1030"/>
      <c r="B233" s="1031"/>
      <c r="C233" s="1031"/>
      <c r="D233" s="1031"/>
      <c r="E233" s="1031"/>
      <c r="F233" s="103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2">
      <c r="A234" s="1030"/>
      <c r="B234" s="1031"/>
      <c r="C234" s="1031"/>
      <c r="D234" s="1031"/>
      <c r="E234" s="1031"/>
      <c r="F234" s="103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2">
      <c r="A235" s="1030"/>
      <c r="B235" s="1031"/>
      <c r="C235" s="1031"/>
      <c r="D235" s="1031"/>
      <c r="E235" s="1031"/>
      <c r="F235" s="103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2">
      <c r="A236" s="1030"/>
      <c r="B236" s="1031"/>
      <c r="C236" s="1031"/>
      <c r="D236" s="1031"/>
      <c r="E236" s="1031"/>
      <c r="F236" s="103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2">
      <c r="A237" s="1030"/>
      <c r="B237" s="1031"/>
      <c r="C237" s="1031"/>
      <c r="D237" s="1031"/>
      <c r="E237" s="1031"/>
      <c r="F237" s="103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2">
      <c r="A238" s="1030"/>
      <c r="B238" s="1031"/>
      <c r="C238" s="1031"/>
      <c r="D238" s="1031"/>
      <c r="E238" s="1031"/>
      <c r="F238" s="103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5">
      <c r="A239" s="1030"/>
      <c r="B239" s="1031"/>
      <c r="C239" s="1031"/>
      <c r="D239" s="1031"/>
      <c r="E239" s="1031"/>
      <c r="F239" s="103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2">
      <c r="A244" s="1030"/>
      <c r="B244" s="1031"/>
      <c r="C244" s="1031"/>
      <c r="D244" s="1031"/>
      <c r="E244" s="1031"/>
      <c r="F244" s="103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2">
      <c r="A245" s="1030"/>
      <c r="B245" s="1031"/>
      <c r="C245" s="1031"/>
      <c r="D245" s="1031"/>
      <c r="E245" s="1031"/>
      <c r="F245" s="103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2">
      <c r="A246" s="1030"/>
      <c r="B246" s="1031"/>
      <c r="C246" s="1031"/>
      <c r="D246" s="1031"/>
      <c r="E246" s="1031"/>
      <c r="F246" s="103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2">
      <c r="A247" s="1030"/>
      <c r="B247" s="1031"/>
      <c r="C247" s="1031"/>
      <c r="D247" s="1031"/>
      <c r="E247" s="1031"/>
      <c r="F247" s="103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2">
      <c r="A248" s="1030"/>
      <c r="B248" s="1031"/>
      <c r="C248" s="1031"/>
      <c r="D248" s="1031"/>
      <c r="E248" s="1031"/>
      <c r="F248" s="103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2">
      <c r="A249" s="1030"/>
      <c r="B249" s="1031"/>
      <c r="C249" s="1031"/>
      <c r="D249" s="1031"/>
      <c r="E249" s="1031"/>
      <c r="F249" s="103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2">
      <c r="A250" s="1030"/>
      <c r="B250" s="1031"/>
      <c r="C250" s="1031"/>
      <c r="D250" s="1031"/>
      <c r="E250" s="1031"/>
      <c r="F250" s="103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2">
      <c r="A251" s="1030"/>
      <c r="B251" s="1031"/>
      <c r="C251" s="1031"/>
      <c r="D251" s="1031"/>
      <c r="E251" s="1031"/>
      <c r="F251" s="103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5">
      <c r="A252" s="1030"/>
      <c r="B252" s="1031"/>
      <c r="C252" s="1031"/>
      <c r="D252" s="1031"/>
      <c r="E252" s="1031"/>
      <c r="F252" s="103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2">
      <c r="A257" s="1030"/>
      <c r="B257" s="1031"/>
      <c r="C257" s="1031"/>
      <c r="D257" s="1031"/>
      <c r="E257" s="1031"/>
      <c r="F257" s="103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2">
      <c r="A258" s="1030"/>
      <c r="B258" s="1031"/>
      <c r="C258" s="1031"/>
      <c r="D258" s="1031"/>
      <c r="E258" s="1031"/>
      <c r="F258" s="103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2">
      <c r="A259" s="1030"/>
      <c r="B259" s="1031"/>
      <c r="C259" s="1031"/>
      <c r="D259" s="1031"/>
      <c r="E259" s="1031"/>
      <c r="F259" s="103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2">
      <c r="A260" s="1030"/>
      <c r="B260" s="1031"/>
      <c r="C260" s="1031"/>
      <c r="D260" s="1031"/>
      <c r="E260" s="1031"/>
      <c r="F260" s="103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2">
      <c r="A261" s="1030"/>
      <c r="B261" s="1031"/>
      <c r="C261" s="1031"/>
      <c r="D261" s="1031"/>
      <c r="E261" s="1031"/>
      <c r="F261" s="103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2">
      <c r="A262" s="1030"/>
      <c r="B262" s="1031"/>
      <c r="C262" s="1031"/>
      <c r="D262" s="1031"/>
      <c r="E262" s="1031"/>
      <c r="F262" s="103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2">
      <c r="A263" s="1030"/>
      <c r="B263" s="1031"/>
      <c r="C263" s="1031"/>
      <c r="D263" s="1031"/>
      <c r="E263" s="1031"/>
      <c r="F263" s="103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2">
      <c r="A264" s="1030"/>
      <c r="B264" s="1031"/>
      <c r="C264" s="1031"/>
      <c r="D264" s="1031"/>
      <c r="E264" s="1031"/>
      <c r="F264" s="103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2">
      <c r="A4" s="1051">
        <v>1</v>
      </c>
      <c r="B4" s="105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2">
      <c r="A5" s="1051">
        <v>2</v>
      </c>
      <c r="B5" s="105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2">
      <c r="A6" s="1051">
        <v>3</v>
      </c>
      <c r="B6" s="105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2">
      <c r="A7" s="1051">
        <v>4</v>
      </c>
      <c r="B7" s="105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2">
      <c r="A8" s="1051">
        <v>5</v>
      </c>
      <c r="B8" s="105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2">
      <c r="A9" s="1051">
        <v>6</v>
      </c>
      <c r="B9" s="105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2">
      <c r="A10" s="1051">
        <v>7</v>
      </c>
      <c r="B10" s="105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2">
      <c r="A11" s="1051">
        <v>8</v>
      </c>
      <c r="B11" s="105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2">
      <c r="A12" s="1051">
        <v>9</v>
      </c>
      <c r="B12" s="105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2">
      <c r="A13" s="1051">
        <v>10</v>
      </c>
      <c r="B13" s="105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2">
      <c r="A14" s="1051">
        <v>11</v>
      </c>
      <c r="B14" s="105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2">
      <c r="A15" s="1051">
        <v>12</v>
      </c>
      <c r="B15" s="105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2">
      <c r="A16" s="1051">
        <v>13</v>
      </c>
      <c r="B16" s="105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2">
      <c r="A17" s="1051">
        <v>14</v>
      </c>
      <c r="B17" s="105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2">
      <c r="A18" s="1051">
        <v>15</v>
      </c>
      <c r="B18" s="105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2">
      <c r="A19" s="1051">
        <v>16</v>
      </c>
      <c r="B19" s="105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2">
      <c r="A20" s="1051">
        <v>17</v>
      </c>
      <c r="B20" s="105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2">
      <c r="A21" s="1051">
        <v>18</v>
      </c>
      <c r="B21" s="105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2">
      <c r="A22" s="1051">
        <v>19</v>
      </c>
      <c r="B22" s="105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2">
      <c r="A23" s="1051">
        <v>20</v>
      </c>
      <c r="B23" s="105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2">
      <c r="A24" s="1051">
        <v>21</v>
      </c>
      <c r="B24" s="105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2">
      <c r="A25" s="1051">
        <v>22</v>
      </c>
      <c r="B25" s="105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2">
      <c r="A26" s="1051">
        <v>23</v>
      </c>
      <c r="B26" s="105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2">
      <c r="A27" s="1051">
        <v>24</v>
      </c>
      <c r="B27" s="105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2">
      <c r="A28" s="1051">
        <v>25</v>
      </c>
      <c r="B28" s="105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2">
      <c r="A29" s="1051">
        <v>26</v>
      </c>
      <c r="B29" s="105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2">
      <c r="A30" s="1051">
        <v>27</v>
      </c>
      <c r="B30" s="105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2">
      <c r="A31" s="1051">
        <v>28</v>
      </c>
      <c r="B31" s="1051">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2">
      <c r="A32" s="1051">
        <v>29</v>
      </c>
      <c r="B32" s="1051">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2">
      <c r="A33" s="1051">
        <v>30</v>
      </c>
      <c r="B33" s="1051">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2">
      <c r="A37" s="1051">
        <v>1</v>
      </c>
      <c r="B37" s="1051">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2">
      <c r="A38" s="1051">
        <v>2</v>
      </c>
      <c r="B38" s="105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2">
      <c r="A39" s="1051">
        <v>3</v>
      </c>
      <c r="B39" s="105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2">
      <c r="A40" s="1051">
        <v>4</v>
      </c>
      <c r="B40" s="105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2">
      <c r="A41" s="1051">
        <v>5</v>
      </c>
      <c r="B41" s="105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2">
      <c r="A42" s="1051">
        <v>6</v>
      </c>
      <c r="B42" s="105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2">
      <c r="A43" s="1051">
        <v>7</v>
      </c>
      <c r="B43" s="105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2">
      <c r="A44" s="1051">
        <v>8</v>
      </c>
      <c r="B44" s="105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2">
      <c r="A45" s="1051">
        <v>9</v>
      </c>
      <c r="B45" s="105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2">
      <c r="A46" s="1051">
        <v>10</v>
      </c>
      <c r="B46" s="105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2">
      <c r="A47" s="1051">
        <v>11</v>
      </c>
      <c r="B47" s="105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2">
      <c r="A48" s="1051">
        <v>12</v>
      </c>
      <c r="B48" s="105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2">
      <c r="A49" s="1051">
        <v>13</v>
      </c>
      <c r="B49" s="105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2">
      <c r="A50" s="1051">
        <v>14</v>
      </c>
      <c r="B50" s="105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2">
      <c r="A51" s="1051">
        <v>15</v>
      </c>
      <c r="B51" s="105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2">
      <c r="A52" s="1051">
        <v>16</v>
      </c>
      <c r="B52" s="105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2">
      <c r="A53" s="1051">
        <v>17</v>
      </c>
      <c r="B53" s="105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2">
      <c r="A54" s="1051">
        <v>18</v>
      </c>
      <c r="B54" s="105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2">
      <c r="A55" s="1051">
        <v>19</v>
      </c>
      <c r="B55" s="105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2">
      <c r="A56" s="1051">
        <v>20</v>
      </c>
      <c r="B56" s="105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2">
      <c r="A57" s="1051">
        <v>21</v>
      </c>
      <c r="B57" s="105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2">
      <c r="A58" s="1051">
        <v>22</v>
      </c>
      <c r="B58" s="105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2">
      <c r="A59" s="1051">
        <v>23</v>
      </c>
      <c r="B59" s="105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2">
      <c r="A60" s="1051">
        <v>24</v>
      </c>
      <c r="B60" s="105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2">
      <c r="A61" s="1051">
        <v>25</v>
      </c>
      <c r="B61" s="105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2">
      <c r="A62" s="1051">
        <v>26</v>
      </c>
      <c r="B62" s="105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2">
      <c r="A63" s="1051">
        <v>27</v>
      </c>
      <c r="B63" s="105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2">
      <c r="A64" s="1051">
        <v>28</v>
      </c>
      <c r="B64" s="105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2">
      <c r="A65" s="1051">
        <v>29</v>
      </c>
      <c r="B65" s="105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2">
      <c r="A66" s="1051">
        <v>30</v>
      </c>
      <c r="B66" s="105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2">
      <c r="A71" s="1051">
        <v>2</v>
      </c>
      <c r="B71" s="105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2">
      <c r="A72" s="1051">
        <v>3</v>
      </c>
      <c r="B72" s="105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2">
      <c r="A73" s="1051">
        <v>4</v>
      </c>
      <c r="B73" s="105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2">
      <c r="A74" s="1051">
        <v>5</v>
      </c>
      <c r="B74" s="105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2">
      <c r="A75" s="1051">
        <v>6</v>
      </c>
      <c r="B75" s="105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2">
      <c r="A76" s="1051">
        <v>7</v>
      </c>
      <c r="B76" s="105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2">
      <c r="A77" s="1051">
        <v>8</v>
      </c>
      <c r="B77" s="105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2">
      <c r="A78" s="1051">
        <v>9</v>
      </c>
      <c r="B78" s="105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2">
      <c r="A79" s="1051">
        <v>10</v>
      </c>
      <c r="B79" s="105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2">
      <c r="A80" s="1051">
        <v>11</v>
      </c>
      <c r="B80" s="105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2">
      <c r="A81" s="1051">
        <v>12</v>
      </c>
      <c r="B81" s="105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2">
      <c r="A82" s="1051">
        <v>13</v>
      </c>
      <c r="B82" s="105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2">
      <c r="A83" s="1051">
        <v>14</v>
      </c>
      <c r="B83" s="105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2">
      <c r="A84" s="1051">
        <v>15</v>
      </c>
      <c r="B84" s="105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2">
      <c r="A85" s="1051">
        <v>16</v>
      </c>
      <c r="B85" s="105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2">
      <c r="A86" s="1051">
        <v>17</v>
      </c>
      <c r="B86" s="105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2">
      <c r="A87" s="1051">
        <v>18</v>
      </c>
      <c r="B87" s="105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2">
      <c r="A88" s="1051">
        <v>19</v>
      </c>
      <c r="B88" s="105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2">
      <c r="A89" s="1051">
        <v>20</v>
      </c>
      <c r="B89" s="105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2">
      <c r="A90" s="1051">
        <v>21</v>
      </c>
      <c r="B90" s="105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2">
      <c r="A91" s="1051">
        <v>22</v>
      </c>
      <c r="B91" s="105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2">
      <c r="A92" s="1051">
        <v>23</v>
      </c>
      <c r="B92" s="105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2">
      <c r="A93" s="1051">
        <v>24</v>
      </c>
      <c r="B93" s="105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2">
      <c r="A94" s="1051">
        <v>25</v>
      </c>
      <c r="B94" s="105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2">
      <c r="A95" s="1051">
        <v>26</v>
      </c>
      <c r="B95" s="105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2">
      <c r="A96" s="1051">
        <v>27</v>
      </c>
      <c r="B96" s="105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2">
      <c r="A97" s="1051">
        <v>28</v>
      </c>
      <c r="B97" s="105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2">
      <c r="A98" s="1051">
        <v>29</v>
      </c>
      <c r="B98" s="105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2">
      <c r="A99" s="1051">
        <v>30</v>
      </c>
      <c r="B99" s="105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2">
      <c r="A104" s="1051">
        <v>2</v>
      </c>
      <c r="B104" s="105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2">
      <c r="A105" s="1051">
        <v>3</v>
      </c>
      <c r="B105" s="105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2">
      <c r="A106" s="1051">
        <v>4</v>
      </c>
      <c r="B106" s="105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2">
      <c r="A107" s="1051">
        <v>5</v>
      </c>
      <c r="B107" s="105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2">
      <c r="A108" s="1051">
        <v>6</v>
      </c>
      <c r="B108" s="105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2">
      <c r="A109" s="1051">
        <v>7</v>
      </c>
      <c r="B109" s="105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2">
      <c r="A110" s="1051">
        <v>8</v>
      </c>
      <c r="B110" s="105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2">
      <c r="A111" s="1051">
        <v>9</v>
      </c>
      <c r="B111" s="105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2">
      <c r="A112" s="1051">
        <v>10</v>
      </c>
      <c r="B112" s="105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2">
      <c r="A113" s="1051">
        <v>11</v>
      </c>
      <c r="B113" s="105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2">
      <c r="A114" s="1051">
        <v>12</v>
      </c>
      <c r="B114" s="105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2">
      <c r="A115" s="1051">
        <v>13</v>
      </c>
      <c r="B115" s="105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2">
      <c r="A116" s="1051">
        <v>14</v>
      </c>
      <c r="B116" s="105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2">
      <c r="A117" s="1051">
        <v>15</v>
      </c>
      <c r="B117" s="105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2">
      <c r="A118" s="1051">
        <v>16</v>
      </c>
      <c r="B118" s="105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2">
      <c r="A119" s="1051">
        <v>17</v>
      </c>
      <c r="B119" s="105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2">
      <c r="A120" s="1051">
        <v>18</v>
      </c>
      <c r="B120" s="105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2">
      <c r="A121" s="1051">
        <v>19</v>
      </c>
      <c r="B121" s="105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2">
      <c r="A122" s="1051">
        <v>20</v>
      </c>
      <c r="B122" s="105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2">
      <c r="A123" s="1051">
        <v>21</v>
      </c>
      <c r="B123" s="105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2">
      <c r="A124" s="1051">
        <v>22</v>
      </c>
      <c r="B124" s="105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2">
      <c r="A125" s="1051">
        <v>23</v>
      </c>
      <c r="B125" s="105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2">
      <c r="A126" s="1051">
        <v>24</v>
      </c>
      <c r="B126" s="105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2">
      <c r="A127" s="1051">
        <v>25</v>
      </c>
      <c r="B127" s="105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2">
      <c r="A128" s="1051">
        <v>26</v>
      </c>
      <c r="B128" s="105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2">
      <c r="A129" s="1051">
        <v>27</v>
      </c>
      <c r="B129" s="105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2">
      <c r="A130" s="1051">
        <v>28</v>
      </c>
      <c r="B130" s="105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2">
      <c r="A131" s="1051">
        <v>29</v>
      </c>
      <c r="B131" s="105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2">
      <c r="A132" s="1051">
        <v>30</v>
      </c>
      <c r="B132" s="105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2">
      <c r="A137" s="1051">
        <v>2</v>
      </c>
      <c r="B137" s="105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2">
      <c r="A138" s="1051">
        <v>3</v>
      </c>
      <c r="B138" s="105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2">
      <c r="A139" s="1051">
        <v>4</v>
      </c>
      <c r="B139" s="105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2">
      <c r="A140" s="1051">
        <v>5</v>
      </c>
      <c r="B140" s="105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2">
      <c r="A141" s="1051">
        <v>6</v>
      </c>
      <c r="B141" s="105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2">
      <c r="A142" s="1051">
        <v>7</v>
      </c>
      <c r="B142" s="105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2">
      <c r="A143" s="1051">
        <v>8</v>
      </c>
      <c r="B143" s="105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2">
      <c r="A144" s="1051">
        <v>9</v>
      </c>
      <c r="B144" s="105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2">
      <c r="A145" s="1051">
        <v>10</v>
      </c>
      <c r="B145" s="105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2">
      <c r="A146" s="1051">
        <v>11</v>
      </c>
      <c r="B146" s="105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2">
      <c r="A147" s="1051">
        <v>12</v>
      </c>
      <c r="B147" s="105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2">
      <c r="A148" s="1051">
        <v>13</v>
      </c>
      <c r="B148" s="105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2">
      <c r="A149" s="1051">
        <v>14</v>
      </c>
      <c r="B149" s="105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2">
      <c r="A150" s="1051">
        <v>15</v>
      </c>
      <c r="B150" s="105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2">
      <c r="A151" s="1051">
        <v>16</v>
      </c>
      <c r="B151" s="105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2">
      <c r="A152" s="1051">
        <v>17</v>
      </c>
      <c r="B152" s="105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2">
      <c r="A153" s="1051">
        <v>18</v>
      </c>
      <c r="B153" s="105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2">
      <c r="A154" s="1051">
        <v>19</v>
      </c>
      <c r="B154" s="105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2">
      <c r="A155" s="1051">
        <v>20</v>
      </c>
      <c r="B155" s="105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2">
      <c r="A156" s="1051">
        <v>21</v>
      </c>
      <c r="B156" s="105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2">
      <c r="A157" s="1051">
        <v>22</v>
      </c>
      <c r="B157" s="105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2">
      <c r="A158" s="1051">
        <v>23</v>
      </c>
      <c r="B158" s="105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2">
      <c r="A159" s="1051">
        <v>24</v>
      </c>
      <c r="B159" s="105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2">
      <c r="A160" s="1051">
        <v>25</v>
      </c>
      <c r="B160" s="105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2">
      <c r="A161" s="1051">
        <v>26</v>
      </c>
      <c r="B161" s="105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2">
      <c r="A162" s="1051">
        <v>27</v>
      </c>
      <c r="B162" s="105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2">
      <c r="A163" s="1051">
        <v>28</v>
      </c>
      <c r="B163" s="105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2">
      <c r="A164" s="1051">
        <v>29</v>
      </c>
      <c r="B164" s="105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2">
      <c r="A165" s="1051">
        <v>30</v>
      </c>
      <c r="B165" s="105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2">
      <c r="A170" s="1051">
        <v>2</v>
      </c>
      <c r="B170" s="105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2">
      <c r="A171" s="1051">
        <v>3</v>
      </c>
      <c r="B171" s="105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2">
      <c r="A172" s="1051">
        <v>4</v>
      </c>
      <c r="B172" s="105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2">
      <c r="A173" s="1051">
        <v>5</v>
      </c>
      <c r="B173" s="105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2">
      <c r="A174" s="1051">
        <v>6</v>
      </c>
      <c r="B174" s="105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2">
      <c r="A175" s="1051">
        <v>7</v>
      </c>
      <c r="B175" s="105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2">
      <c r="A176" s="1051">
        <v>8</v>
      </c>
      <c r="B176" s="105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2">
      <c r="A177" s="1051">
        <v>9</v>
      </c>
      <c r="B177" s="105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2">
      <c r="A178" s="1051">
        <v>10</v>
      </c>
      <c r="B178" s="105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2">
      <c r="A179" s="1051">
        <v>11</v>
      </c>
      <c r="B179" s="105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2">
      <c r="A180" s="1051">
        <v>12</v>
      </c>
      <c r="B180" s="105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2">
      <c r="A181" s="1051">
        <v>13</v>
      </c>
      <c r="B181" s="105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2">
      <c r="A182" s="1051">
        <v>14</v>
      </c>
      <c r="B182" s="105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2">
      <c r="A183" s="1051">
        <v>15</v>
      </c>
      <c r="B183" s="105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2">
      <c r="A184" s="1051">
        <v>16</v>
      </c>
      <c r="B184" s="105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2">
      <c r="A185" s="1051">
        <v>17</v>
      </c>
      <c r="B185" s="105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2">
      <c r="A186" s="1051">
        <v>18</v>
      </c>
      <c r="B186" s="105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2">
      <c r="A187" s="1051">
        <v>19</v>
      </c>
      <c r="B187" s="105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2">
      <c r="A188" s="1051">
        <v>20</v>
      </c>
      <c r="B188" s="105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2">
      <c r="A189" s="1051">
        <v>21</v>
      </c>
      <c r="B189" s="105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2">
      <c r="A190" s="1051">
        <v>22</v>
      </c>
      <c r="B190" s="105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2">
      <c r="A191" s="1051">
        <v>23</v>
      </c>
      <c r="B191" s="105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2">
      <c r="A192" s="1051">
        <v>24</v>
      </c>
      <c r="B192" s="105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2">
      <c r="A193" s="1051">
        <v>25</v>
      </c>
      <c r="B193" s="105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2">
      <c r="A194" s="1051">
        <v>26</v>
      </c>
      <c r="B194" s="105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2">
      <c r="A195" s="1051">
        <v>27</v>
      </c>
      <c r="B195" s="105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2">
      <c r="A196" s="1051">
        <v>28</v>
      </c>
      <c r="B196" s="105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2">
      <c r="A197" s="1051">
        <v>29</v>
      </c>
      <c r="B197" s="105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2">
      <c r="A198" s="1051">
        <v>30</v>
      </c>
      <c r="B198" s="105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2">
      <c r="A203" s="1051">
        <v>2</v>
      </c>
      <c r="B203" s="105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2">
      <c r="A204" s="1051">
        <v>3</v>
      </c>
      <c r="B204" s="105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2">
      <c r="A205" s="1051">
        <v>4</v>
      </c>
      <c r="B205" s="105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2">
      <c r="A206" s="1051">
        <v>5</v>
      </c>
      <c r="B206" s="105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2">
      <c r="A207" s="1051">
        <v>6</v>
      </c>
      <c r="B207" s="105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2">
      <c r="A208" s="1051">
        <v>7</v>
      </c>
      <c r="B208" s="105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2">
      <c r="A209" s="1051">
        <v>8</v>
      </c>
      <c r="B209" s="105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2">
      <c r="A210" s="1051">
        <v>9</v>
      </c>
      <c r="B210" s="105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2">
      <c r="A211" s="1051">
        <v>10</v>
      </c>
      <c r="B211" s="105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2">
      <c r="A212" s="1051">
        <v>11</v>
      </c>
      <c r="B212" s="105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2">
      <c r="A213" s="1051">
        <v>12</v>
      </c>
      <c r="B213" s="105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2">
      <c r="A214" s="1051">
        <v>13</v>
      </c>
      <c r="B214" s="105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2">
      <c r="A215" s="1051">
        <v>14</v>
      </c>
      <c r="B215" s="105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2">
      <c r="A216" s="1051">
        <v>15</v>
      </c>
      <c r="B216" s="105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2">
      <c r="A217" s="1051">
        <v>16</v>
      </c>
      <c r="B217" s="105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2">
      <c r="A218" s="1051">
        <v>17</v>
      </c>
      <c r="B218" s="105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2">
      <c r="A219" s="1051">
        <v>18</v>
      </c>
      <c r="B219" s="105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2">
      <c r="A220" s="1051">
        <v>19</v>
      </c>
      <c r="B220" s="105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2">
      <c r="A221" s="1051">
        <v>20</v>
      </c>
      <c r="B221" s="105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2">
      <c r="A222" s="1051">
        <v>21</v>
      </c>
      <c r="B222" s="105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2">
      <c r="A223" s="1051">
        <v>22</v>
      </c>
      <c r="B223" s="105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2">
      <c r="A224" s="1051">
        <v>23</v>
      </c>
      <c r="B224" s="105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2">
      <c r="A225" s="1051">
        <v>24</v>
      </c>
      <c r="B225" s="105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2">
      <c r="A226" s="1051">
        <v>25</v>
      </c>
      <c r="B226" s="105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2">
      <c r="A227" s="1051">
        <v>26</v>
      </c>
      <c r="B227" s="105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2">
      <c r="A228" s="1051">
        <v>27</v>
      </c>
      <c r="B228" s="105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2">
      <c r="A229" s="1051">
        <v>28</v>
      </c>
      <c r="B229" s="105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2">
      <c r="A230" s="1051">
        <v>29</v>
      </c>
      <c r="B230" s="105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2">
      <c r="A231" s="1051">
        <v>30</v>
      </c>
      <c r="B231" s="105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2">
      <c r="A236" s="1051">
        <v>2</v>
      </c>
      <c r="B236" s="105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2">
      <c r="A237" s="1051">
        <v>3</v>
      </c>
      <c r="B237" s="105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2">
      <c r="A238" s="1051">
        <v>4</v>
      </c>
      <c r="B238" s="105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2">
      <c r="A239" s="1051">
        <v>5</v>
      </c>
      <c r="B239" s="105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2">
      <c r="A240" s="1051">
        <v>6</v>
      </c>
      <c r="B240" s="105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2">
      <c r="A241" s="1051">
        <v>7</v>
      </c>
      <c r="B241" s="105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2">
      <c r="A242" s="1051">
        <v>8</v>
      </c>
      <c r="B242" s="105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2">
      <c r="A243" s="1051">
        <v>9</v>
      </c>
      <c r="B243" s="105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2">
      <c r="A244" s="1051">
        <v>10</v>
      </c>
      <c r="B244" s="105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2">
      <c r="A245" s="1051">
        <v>11</v>
      </c>
      <c r="B245" s="105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2">
      <c r="A246" s="1051">
        <v>12</v>
      </c>
      <c r="B246" s="105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2">
      <c r="A247" s="1051">
        <v>13</v>
      </c>
      <c r="B247" s="105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2">
      <c r="A248" s="1051">
        <v>14</v>
      </c>
      <c r="B248" s="105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2">
      <c r="A249" s="1051">
        <v>15</v>
      </c>
      <c r="B249" s="105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2">
      <c r="A250" s="1051">
        <v>16</v>
      </c>
      <c r="B250" s="105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2">
      <c r="A251" s="1051">
        <v>17</v>
      </c>
      <c r="B251" s="105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2">
      <c r="A252" s="1051">
        <v>18</v>
      </c>
      <c r="B252" s="105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2">
      <c r="A253" s="1051">
        <v>19</v>
      </c>
      <c r="B253" s="105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2">
      <c r="A254" s="1051">
        <v>20</v>
      </c>
      <c r="B254" s="105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2">
      <c r="A255" s="1051">
        <v>21</v>
      </c>
      <c r="B255" s="105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2">
      <c r="A256" s="1051">
        <v>22</v>
      </c>
      <c r="B256" s="105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2">
      <c r="A257" s="1051">
        <v>23</v>
      </c>
      <c r="B257" s="105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2">
      <c r="A258" s="1051">
        <v>24</v>
      </c>
      <c r="B258" s="105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2">
      <c r="A259" s="1051">
        <v>25</v>
      </c>
      <c r="B259" s="105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2">
      <c r="A260" s="1051">
        <v>26</v>
      </c>
      <c r="B260" s="105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2">
      <c r="A261" s="1051">
        <v>27</v>
      </c>
      <c r="B261" s="105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2">
      <c r="A262" s="1051">
        <v>28</v>
      </c>
      <c r="B262" s="105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2">
      <c r="A263" s="1051">
        <v>29</v>
      </c>
      <c r="B263" s="105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2">
      <c r="A264" s="1051">
        <v>30</v>
      </c>
      <c r="B264" s="105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2">
      <c r="A269" s="1051">
        <v>2</v>
      </c>
      <c r="B269" s="105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2">
      <c r="A270" s="1051">
        <v>3</v>
      </c>
      <c r="B270" s="105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2">
      <c r="A271" s="1051">
        <v>4</v>
      </c>
      <c r="B271" s="105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2">
      <c r="A272" s="1051">
        <v>5</v>
      </c>
      <c r="B272" s="105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2">
      <c r="A273" s="1051">
        <v>6</v>
      </c>
      <c r="B273" s="105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2">
      <c r="A274" s="1051">
        <v>7</v>
      </c>
      <c r="B274" s="105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2">
      <c r="A275" s="1051">
        <v>8</v>
      </c>
      <c r="B275" s="105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2">
      <c r="A276" s="1051">
        <v>9</v>
      </c>
      <c r="B276" s="105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2">
      <c r="A277" s="1051">
        <v>10</v>
      </c>
      <c r="B277" s="105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2">
      <c r="A278" s="1051">
        <v>11</v>
      </c>
      <c r="B278" s="105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2">
      <c r="A279" s="1051">
        <v>12</v>
      </c>
      <c r="B279" s="105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2">
      <c r="A280" s="1051">
        <v>13</v>
      </c>
      <c r="B280" s="105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2">
      <c r="A281" s="1051">
        <v>14</v>
      </c>
      <c r="B281" s="105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2">
      <c r="A282" s="1051">
        <v>15</v>
      </c>
      <c r="B282" s="105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2">
      <c r="A283" s="1051">
        <v>16</v>
      </c>
      <c r="B283" s="105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2">
      <c r="A284" s="1051">
        <v>17</v>
      </c>
      <c r="B284" s="105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2">
      <c r="A285" s="1051">
        <v>18</v>
      </c>
      <c r="B285" s="105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2">
      <c r="A286" s="1051">
        <v>19</v>
      </c>
      <c r="B286" s="105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2">
      <c r="A287" s="1051">
        <v>20</v>
      </c>
      <c r="B287" s="105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2">
      <c r="A288" s="1051">
        <v>21</v>
      </c>
      <c r="B288" s="105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2">
      <c r="A289" s="1051">
        <v>22</v>
      </c>
      <c r="B289" s="105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2">
      <c r="A290" s="1051">
        <v>23</v>
      </c>
      <c r="B290" s="105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2">
      <c r="A291" s="1051">
        <v>24</v>
      </c>
      <c r="B291" s="105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2">
      <c r="A292" s="1051">
        <v>25</v>
      </c>
      <c r="B292" s="105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2">
      <c r="A293" s="1051">
        <v>26</v>
      </c>
      <c r="B293" s="105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2">
      <c r="A294" s="1051">
        <v>27</v>
      </c>
      <c r="B294" s="105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2">
      <c r="A295" s="1051">
        <v>28</v>
      </c>
      <c r="B295" s="105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2">
      <c r="A296" s="1051">
        <v>29</v>
      </c>
      <c r="B296" s="105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2">
      <c r="A297" s="1051">
        <v>30</v>
      </c>
      <c r="B297" s="105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2">
      <c r="A302" s="1051">
        <v>2</v>
      </c>
      <c r="B302" s="105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2">
      <c r="A303" s="1051">
        <v>3</v>
      </c>
      <c r="B303" s="105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2">
      <c r="A304" s="1051">
        <v>4</v>
      </c>
      <c r="B304" s="105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2">
      <c r="A305" s="1051">
        <v>5</v>
      </c>
      <c r="B305" s="105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2">
      <c r="A306" s="1051">
        <v>6</v>
      </c>
      <c r="B306" s="105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2">
      <c r="A307" s="1051">
        <v>7</v>
      </c>
      <c r="B307" s="105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2">
      <c r="A308" s="1051">
        <v>8</v>
      </c>
      <c r="B308" s="105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2">
      <c r="A309" s="1051">
        <v>9</v>
      </c>
      <c r="B309" s="105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2">
      <c r="A310" s="1051">
        <v>10</v>
      </c>
      <c r="B310" s="105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2">
      <c r="A311" s="1051">
        <v>11</v>
      </c>
      <c r="B311" s="105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2">
      <c r="A312" s="1051">
        <v>12</v>
      </c>
      <c r="B312" s="105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2">
      <c r="A313" s="1051">
        <v>13</v>
      </c>
      <c r="B313" s="105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2">
      <c r="A314" s="1051">
        <v>14</v>
      </c>
      <c r="B314" s="105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2">
      <c r="A315" s="1051">
        <v>15</v>
      </c>
      <c r="B315" s="105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2">
      <c r="A316" s="1051">
        <v>16</v>
      </c>
      <c r="B316" s="105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2">
      <c r="A317" s="1051">
        <v>17</v>
      </c>
      <c r="B317" s="105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2">
      <c r="A318" s="1051">
        <v>18</v>
      </c>
      <c r="B318" s="105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2">
      <c r="A319" s="1051">
        <v>19</v>
      </c>
      <c r="B319" s="105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2">
      <c r="A320" s="1051">
        <v>20</v>
      </c>
      <c r="B320" s="105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2">
      <c r="A321" s="1051">
        <v>21</v>
      </c>
      <c r="B321" s="105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2">
      <c r="A322" s="1051">
        <v>22</v>
      </c>
      <c r="B322" s="105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2">
      <c r="A323" s="1051">
        <v>23</v>
      </c>
      <c r="B323" s="105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2">
      <c r="A324" s="1051">
        <v>24</v>
      </c>
      <c r="B324" s="105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2">
      <c r="A325" s="1051">
        <v>25</v>
      </c>
      <c r="B325" s="105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2">
      <c r="A326" s="1051">
        <v>26</v>
      </c>
      <c r="B326" s="105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2">
      <c r="A327" s="1051">
        <v>27</v>
      </c>
      <c r="B327" s="105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2">
      <c r="A328" s="1051">
        <v>28</v>
      </c>
      <c r="B328" s="105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2">
      <c r="A329" s="1051">
        <v>29</v>
      </c>
      <c r="B329" s="105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2">
      <c r="A330" s="1051">
        <v>30</v>
      </c>
      <c r="B330" s="105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2">
      <c r="A335" s="1051">
        <v>2</v>
      </c>
      <c r="B335" s="105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2">
      <c r="A336" s="1051">
        <v>3</v>
      </c>
      <c r="B336" s="105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2">
      <c r="A337" s="1051">
        <v>4</v>
      </c>
      <c r="B337" s="105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2">
      <c r="A338" s="1051">
        <v>5</v>
      </c>
      <c r="B338" s="105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2">
      <c r="A339" s="1051">
        <v>6</v>
      </c>
      <c r="B339" s="105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2">
      <c r="A340" s="1051">
        <v>7</v>
      </c>
      <c r="B340" s="105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2">
      <c r="A341" s="1051">
        <v>8</v>
      </c>
      <c r="B341" s="105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2">
      <c r="A342" s="1051">
        <v>9</v>
      </c>
      <c r="B342" s="105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2">
      <c r="A343" s="1051">
        <v>10</v>
      </c>
      <c r="B343" s="105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2">
      <c r="A344" s="1051">
        <v>11</v>
      </c>
      <c r="B344" s="105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2">
      <c r="A345" s="1051">
        <v>12</v>
      </c>
      <c r="B345" s="105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2">
      <c r="A346" s="1051">
        <v>13</v>
      </c>
      <c r="B346" s="105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2">
      <c r="A347" s="1051">
        <v>14</v>
      </c>
      <c r="B347" s="105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2">
      <c r="A348" s="1051">
        <v>15</v>
      </c>
      <c r="B348" s="105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2">
      <c r="A349" s="1051">
        <v>16</v>
      </c>
      <c r="B349" s="105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2">
      <c r="A350" s="1051">
        <v>17</v>
      </c>
      <c r="B350" s="105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2">
      <c r="A351" s="1051">
        <v>18</v>
      </c>
      <c r="B351" s="105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2">
      <c r="A352" s="1051">
        <v>19</v>
      </c>
      <c r="B352" s="105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2">
      <c r="A353" s="1051">
        <v>20</v>
      </c>
      <c r="B353" s="105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2">
      <c r="A354" s="1051">
        <v>21</v>
      </c>
      <c r="B354" s="105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2">
      <c r="A355" s="1051">
        <v>22</v>
      </c>
      <c r="B355" s="105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2">
      <c r="A356" s="1051">
        <v>23</v>
      </c>
      <c r="B356" s="105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2">
      <c r="A357" s="1051">
        <v>24</v>
      </c>
      <c r="B357" s="105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2">
      <c r="A358" s="1051">
        <v>25</v>
      </c>
      <c r="B358" s="105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2">
      <c r="A359" s="1051">
        <v>26</v>
      </c>
      <c r="B359" s="105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2">
      <c r="A360" s="1051">
        <v>27</v>
      </c>
      <c r="B360" s="105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2">
      <c r="A361" s="1051">
        <v>28</v>
      </c>
      <c r="B361" s="105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2">
      <c r="A362" s="1051">
        <v>29</v>
      </c>
      <c r="B362" s="105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2">
      <c r="A363" s="1051">
        <v>30</v>
      </c>
      <c r="B363" s="105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2">
      <c r="A368" s="1051">
        <v>2</v>
      </c>
      <c r="B368" s="105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2">
      <c r="A369" s="1051">
        <v>3</v>
      </c>
      <c r="B369" s="105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2">
      <c r="A370" s="1051">
        <v>4</v>
      </c>
      <c r="B370" s="105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2">
      <c r="A371" s="1051">
        <v>5</v>
      </c>
      <c r="B371" s="105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2">
      <c r="A372" s="1051">
        <v>6</v>
      </c>
      <c r="B372" s="105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2">
      <c r="A373" s="1051">
        <v>7</v>
      </c>
      <c r="B373" s="105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2">
      <c r="A374" s="1051">
        <v>8</v>
      </c>
      <c r="B374" s="105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2">
      <c r="A375" s="1051">
        <v>9</v>
      </c>
      <c r="B375" s="105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2">
      <c r="A376" s="1051">
        <v>10</v>
      </c>
      <c r="B376" s="105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2">
      <c r="A377" s="1051">
        <v>11</v>
      </c>
      <c r="B377" s="105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2">
      <c r="A378" s="1051">
        <v>12</v>
      </c>
      <c r="B378" s="105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2">
      <c r="A379" s="1051">
        <v>13</v>
      </c>
      <c r="B379" s="105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2">
      <c r="A380" s="1051">
        <v>14</v>
      </c>
      <c r="B380" s="105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2">
      <c r="A381" s="1051">
        <v>15</v>
      </c>
      <c r="B381" s="105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2">
      <c r="A382" s="1051">
        <v>16</v>
      </c>
      <c r="B382" s="105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2">
      <c r="A383" s="1051">
        <v>17</v>
      </c>
      <c r="B383" s="105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2">
      <c r="A384" s="1051">
        <v>18</v>
      </c>
      <c r="B384" s="105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2">
      <c r="A385" s="1051">
        <v>19</v>
      </c>
      <c r="B385" s="105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2">
      <c r="A386" s="1051">
        <v>20</v>
      </c>
      <c r="B386" s="105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2">
      <c r="A387" s="1051">
        <v>21</v>
      </c>
      <c r="B387" s="105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2">
      <c r="A388" s="1051">
        <v>22</v>
      </c>
      <c r="B388" s="105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2">
      <c r="A389" s="1051">
        <v>23</v>
      </c>
      <c r="B389" s="105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2">
      <c r="A390" s="1051">
        <v>24</v>
      </c>
      <c r="B390" s="105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2">
      <c r="A391" s="1051">
        <v>25</v>
      </c>
      <c r="B391" s="105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2">
      <c r="A392" s="1051">
        <v>26</v>
      </c>
      <c r="B392" s="105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2">
      <c r="A393" s="1051">
        <v>27</v>
      </c>
      <c r="B393" s="105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2">
      <c r="A394" s="1051">
        <v>28</v>
      </c>
      <c r="B394" s="105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2">
      <c r="A395" s="1051">
        <v>29</v>
      </c>
      <c r="B395" s="105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2">
      <c r="A396" s="1051">
        <v>30</v>
      </c>
      <c r="B396" s="105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2">
      <c r="A401" s="1051">
        <v>2</v>
      </c>
      <c r="B401" s="105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2">
      <c r="A402" s="1051">
        <v>3</v>
      </c>
      <c r="B402" s="105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2">
      <c r="A403" s="1051">
        <v>4</v>
      </c>
      <c r="B403" s="105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2">
      <c r="A404" s="1051">
        <v>5</v>
      </c>
      <c r="B404" s="105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2">
      <c r="A405" s="1051">
        <v>6</v>
      </c>
      <c r="B405" s="105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2">
      <c r="A406" s="1051">
        <v>7</v>
      </c>
      <c r="B406" s="105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2">
      <c r="A407" s="1051">
        <v>8</v>
      </c>
      <c r="B407" s="105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2">
      <c r="A408" s="1051">
        <v>9</v>
      </c>
      <c r="B408" s="105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2">
      <c r="A409" s="1051">
        <v>10</v>
      </c>
      <c r="B409" s="105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2">
      <c r="A410" s="1051">
        <v>11</v>
      </c>
      <c r="B410" s="105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2">
      <c r="A411" s="1051">
        <v>12</v>
      </c>
      <c r="B411" s="105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2">
      <c r="A412" s="1051">
        <v>13</v>
      </c>
      <c r="B412" s="105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2">
      <c r="A413" s="1051">
        <v>14</v>
      </c>
      <c r="B413" s="105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2">
      <c r="A414" s="1051">
        <v>15</v>
      </c>
      <c r="B414" s="105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2">
      <c r="A415" s="1051">
        <v>16</v>
      </c>
      <c r="B415" s="105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2">
      <c r="A416" s="1051">
        <v>17</v>
      </c>
      <c r="B416" s="105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2">
      <c r="A417" s="1051">
        <v>18</v>
      </c>
      <c r="B417" s="105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2">
      <c r="A418" s="1051">
        <v>19</v>
      </c>
      <c r="B418" s="105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2">
      <c r="A419" s="1051">
        <v>20</v>
      </c>
      <c r="B419" s="105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2">
      <c r="A420" s="1051">
        <v>21</v>
      </c>
      <c r="B420" s="105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2">
      <c r="A421" s="1051">
        <v>22</v>
      </c>
      <c r="B421" s="105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2">
      <c r="A422" s="1051">
        <v>23</v>
      </c>
      <c r="B422" s="105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2">
      <c r="A423" s="1051">
        <v>24</v>
      </c>
      <c r="B423" s="105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2">
      <c r="A424" s="1051">
        <v>25</v>
      </c>
      <c r="B424" s="105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2">
      <c r="A425" s="1051">
        <v>26</v>
      </c>
      <c r="B425" s="105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2">
      <c r="A426" s="1051">
        <v>27</v>
      </c>
      <c r="B426" s="105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2">
      <c r="A427" s="1051">
        <v>28</v>
      </c>
      <c r="B427" s="105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2">
      <c r="A428" s="1051">
        <v>29</v>
      </c>
      <c r="B428" s="105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2">
      <c r="A429" s="1051">
        <v>30</v>
      </c>
      <c r="B429" s="105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2">
      <c r="A434" s="1051">
        <v>2</v>
      </c>
      <c r="B434" s="105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2">
      <c r="A435" s="1051">
        <v>3</v>
      </c>
      <c r="B435" s="105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2">
      <c r="A436" s="1051">
        <v>4</v>
      </c>
      <c r="B436" s="105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2">
      <c r="A437" s="1051">
        <v>5</v>
      </c>
      <c r="B437" s="105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2">
      <c r="A438" s="1051">
        <v>6</v>
      </c>
      <c r="B438" s="105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2">
      <c r="A439" s="1051">
        <v>7</v>
      </c>
      <c r="B439" s="105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2">
      <c r="A440" s="1051">
        <v>8</v>
      </c>
      <c r="B440" s="105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2">
      <c r="A441" s="1051">
        <v>9</v>
      </c>
      <c r="B441" s="105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2">
      <c r="A442" s="1051">
        <v>10</v>
      </c>
      <c r="B442" s="105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2">
      <c r="A443" s="1051">
        <v>11</v>
      </c>
      <c r="B443" s="105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2">
      <c r="A444" s="1051">
        <v>12</v>
      </c>
      <c r="B444" s="105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2">
      <c r="A445" s="1051">
        <v>13</v>
      </c>
      <c r="B445" s="105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2">
      <c r="A446" s="1051">
        <v>14</v>
      </c>
      <c r="B446" s="105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2">
      <c r="A447" s="1051">
        <v>15</v>
      </c>
      <c r="B447" s="105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2">
      <c r="A448" s="1051">
        <v>16</v>
      </c>
      <c r="B448" s="105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2">
      <c r="A449" s="1051">
        <v>17</v>
      </c>
      <c r="B449" s="105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2">
      <c r="A450" s="1051">
        <v>18</v>
      </c>
      <c r="B450" s="105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2">
      <c r="A451" s="1051">
        <v>19</v>
      </c>
      <c r="B451" s="105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2">
      <c r="A452" s="1051">
        <v>20</v>
      </c>
      <c r="B452" s="105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2">
      <c r="A453" s="1051">
        <v>21</v>
      </c>
      <c r="B453" s="105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2">
      <c r="A454" s="1051">
        <v>22</v>
      </c>
      <c r="B454" s="105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2">
      <c r="A455" s="1051">
        <v>23</v>
      </c>
      <c r="B455" s="105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2">
      <c r="A456" s="1051">
        <v>24</v>
      </c>
      <c r="B456" s="105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2">
      <c r="A457" s="1051">
        <v>25</v>
      </c>
      <c r="B457" s="105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2">
      <c r="A458" s="1051">
        <v>26</v>
      </c>
      <c r="B458" s="105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2">
      <c r="A459" s="1051">
        <v>27</v>
      </c>
      <c r="B459" s="105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2">
      <c r="A460" s="1051">
        <v>28</v>
      </c>
      <c r="B460" s="105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2">
      <c r="A461" s="1051">
        <v>29</v>
      </c>
      <c r="B461" s="105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2">
      <c r="A462" s="1051">
        <v>30</v>
      </c>
      <c r="B462" s="105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2">
      <c r="A467" s="1051">
        <v>2</v>
      </c>
      <c r="B467" s="105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2">
      <c r="A468" s="1051">
        <v>3</v>
      </c>
      <c r="B468" s="105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2">
      <c r="A469" s="1051">
        <v>4</v>
      </c>
      <c r="B469" s="105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2">
      <c r="A470" s="1051">
        <v>5</v>
      </c>
      <c r="B470" s="105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2">
      <c r="A471" s="1051">
        <v>6</v>
      </c>
      <c r="B471" s="105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2">
      <c r="A472" s="1051">
        <v>7</v>
      </c>
      <c r="B472" s="105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2">
      <c r="A473" s="1051">
        <v>8</v>
      </c>
      <c r="B473" s="105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2">
      <c r="A474" s="1051">
        <v>9</v>
      </c>
      <c r="B474" s="105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2">
      <c r="A475" s="1051">
        <v>10</v>
      </c>
      <c r="B475" s="105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2">
      <c r="A476" s="1051">
        <v>11</v>
      </c>
      <c r="B476" s="105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2">
      <c r="A477" s="1051">
        <v>12</v>
      </c>
      <c r="B477" s="105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2">
      <c r="A478" s="1051">
        <v>13</v>
      </c>
      <c r="B478" s="105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2">
      <c r="A479" s="1051">
        <v>14</v>
      </c>
      <c r="B479" s="105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2">
      <c r="A480" s="1051">
        <v>15</v>
      </c>
      <c r="B480" s="105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2">
      <c r="A481" s="1051">
        <v>16</v>
      </c>
      <c r="B481" s="105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2">
      <c r="A482" s="1051">
        <v>17</v>
      </c>
      <c r="B482" s="105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2">
      <c r="A483" s="1051">
        <v>18</v>
      </c>
      <c r="B483" s="105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2">
      <c r="A484" s="1051">
        <v>19</v>
      </c>
      <c r="B484" s="105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2">
      <c r="A485" s="1051">
        <v>20</v>
      </c>
      <c r="B485" s="105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2">
      <c r="A486" s="1051">
        <v>21</v>
      </c>
      <c r="B486" s="105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2">
      <c r="A487" s="1051">
        <v>22</v>
      </c>
      <c r="B487" s="105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2">
      <c r="A488" s="1051">
        <v>23</v>
      </c>
      <c r="B488" s="105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2">
      <c r="A489" s="1051">
        <v>24</v>
      </c>
      <c r="B489" s="105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2">
      <c r="A490" s="1051">
        <v>25</v>
      </c>
      <c r="B490" s="105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2">
      <c r="A491" s="1051">
        <v>26</v>
      </c>
      <c r="B491" s="105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2">
      <c r="A492" s="1051">
        <v>27</v>
      </c>
      <c r="B492" s="105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2">
      <c r="A493" s="1051">
        <v>28</v>
      </c>
      <c r="B493" s="105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2">
      <c r="A494" s="1051">
        <v>29</v>
      </c>
      <c r="B494" s="105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2">
      <c r="A495" s="1051">
        <v>30</v>
      </c>
      <c r="B495" s="105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2">
      <c r="A500" s="1051">
        <v>2</v>
      </c>
      <c r="B500" s="105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2">
      <c r="A501" s="1051">
        <v>3</v>
      </c>
      <c r="B501" s="105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2">
      <c r="A502" s="1051">
        <v>4</v>
      </c>
      <c r="B502" s="105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2">
      <c r="A503" s="1051">
        <v>5</v>
      </c>
      <c r="B503" s="105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2">
      <c r="A504" s="1051">
        <v>6</v>
      </c>
      <c r="B504" s="105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2">
      <c r="A505" s="1051">
        <v>7</v>
      </c>
      <c r="B505" s="105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2">
      <c r="A506" s="1051">
        <v>8</v>
      </c>
      <c r="B506" s="105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2">
      <c r="A507" s="1051">
        <v>9</v>
      </c>
      <c r="B507" s="105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2">
      <c r="A508" s="1051">
        <v>10</v>
      </c>
      <c r="B508" s="105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2">
      <c r="A509" s="1051">
        <v>11</v>
      </c>
      <c r="B509" s="105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2">
      <c r="A510" s="1051">
        <v>12</v>
      </c>
      <c r="B510" s="105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2">
      <c r="A511" s="1051">
        <v>13</v>
      </c>
      <c r="B511" s="105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2">
      <c r="A512" s="1051">
        <v>14</v>
      </c>
      <c r="B512" s="105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2">
      <c r="A513" s="1051">
        <v>15</v>
      </c>
      <c r="B513" s="105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2">
      <c r="A514" s="1051">
        <v>16</v>
      </c>
      <c r="B514" s="105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2">
      <c r="A515" s="1051">
        <v>17</v>
      </c>
      <c r="B515" s="105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2">
      <c r="A516" s="1051">
        <v>18</v>
      </c>
      <c r="B516" s="105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2">
      <c r="A517" s="1051">
        <v>19</v>
      </c>
      <c r="B517" s="105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2">
      <c r="A518" s="1051">
        <v>20</v>
      </c>
      <c r="B518" s="105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2">
      <c r="A519" s="1051">
        <v>21</v>
      </c>
      <c r="B519" s="105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2">
      <c r="A520" s="1051">
        <v>22</v>
      </c>
      <c r="B520" s="105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2">
      <c r="A521" s="1051">
        <v>23</v>
      </c>
      <c r="B521" s="105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2">
      <c r="A522" s="1051">
        <v>24</v>
      </c>
      <c r="B522" s="105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2">
      <c r="A523" s="1051">
        <v>25</v>
      </c>
      <c r="B523" s="105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2">
      <c r="A524" s="1051">
        <v>26</v>
      </c>
      <c r="B524" s="105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2">
      <c r="A525" s="1051">
        <v>27</v>
      </c>
      <c r="B525" s="105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2">
      <c r="A526" s="1051">
        <v>28</v>
      </c>
      <c r="B526" s="105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2">
      <c r="A527" s="1051">
        <v>29</v>
      </c>
      <c r="B527" s="105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2">
      <c r="A528" s="1051">
        <v>30</v>
      </c>
      <c r="B528" s="105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2">
      <c r="A533" s="1051">
        <v>2</v>
      </c>
      <c r="B533" s="105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2">
      <c r="A534" s="1051">
        <v>3</v>
      </c>
      <c r="B534" s="105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2">
      <c r="A535" s="1051">
        <v>4</v>
      </c>
      <c r="B535" s="105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2">
      <c r="A536" s="1051">
        <v>5</v>
      </c>
      <c r="B536" s="105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2">
      <c r="A537" s="1051">
        <v>6</v>
      </c>
      <c r="B537" s="105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2">
      <c r="A538" s="1051">
        <v>7</v>
      </c>
      <c r="B538" s="105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2">
      <c r="A539" s="1051">
        <v>8</v>
      </c>
      <c r="B539" s="105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2">
      <c r="A540" s="1051">
        <v>9</v>
      </c>
      <c r="B540" s="105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2">
      <c r="A541" s="1051">
        <v>10</v>
      </c>
      <c r="B541" s="105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2">
      <c r="A542" s="1051">
        <v>11</v>
      </c>
      <c r="B542" s="105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2">
      <c r="A543" s="1051">
        <v>12</v>
      </c>
      <c r="B543" s="105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2">
      <c r="A544" s="1051">
        <v>13</v>
      </c>
      <c r="B544" s="105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2">
      <c r="A545" s="1051">
        <v>14</v>
      </c>
      <c r="B545" s="105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2">
      <c r="A546" s="1051">
        <v>15</v>
      </c>
      <c r="B546" s="105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2">
      <c r="A547" s="1051">
        <v>16</v>
      </c>
      <c r="B547" s="105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2">
      <c r="A548" s="1051">
        <v>17</v>
      </c>
      <c r="B548" s="105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2">
      <c r="A549" s="1051">
        <v>18</v>
      </c>
      <c r="B549" s="105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2">
      <c r="A550" s="1051">
        <v>19</v>
      </c>
      <c r="B550" s="105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2">
      <c r="A551" s="1051">
        <v>20</v>
      </c>
      <c r="B551" s="105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2">
      <c r="A552" s="1051">
        <v>21</v>
      </c>
      <c r="B552" s="105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2">
      <c r="A553" s="1051">
        <v>22</v>
      </c>
      <c r="B553" s="105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2">
      <c r="A554" s="1051">
        <v>23</v>
      </c>
      <c r="B554" s="105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2">
      <c r="A555" s="1051">
        <v>24</v>
      </c>
      <c r="B555" s="105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2">
      <c r="A556" s="1051">
        <v>25</v>
      </c>
      <c r="B556" s="105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2">
      <c r="A557" s="1051">
        <v>26</v>
      </c>
      <c r="B557" s="105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2">
      <c r="A558" s="1051">
        <v>27</v>
      </c>
      <c r="B558" s="105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2">
      <c r="A559" s="1051">
        <v>28</v>
      </c>
      <c r="B559" s="105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2">
      <c r="A560" s="1051">
        <v>29</v>
      </c>
      <c r="B560" s="105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2">
      <c r="A561" s="1051">
        <v>30</v>
      </c>
      <c r="B561" s="105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2">
      <c r="A566" s="1051">
        <v>2</v>
      </c>
      <c r="B566" s="105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2">
      <c r="A567" s="1051">
        <v>3</v>
      </c>
      <c r="B567" s="105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2">
      <c r="A568" s="1051">
        <v>4</v>
      </c>
      <c r="B568" s="105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2">
      <c r="A569" s="1051">
        <v>5</v>
      </c>
      <c r="B569" s="105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2">
      <c r="A570" s="1051">
        <v>6</v>
      </c>
      <c r="B570" s="105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2">
      <c r="A571" s="1051">
        <v>7</v>
      </c>
      <c r="B571" s="105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2">
      <c r="A572" s="1051">
        <v>8</v>
      </c>
      <c r="B572" s="105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2">
      <c r="A573" s="1051">
        <v>9</v>
      </c>
      <c r="B573" s="105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2">
      <c r="A574" s="1051">
        <v>10</v>
      </c>
      <c r="B574" s="105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2">
      <c r="A575" s="1051">
        <v>11</v>
      </c>
      <c r="B575" s="105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2">
      <c r="A576" s="1051">
        <v>12</v>
      </c>
      <c r="B576" s="105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2">
      <c r="A577" s="1051">
        <v>13</v>
      </c>
      <c r="B577" s="105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2">
      <c r="A578" s="1051">
        <v>14</v>
      </c>
      <c r="B578" s="105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2">
      <c r="A579" s="1051">
        <v>15</v>
      </c>
      <c r="B579" s="105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2">
      <c r="A580" s="1051">
        <v>16</v>
      </c>
      <c r="B580" s="105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2">
      <c r="A581" s="1051">
        <v>17</v>
      </c>
      <c r="B581" s="105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2">
      <c r="A582" s="1051">
        <v>18</v>
      </c>
      <c r="B582" s="105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2">
      <c r="A583" s="1051">
        <v>19</v>
      </c>
      <c r="B583" s="105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2">
      <c r="A584" s="1051">
        <v>20</v>
      </c>
      <c r="B584" s="105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2">
      <c r="A585" s="1051">
        <v>21</v>
      </c>
      <c r="B585" s="105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2">
      <c r="A586" s="1051">
        <v>22</v>
      </c>
      <c r="B586" s="105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2">
      <c r="A587" s="1051">
        <v>23</v>
      </c>
      <c r="B587" s="105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2">
      <c r="A588" s="1051">
        <v>24</v>
      </c>
      <c r="B588" s="105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2">
      <c r="A589" s="1051">
        <v>25</v>
      </c>
      <c r="B589" s="105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2">
      <c r="A590" s="1051">
        <v>26</v>
      </c>
      <c r="B590" s="105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2">
      <c r="A591" s="1051">
        <v>27</v>
      </c>
      <c r="B591" s="105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2">
      <c r="A592" s="1051">
        <v>28</v>
      </c>
      <c r="B592" s="105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2">
      <c r="A593" s="1051">
        <v>29</v>
      </c>
      <c r="B593" s="105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2">
      <c r="A594" s="1051">
        <v>30</v>
      </c>
      <c r="B594" s="105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2">
      <c r="A599" s="1051">
        <v>2</v>
      </c>
      <c r="B599" s="105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2">
      <c r="A600" s="1051">
        <v>3</v>
      </c>
      <c r="B600" s="105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2">
      <c r="A601" s="1051">
        <v>4</v>
      </c>
      <c r="B601" s="105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2">
      <c r="A602" s="1051">
        <v>5</v>
      </c>
      <c r="B602" s="105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2">
      <c r="A603" s="1051">
        <v>6</v>
      </c>
      <c r="B603" s="105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2">
      <c r="A604" s="1051">
        <v>7</v>
      </c>
      <c r="B604" s="105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2">
      <c r="A605" s="1051">
        <v>8</v>
      </c>
      <c r="B605" s="105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2">
      <c r="A606" s="1051">
        <v>9</v>
      </c>
      <c r="B606" s="105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2">
      <c r="A607" s="1051">
        <v>10</v>
      </c>
      <c r="B607" s="105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2">
      <c r="A608" s="1051">
        <v>11</v>
      </c>
      <c r="B608" s="105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2">
      <c r="A609" s="1051">
        <v>12</v>
      </c>
      <c r="B609" s="105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2">
      <c r="A610" s="1051">
        <v>13</v>
      </c>
      <c r="B610" s="105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2">
      <c r="A611" s="1051">
        <v>14</v>
      </c>
      <c r="B611" s="105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2">
      <c r="A612" s="1051">
        <v>15</v>
      </c>
      <c r="B612" s="105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2">
      <c r="A613" s="1051">
        <v>16</v>
      </c>
      <c r="B613" s="105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2">
      <c r="A614" s="1051">
        <v>17</v>
      </c>
      <c r="B614" s="105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2">
      <c r="A615" s="1051">
        <v>18</v>
      </c>
      <c r="B615" s="105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2">
      <c r="A616" s="1051">
        <v>19</v>
      </c>
      <c r="B616" s="105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2">
      <c r="A617" s="1051">
        <v>20</v>
      </c>
      <c r="B617" s="105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2">
      <c r="A618" s="1051">
        <v>21</v>
      </c>
      <c r="B618" s="105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2">
      <c r="A619" s="1051">
        <v>22</v>
      </c>
      <c r="B619" s="105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2">
      <c r="A620" s="1051">
        <v>23</v>
      </c>
      <c r="B620" s="105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2">
      <c r="A621" s="1051">
        <v>24</v>
      </c>
      <c r="B621" s="105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2">
      <c r="A622" s="1051">
        <v>25</v>
      </c>
      <c r="B622" s="105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2">
      <c r="A623" s="1051">
        <v>26</v>
      </c>
      <c r="B623" s="105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2">
      <c r="A624" s="1051">
        <v>27</v>
      </c>
      <c r="B624" s="105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2">
      <c r="A625" s="1051">
        <v>28</v>
      </c>
      <c r="B625" s="105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2">
      <c r="A626" s="1051">
        <v>29</v>
      </c>
      <c r="B626" s="105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2">
      <c r="A627" s="1051">
        <v>30</v>
      </c>
      <c r="B627" s="105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2">
      <c r="A632" s="1051">
        <v>2</v>
      </c>
      <c r="B632" s="105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2">
      <c r="A633" s="1051">
        <v>3</v>
      </c>
      <c r="B633" s="105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2">
      <c r="A634" s="1051">
        <v>4</v>
      </c>
      <c r="B634" s="105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2">
      <c r="A635" s="1051">
        <v>5</v>
      </c>
      <c r="B635" s="105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2">
      <c r="A636" s="1051">
        <v>6</v>
      </c>
      <c r="B636" s="105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2">
      <c r="A637" s="1051">
        <v>7</v>
      </c>
      <c r="B637" s="105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2">
      <c r="A638" s="1051">
        <v>8</v>
      </c>
      <c r="B638" s="105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2">
      <c r="A639" s="1051">
        <v>9</v>
      </c>
      <c r="B639" s="105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2">
      <c r="A640" s="1051">
        <v>10</v>
      </c>
      <c r="B640" s="105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2">
      <c r="A641" s="1051">
        <v>11</v>
      </c>
      <c r="B641" s="105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2">
      <c r="A642" s="1051">
        <v>12</v>
      </c>
      <c r="B642" s="105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2">
      <c r="A643" s="1051">
        <v>13</v>
      </c>
      <c r="B643" s="105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2">
      <c r="A644" s="1051">
        <v>14</v>
      </c>
      <c r="B644" s="105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2">
      <c r="A645" s="1051">
        <v>15</v>
      </c>
      <c r="B645" s="105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2">
      <c r="A646" s="1051">
        <v>16</v>
      </c>
      <c r="B646" s="105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2">
      <c r="A647" s="1051">
        <v>17</v>
      </c>
      <c r="B647" s="1051">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2">
      <c r="A648" s="1051">
        <v>18</v>
      </c>
      <c r="B648" s="105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2">
      <c r="A649" s="1051">
        <v>19</v>
      </c>
      <c r="B649" s="105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2">
      <c r="A650" s="1051">
        <v>20</v>
      </c>
      <c r="B650" s="105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2">
      <c r="A651" s="1051">
        <v>21</v>
      </c>
      <c r="B651" s="105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2">
      <c r="A652" s="1051">
        <v>22</v>
      </c>
      <c r="B652" s="105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2">
      <c r="A653" s="1051">
        <v>23</v>
      </c>
      <c r="B653" s="105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2">
      <c r="A654" s="1051">
        <v>24</v>
      </c>
      <c r="B654" s="105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2">
      <c r="A655" s="1051">
        <v>25</v>
      </c>
      <c r="B655" s="105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2">
      <c r="A656" s="1051">
        <v>26</v>
      </c>
      <c r="B656" s="105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2">
      <c r="A657" s="1051">
        <v>27</v>
      </c>
      <c r="B657" s="105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2">
      <c r="A658" s="1051">
        <v>28</v>
      </c>
      <c r="B658" s="105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2">
      <c r="A659" s="1051">
        <v>29</v>
      </c>
      <c r="B659" s="105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2">
      <c r="A660" s="1051">
        <v>30</v>
      </c>
      <c r="B660" s="105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2">
      <c r="A665" s="1051">
        <v>2</v>
      </c>
      <c r="B665" s="105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2">
      <c r="A666" s="1051">
        <v>3</v>
      </c>
      <c r="B666" s="105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2">
      <c r="A667" s="1051">
        <v>4</v>
      </c>
      <c r="B667" s="105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2">
      <c r="A668" s="1051">
        <v>5</v>
      </c>
      <c r="B668" s="105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2">
      <c r="A669" s="1051">
        <v>6</v>
      </c>
      <c r="B669" s="105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2">
      <c r="A670" s="1051">
        <v>7</v>
      </c>
      <c r="B670" s="105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2">
      <c r="A671" s="1051">
        <v>8</v>
      </c>
      <c r="B671" s="105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2">
      <c r="A672" s="1051">
        <v>9</v>
      </c>
      <c r="B672" s="105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2">
      <c r="A673" s="1051">
        <v>10</v>
      </c>
      <c r="B673" s="105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2">
      <c r="A674" s="1051">
        <v>11</v>
      </c>
      <c r="B674" s="105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2">
      <c r="A675" s="1051">
        <v>12</v>
      </c>
      <c r="B675" s="105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2">
      <c r="A676" s="1051">
        <v>13</v>
      </c>
      <c r="B676" s="105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2">
      <c r="A677" s="1051">
        <v>14</v>
      </c>
      <c r="B677" s="105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2">
      <c r="A678" s="1051">
        <v>15</v>
      </c>
      <c r="B678" s="105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2">
      <c r="A679" s="1051">
        <v>16</v>
      </c>
      <c r="B679" s="105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2">
      <c r="A680" s="1051">
        <v>17</v>
      </c>
      <c r="B680" s="105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2">
      <c r="A681" s="1051">
        <v>18</v>
      </c>
      <c r="B681" s="105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2">
      <c r="A682" s="1051">
        <v>19</v>
      </c>
      <c r="B682" s="105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2">
      <c r="A683" s="1051">
        <v>20</v>
      </c>
      <c r="B683" s="105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2">
      <c r="A684" s="1051">
        <v>21</v>
      </c>
      <c r="B684" s="105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2">
      <c r="A685" s="1051">
        <v>22</v>
      </c>
      <c r="B685" s="105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2">
      <c r="A686" s="1051">
        <v>23</v>
      </c>
      <c r="B686" s="105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2">
      <c r="A687" s="1051">
        <v>24</v>
      </c>
      <c r="B687" s="105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2">
      <c r="A688" s="1051">
        <v>25</v>
      </c>
      <c r="B688" s="105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2">
      <c r="A689" s="1051">
        <v>26</v>
      </c>
      <c r="B689" s="105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2">
      <c r="A690" s="1051">
        <v>27</v>
      </c>
      <c r="B690" s="105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2">
      <c r="A691" s="1051">
        <v>28</v>
      </c>
      <c r="B691" s="105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2">
      <c r="A692" s="1051">
        <v>29</v>
      </c>
      <c r="B692" s="105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2">
      <c r="A693" s="1051">
        <v>30</v>
      </c>
      <c r="B693" s="105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2">
      <c r="A698" s="1051">
        <v>2</v>
      </c>
      <c r="B698" s="105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2">
      <c r="A699" s="1051">
        <v>3</v>
      </c>
      <c r="B699" s="105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2">
      <c r="A700" s="1051">
        <v>4</v>
      </c>
      <c r="B700" s="105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2">
      <c r="A701" s="1051">
        <v>5</v>
      </c>
      <c r="B701" s="105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2">
      <c r="A702" s="1051">
        <v>6</v>
      </c>
      <c r="B702" s="105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2">
      <c r="A703" s="1051">
        <v>7</v>
      </c>
      <c r="B703" s="105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2">
      <c r="A704" s="1051">
        <v>8</v>
      </c>
      <c r="B704" s="105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2">
      <c r="A705" s="1051">
        <v>9</v>
      </c>
      <c r="B705" s="105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2">
      <c r="A706" s="1051">
        <v>10</v>
      </c>
      <c r="B706" s="105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2">
      <c r="A707" s="1051">
        <v>11</v>
      </c>
      <c r="B707" s="105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2">
      <c r="A708" s="1051">
        <v>12</v>
      </c>
      <c r="B708" s="105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2">
      <c r="A709" s="1051">
        <v>13</v>
      </c>
      <c r="B709" s="105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2">
      <c r="A710" s="1051">
        <v>14</v>
      </c>
      <c r="B710" s="105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2">
      <c r="A711" s="1051">
        <v>15</v>
      </c>
      <c r="B711" s="105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2">
      <c r="A712" s="1051">
        <v>16</v>
      </c>
      <c r="B712" s="105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2">
      <c r="A713" s="1051">
        <v>17</v>
      </c>
      <c r="B713" s="105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2">
      <c r="A714" s="1051">
        <v>18</v>
      </c>
      <c r="B714" s="105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2">
      <c r="A715" s="1051">
        <v>19</v>
      </c>
      <c r="B715" s="105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2">
      <c r="A716" s="1051">
        <v>20</v>
      </c>
      <c r="B716" s="105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2">
      <c r="A717" s="1051">
        <v>21</v>
      </c>
      <c r="B717" s="105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2">
      <c r="A718" s="1051">
        <v>22</v>
      </c>
      <c r="B718" s="105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2">
      <c r="A719" s="1051">
        <v>23</v>
      </c>
      <c r="B719" s="105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2">
      <c r="A720" s="1051">
        <v>24</v>
      </c>
      <c r="B720" s="105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2">
      <c r="A721" s="1051">
        <v>25</v>
      </c>
      <c r="B721" s="105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2">
      <c r="A722" s="1051">
        <v>26</v>
      </c>
      <c r="B722" s="105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2">
      <c r="A723" s="1051">
        <v>27</v>
      </c>
      <c r="B723" s="105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2">
      <c r="A724" s="1051">
        <v>28</v>
      </c>
      <c r="B724" s="105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2">
      <c r="A725" s="1051">
        <v>29</v>
      </c>
      <c r="B725" s="105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2">
      <c r="A726" s="1051">
        <v>30</v>
      </c>
      <c r="B726" s="105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2">
      <c r="A731" s="1051">
        <v>2</v>
      </c>
      <c r="B731" s="105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2">
      <c r="A732" s="1051">
        <v>3</v>
      </c>
      <c r="B732" s="105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2">
      <c r="A733" s="1051">
        <v>4</v>
      </c>
      <c r="B733" s="105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2">
      <c r="A734" s="1051">
        <v>5</v>
      </c>
      <c r="B734" s="105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2">
      <c r="A735" s="1051">
        <v>6</v>
      </c>
      <c r="B735" s="105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2">
      <c r="A736" s="1051">
        <v>7</v>
      </c>
      <c r="B736" s="105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2">
      <c r="A737" s="1051">
        <v>8</v>
      </c>
      <c r="B737" s="105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2">
      <c r="A738" s="1051">
        <v>9</v>
      </c>
      <c r="B738" s="105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2">
      <c r="A739" s="1051">
        <v>10</v>
      </c>
      <c r="B739" s="105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2">
      <c r="A740" s="1051">
        <v>11</v>
      </c>
      <c r="B740" s="105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2">
      <c r="A741" s="1051">
        <v>12</v>
      </c>
      <c r="B741" s="105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2">
      <c r="A742" s="1051">
        <v>13</v>
      </c>
      <c r="B742" s="105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2">
      <c r="A743" s="1051">
        <v>14</v>
      </c>
      <c r="B743" s="105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2">
      <c r="A744" s="1051">
        <v>15</v>
      </c>
      <c r="B744" s="105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2">
      <c r="A745" s="1051">
        <v>16</v>
      </c>
      <c r="B745" s="105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2">
      <c r="A746" s="1051">
        <v>17</v>
      </c>
      <c r="B746" s="105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2">
      <c r="A747" s="1051">
        <v>18</v>
      </c>
      <c r="B747" s="105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2">
      <c r="A748" s="1051">
        <v>19</v>
      </c>
      <c r="B748" s="105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2">
      <c r="A749" s="1051">
        <v>20</v>
      </c>
      <c r="B749" s="105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2">
      <c r="A750" s="1051">
        <v>21</v>
      </c>
      <c r="B750" s="105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2">
      <c r="A751" s="1051">
        <v>22</v>
      </c>
      <c r="B751" s="105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2">
      <c r="A752" s="1051">
        <v>23</v>
      </c>
      <c r="B752" s="105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2">
      <c r="A753" s="1051">
        <v>24</v>
      </c>
      <c r="B753" s="105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2">
      <c r="A754" s="1051">
        <v>25</v>
      </c>
      <c r="B754" s="105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2">
      <c r="A755" s="1051">
        <v>26</v>
      </c>
      <c r="B755" s="105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2">
      <c r="A756" s="1051">
        <v>27</v>
      </c>
      <c r="B756" s="105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2">
      <c r="A757" s="1051">
        <v>28</v>
      </c>
      <c r="B757" s="105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2">
      <c r="A758" s="1051">
        <v>29</v>
      </c>
      <c r="B758" s="105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2">
      <c r="A759" s="1051">
        <v>30</v>
      </c>
      <c r="B759" s="105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2">
      <c r="A764" s="1051">
        <v>2</v>
      </c>
      <c r="B764" s="105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2">
      <c r="A765" s="1051">
        <v>3</v>
      </c>
      <c r="B765" s="105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2">
      <c r="A766" s="1051">
        <v>4</v>
      </c>
      <c r="B766" s="105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2">
      <c r="A767" s="1051">
        <v>5</v>
      </c>
      <c r="B767" s="105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2">
      <c r="A768" s="1051">
        <v>6</v>
      </c>
      <c r="B768" s="105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2">
      <c r="A769" s="1051">
        <v>7</v>
      </c>
      <c r="B769" s="105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2">
      <c r="A770" s="1051">
        <v>8</v>
      </c>
      <c r="B770" s="105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2">
      <c r="A771" s="1051">
        <v>9</v>
      </c>
      <c r="B771" s="105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2">
      <c r="A772" s="1051">
        <v>10</v>
      </c>
      <c r="B772" s="105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2">
      <c r="A773" s="1051">
        <v>11</v>
      </c>
      <c r="B773" s="105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2">
      <c r="A774" s="1051">
        <v>12</v>
      </c>
      <c r="B774" s="105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2">
      <c r="A775" s="1051">
        <v>13</v>
      </c>
      <c r="B775" s="105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2">
      <c r="A776" s="1051">
        <v>14</v>
      </c>
      <c r="B776" s="105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2">
      <c r="A777" s="1051">
        <v>15</v>
      </c>
      <c r="B777" s="105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2">
      <c r="A778" s="1051">
        <v>16</v>
      </c>
      <c r="B778" s="105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2">
      <c r="A779" s="1051">
        <v>17</v>
      </c>
      <c r="B779" s="105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2">
      <c r="A780" s="1051">
        <v>18</v>
      </c>
      <c r="B780" s="105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2">
      <c r="A781" s="1051">
        <v>19</v>
      </c>
      <c r="B781" s="105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2">
      <c r="A782" s="1051">
        <v>20</v>
      </c>
      <c r="B782" s="105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2">
      <c r="A783" s="1051">
        <v>21</v>
      </c>
      <c r="B783" s="105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2">
      <c r="A784" s="1051">
        <v>22</v>
      </c>
      <c r="B784" s="105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2">
      <c r="A785" s="1051">
        <v>23</v>
      </c>
      <c r="B785" s="105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2">
      <c r="A786" s="1051">
        <v>24</v>
      </c>
      <c r="B786" s="105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2">
      <c r="A787" s="1051">
        <v>25</v>
      </c>
      <c r="B787" s="105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2">
      <c r="A788" s="1051">
        <v>26</v>
      </c>
      <c r="B788" s="105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2">
      <c r="A789" s="1051">
        <v>27</v>
      </c>
      <c r="B789" s="105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2">
      <c r="A790" s="1051">
        <v>28</v>
      </c>
      <c r="B790" s="105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2">
      <c r="A791" s="1051">
        <v>29</v>
      </c>
      <c r="B791" s="105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2">
      <c r="A792" s="1051">
        <v>30</v>
      </c>
      <c r="B792" s="105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2">
      <c r="A797" s="1051">
        <v>2</v>
      </c>
      <c r="B797" s="105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2">
      <c r="A798" s="1051">
        <v>3</v>
      </c>
      <c r="B798" s="105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2">
      <c r="A799" s="1051">
        <v>4</v>
      </c>
      <c r="B799" s="105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2">
      <c r="A800" s="1051">
        <v>5</v>
      </c>
      <c r="B800" s="105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2">
      <c r="A801" s="1051">
        <v>6</v>
      </c>
      <c r="B801" s="105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2">
      <c r="A802" s="1051">
        <v>7</v>
      </c>
      <c r="B802" s="105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2">
      <c r="A803" s="1051">
        <v>8</v>
      </c>
      <c r="B803" s="105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2">
      <c r="A804" s="1051">
        <v>9</v>
      </c>
      <c r="B804" s="105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2">
      <c r="A805" s="1051">
        <v>10</v>
      </c>
      <c r="B805" s="105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2">
      <c r="A806" s="1051">
        <v>11</v>
      </c>
      <c r="B806" s="105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2">
      <c r="A807" s="1051">
        <v>12</v>
      </c>
      <c r="B807" s="105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2">
      <c r="A808" s="1051">
        <v>13</v>
      </c>
      <c r="B808" s="105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2">
      <c r="A809" s="1051">
        <v>14</v>
      </c>
      <c r="B809" s="105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2">
      <c r="A810" s="1051">
        <v>15</v>
      </c>
      <c r="B810" s="105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2">
      <c r="A811" s="1051">
        <v>16</v>
      </c>
      <c r="B811" s="105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2">
      <c r="A812" s="1051">
        <v>17</v>
      </c>
      <c r="B812" s="105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2">
      <c r="A813" s="1051">
        <v>18</v>
      </c>
      <c r="B813" s="105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2">
      <c r="A814" s="1051">
        <v>19</v>
      </c>
      <c r="B814" s="105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2">
      <c r="A815" s="1051">
        <v>20</v>
      </c>
      <c r="B815" s="105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2">
      <c r="A816" s="1051">
        <v>21</v>
      </c>
      <c r="B816" s="105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2">
      <c r="A817" s="1051">
        <v>22</v>
      </c>
      <c r="B817" s="105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2">
      <c r="A818" s="1051">
        <v>23</v>
      </c>
      <c r="B818" s="105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2">
      <c r="A819" s="1051">
        <v>24</v>
      </c>
      <c r="B819" s="105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2">
      <c r="A820" s="1051">
        <v>25</v>
      </c>
      <c r="B820" s="105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2">
      <c r="A821" s="1051">
        <v>26</v>
      </c>
      <c r="B821" s="105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2">
      <c r="A822" s="1051">
        <v>27</v>
      </c>
      <c r="B822" s="105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2">
      <c r="A823" s="1051">
        <v>28</v>
      </c>
      <c r="B823" s="105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2">
      <c r="A824" s="1051">
        <v>29</v>
      </c>
      <c r="B824" s="105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2">
      <c r="A825" s="1051">
        <v>30</v>
      </c>
      <c r="B825" s="105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2">
      <c r="A830" s="1051">
        <v>2</v>
      </c>
      <c r="B830" s="105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2">
      <c r="A831" s="1051">
        <v>3</v>
      </c>
      <c r="B831" s="105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2">
      <c r="A832" s="1051">
        <v>4</v>
      </c>
      <c r="B832" s="105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2">
      <c r="A833" s="1051">
        <v>5</v>
      </c>
      <c r="B833" s="105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2">
      <c r="A834" s="1051">
        <v>6</v>
      </c>
      <c r="B834" s="105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2">
      <c r="A835" s="1051">
        <v>7</v>
      </c>
      <c r="B835" s="105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2">
      <c r="A836" s="1051">
        <v>8</v>
      </c>
      <c r="B836" s="105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2">
      <c r="A837" s="1051">
        <v>9</v>
      </c>
      <c r="B837" s="105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2">
      <c r="A838" s="1051">
        <v>10</v>
      </c>
      <c r="B838" s="105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2">
      <c r="A839" s="1051">
        <v>11</v>
      </c>
      <c r="B839" s="105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2">
      <c r="A840" s="1051">
        <v>12</v>
      </c>
      <c r="B840" s="105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2">
      <c r="A841" s="1051">
        <v>13</v>
      </c>
      <c r="B841" s="105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2">
      <c r="A842" s="1051">
        <v>14</v>
      </c>
      <c r="B842" s="105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2">
      <c r="A843" s="1051">
        <v>15</v>
      </c>
      <c r="B843" s="105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2">
      <c r="A844" s="1051">
        <v>16</v>
      </c>
      <c r="B844" s="105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2">
      <c r="A845" s="1051">
        <v>17</v>
      </c>
      <c r="B845" s="105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2">
      <c r="A846" s="1051">
        <v>18</v>
      </c>
      <c r="B846" s="105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2">
      <c r="A847" s="1051">
        <v>19</v>
      </c>
      <c r="B847" s="105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2">
      <c r="A848" s="1051">
        <v>20</v>
      </c>
      <c r="B848" s="105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2">
      <c r="A849" s="1051">
        <v>21</v>
      </c>
      <c r="B849" s="105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2">
      <c r="A850" s="1051">
        <v>22</v>
      </c>
      <c r="B850" s="105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2">
      <c r="A851" s="1051">
        <v>23</v>
      </c>
      <c r="B851" s="105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2">
      <c r="A852" s="1051">
        <v>24</v>
      </c>
      <c r="B852" s="105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2">
      <c r="A853" s="1051">
        <v>25</v>
      </c>
      <c r="B853" s="105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2">
      <c r="A854" s="1051">
        <v>26</v>
      </c>
      <c r="B854" s="105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2">
      <c r="A855" s="1051">
        <v>27</v>
      </c>
      <c r="B855" s="105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2">
      <c r="A856" s="1051">
        <v>28</v>
      </c>
      <c r="B856" s="105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2">
      <c r="A857" s="1051">
        <v>29</v>
      </c>
      <c r="B857" s="105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2">
      <c r="A858" s="1051">
        <v>30</v>
      </c>
      <c r="B858" s="105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2">
      <c r="A863" s="1051">
        <v>2</v>
      </c>
      <c r="B863" s="105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2">
      <c r="A864" s="1051">
        <v>3</v>
      </c>
      <c r="B864" s="105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2">
      <c r="A865" s="1051">
        <v>4</v>
      </c>
      <c r="B865" s="105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2">
      <c r="A866" s="1051">
        <v>5</v>
      </c>
      <c r="B866" s="105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2">
      <c r="A867" s="1051">
        <v>6</v>
      </c>
      <c r="B867" s="105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2">
      <c r="A868" s="1051">
        <v>7</v>
      </c>
      <c r="B868" s="105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2">
      <c r="A869" s="1051">
        <v>8</v>
      </c>
      <c r="B869" s="105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2">
      <c r="A870" s="1051">
        <v>9</v>
      </c>
      <c r="B870" s="105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2">
      <c r="A871" s="1051">
        <v>10</v>
      </c>
      <c r="B871" s="105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2">
      <c r="A872" s="1051">
        <v>11</v>
      </c>
      <c r="B872" s="105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2">
      <c r="A873" s="1051">
        <v>12</v>
      </c>
      <c r="B873" s="105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2">
      <c r="A874" s="1051">
        <v>13</v>
      </c>
      <c r="B874" s="105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2">
      <c r="A875" s="1051">
        <v>14</v>
      </c>
      <c r="B875" s="105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2">
      <c r="A876" s="1051">
        <v>15</v>
      </c>
      <c r="B876" s="105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2">
      <c r="A877" s="1051">
        <v>16</v>
      </c>
      <c r="B877" s="105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2">
      <c r="A878" s="1051">
        <v>17</v>
      </c>
      <c r="B878" s="105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2">
      <c r="A879" s="1051">
        <v>18</v>
      </c>
      <c r="B879" s="105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2">
      <c r="A880" s="1051">
        <v>19</v>
      </c>
      <c r="B880" s="105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2">
      <c r="A881" s="1051">
        <v>20</v>
      </c>
      <c r="B881" s="105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2">
      <c r="A882" s="1051">
        <v>21</v>
      </c>
      <c r="B882" s="105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2">
      <c r="A883" s="1051">
        <v>22</v>
      </c>
      <c r="B883" s="105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2">
      <c r="A884" s="1051">
        <v>23</v>
      </c>
      <c r="B884" s="105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2">
      <c r="A885" s="1051">
        <v>24</v>
      </c>
      <c r="B885" s="105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2">
      <c r="A886" s="1051">
        <v>25</v>
      </c>
      <c r="B886" s="105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2">
      <c r="A887" s="1051">
        <v>26</v>
      </c>
      <c r="B887" s="105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2">
      <c r="A888" s="1051">
        <v>27</v>
      </c>
      <c r="B888" s="105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2">
      <c r="A889" s="1051">
        <v>28</v>
      </c>
      <c r="B889" s="105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2">
      <c r="A890" s="1051">
        <v>29</v>
      </c>
      <c r="B890" s="105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2">
      <c r="A891" s="1051">
        <v>30</v>
      </c>
      <c r="B891" s="105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2">
      <c r="A896" s="1051">
        <v>2</v>
      </c>
      <c r="B896" s="105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2">
      <c r="A897" s="1051">
        <v>3</v>
      </c>
      <c r="B897" s="105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2">
      <c r="A898" s="1051">
        <v>4</v>
      </c>
      <c r="B898" s="105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2">
      <c r="A899" s="1051">
        <v>5</v>
      </c>
      <c r="B899" s="105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2">
      <c r="A900" s="1051">
        <v>6</v>
      </c>
      <c r="B900" s="105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2">
      <c r="A901" s="1051">
        <v>7</v>
      </c>
      <c r="B901" s="105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2">
      <c r="A902" s="1051">
        <v>8</v>
      </c>
      <c r="B902" s="105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2">
      <c r="A903" s="1051">
        <v>9</v>
      </c>
      <c r="B903" s="105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2">
      <c r="A904" s="1051">
        <v>10</v>
      </c>
      <c r="B904" s="105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2">
      <c r="A905" s="1051">
        <v>11</v>
      </c>
      <c r="B905" s="105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2">
      <c r="A906" s="1051">
        <v>12</v>
      </c>
      <c r="B906" s="105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2">
      <c r="A907" s="1051">
        <v>13</v>
      </c>
      <c r="B907" s="105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2">
      <c r="A908" s="1051">
        <v>14</v>
      </c>
      <c r="B908" s="105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2">
      <c r="A909" s="1051">
        <v>15</v>
      </c>
      <c r="B909" s="105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2">
      <c r="A910" s="1051">
        <v>16</v>
      </c>
      <c r="B910" s="105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2">
      <c r="A911" s="1051">
        <v>17</v>
      </c>
      <c r="B911" s="105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2">
      <c r="A912" s="1051">
        <v>18</v>
      </c>
      <c r="B912" s="105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2">
      <c r="A913" s="1051">
        <v>19</v>
      </c>
      <c r="B913" s="105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2">
      <c r="A914" s="1051">
        <v>20</v>
      </c>
      <c r="B914" s="105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2">
      <c r="A915" s="1051">
        <v>21</v>
      </c>
      <c r="B915" s="105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2">
      <c r="A916" s="1051">
        <v>22</v>
      </c>
      <c r="B916" s="105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2">
      <c r="A917" s="1051">
        <v>23</v>
      </c>
      <c r="B917" s="105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2">
      <c r="A918" s="1051">
        <v>24</v>
      </c>
      <c r="B918" s="105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2">
      <c r="A919" s="1051">
        <v>25</v>
      </c>
      <c r="B919" s="105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2">
      <c r="A920" s="1051">
        <v>26</v>
      </c>
      <c r="B920" s="105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2">
      <c r="A921" s="1051">
        <v>27</v>
      </c>
      <c r="B921" s="105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2">
      <c r="A922" s="1051">
        <v>28</v>
      </c>
      <c r="B922" s="105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2">
      <c r="A923" s="1051">
        <v>29</v>
      </c>
      <c r="B923" s="105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2">
      <c r="A924" s="1051">
        <v>30</v>
      </c>
      <c r="B924" s="105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2">
      <c r="A929" s="1051">
        <v>2</v>
      </c>
      <c r="B929" s="105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2">
      <c r="A930" s="1051">
        <v>3</v>
      </c>
      <c r="B930" s="105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2">
      <c r="A931" s="1051">
        <v>4</v>
      </c>
      <c r="B931" s="105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2">
      <c r="A932" s="1051">
        <v>5</v>
      </c>
      <c r="B932" s="105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2">
      <c r="A933" s="1051">
        <v>6</v>
      </c>
      <c r="B933" s="105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2">
      <c r="A934" s="1051">
        <v>7</v>
      </c>
      <c r="B934" s="105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2">
      <c r="A935" s="1051">
        <v>8</v>
      </c>
      <c r="B935" s="105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2">
      <c r="A936" s="1051">
        <v>9</v>
      </c>
      <c r="B936" s="105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2">
      <c r="A937" s="1051">
        <v>10</v>
      </c>
      <c r="B937" s="105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2">
      <c r="A938" s="1051">
        <v>11</v>
      </c>
      <c r="B938" s="105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2">
      <c r="A939" s="1051">
        <v>12</v>
      </c>
      <c r="B939" s="105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2">
      <c r="A940" s="1051">
        <v>13</v>
      </c>
      <c r="B940" s="105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2">
      <c r="A941" s="1051">
        <v>14</v>
      </c>
      <c r="B941" s="105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2">
      <c r="A942" s="1051">
        <v>15</v>
      </c>
      <c r="B942" s="105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2">
      <c r="A943" s="1051">
        <v>16</v>
      </c>
      <c r="B943" s="105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2">
      <c r="A944" s="1051">
        <v>17</v>
      </c>
      <c r="B944" s="105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2">
      <c r="A945" s="1051">
        <v>18</v>
      </c>
      <c r="B945" s="105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2">
      <c r="A946" s="1051">
        <v>19</v>
      </c>
      <c r="B946" s="105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2">
      <c r="A947" s="1051">
        <v>20</v>
      </c>
      <c r="B947" s="105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2">
      <c r="A948" s="1051">
        <v>21</v>
      </c>
      <c r="B948" s="105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2">
      <c r="A949" s="1051">
        <v>22</v>
      </c>
      <c r="B949" s="105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2">
      <c r="A950" s="1051">
        <v>23</v>
      </c>
      <c r="B950" s="105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2">
      <c r="A951" s="1051">
        <v>24</v>
      </c>
      <c r="B951" s="105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2">
      <c r="A952" s="1051">
        <v>25</v>
      </c>
      <c r="B952" s="105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2">
      <c r="A953" s="1051">
        <v>26</v>
      </c>
      <c r="B953" s="105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2">
      <c r="A954" s="1051">
        <v>27</v>
      </c>
      <c r="B954" s="105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2">
      <c r="A955" s="1051">
        <v>28</v>
      </c>
      <c r="B955" s="105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2">
      <c r="A956" s="1051">
        <v>29</v>
      </c>
      <c r="B956" s="105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2">
      <c r="A957" s="1051">
        <v>30</v>
      </c>
      <c r="B957" s="105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2">
      <c r="A962" s="1051">
        <v>2</v>
      </c>
      <c r="B962" s="105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2">
      <c r="A963" s="1051">
        <v>3</v>
      </c>
      <c r="B963" s="105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2">
      <c r="A964" s="1051">
        <v>4</v>
      </c>
      <c r="B964" s="105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2">
      <c r="A965" s="1051">
        <v>5</v>
      </c>
      <c r="B965" s="105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2">
      <c r="A966" s="1051">
        <v>6</v>
      </c>
      <c r="B966" s="105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2">
      <c r="A967" s="1051">
        <v>7</v>
      </c>
      <c r="B967" s="105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2">
      <c r="A968" s="1051">
        <v>8</v>
      </c>
      <c r="B968" s="105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2">
      <c r="A969" s="1051">
        <v>9</v>
      </c>
      <c r="B969" s="105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2">
      <c r="A970" s="1051">
        <v>10</v>
      </c>
      <c r="B970" s="105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2">
      <c r="A971" s="1051">
        <v>11</v>
      </c>
      <c r="B971" s="105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2">
      <c r="A972" s="1051">
        <v>12</v>
      </c>
      <c r="B972" s="105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2">
      <c r="A973" s="1051">
        <v>13</v>
      </c>
      <c r="B973" s="105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2">
      <c r="A974" s="1051">
        <v>14</v>
      </c>
      <c r="B974" s="105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2">
      <c r="A975" s="1051">
        <v>15</v>
      </c>
      <c r="B975" s="105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2">
      <c r="A976" s="1051">
        <v>16</v>
      </c>
      <c r="B976" s="105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2">
      <c r="A977" s="1051">
        <v>17</v>
      </c>
      <c r="B977" s="105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2">
      <c r="A978" s="1051">
        <v>18</v>
      </c>
      <c r="B978" s="105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2">
      <c r="A979" s="1051">
        <v>19</v>
      </c>
      <c r="B979" s="105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2">
      <c r="A980" s="1051">
        <v>20</v>
      </c>
      <c r="B980" s="105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2">
      <c r="A981" s="1051">
        <v>21</v>
      </c>
      <c r="B981" s="105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2">
      <c r="A982" s="1051">
        <v>22</v>
      </c>
      <c r="B982" s="105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2">
      <c r="A983" s="1051">
        <v>23</v>
      </c>
      <c r="B983" s="105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2">
      <c r="A984" s="1051">
        <v>24</v>
      </c>
      <c r="B984" s="105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2">
      <c r="A985" s="1051">
        <v>25</v>
      </c>
      <c r="B985" s="105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2">
      <c r="A986" s="1051">
        <v>26</v>
      </c>
      <c r="B986" s="105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2">
      <c r="A987" s="1051">
        <v>27</v>
      </c>
      <c r="B987" s="105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2">
      <c r="A988" s="1051">
        <v>28</v>
      </c>
      <c r="B988" s="105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2">
      <c r="A989" s="1051">
        <v>29</v>
      </c>
      <c r="B989" s="105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2">
      <c r="A990" s="1051">
        <v>30</v>
      </c>
      <c r="B990" s="105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2">
      <c r="A995" s="1051">
        <v>2</v>
      </c>
      <c r="B995" s="105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2">
      <c r="A996" s="1051">
        <v>3</v>
      </c>
      <c r="B996" s="105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2">
      <c r="A997" s="1051">
        <v>4</v>
      </c>
      <c r="B997" s="105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2">
      <c r="A998" s="1051">
        <v>5</v>
      </c>
      <c r="B998" s="105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2">
      <c r="A999" s="1051">
        <v>6</v>
      </c>
      <c r="B999" s="105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2">
      <c r="A1000" s="1051">
        <v>7</v>
      </c>
      <c r="B1000" s="105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2">
      <c r="A1001" s="1051">
        <v>8</v>
      </c>
      <c r="B1001" s="105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2">
      <c r="A1002" s="1051">
        <v>9</v>
      </c>
      <c r="B1002" s="105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2">
      <c r="A1003" s="1051">
        <v>10</v>
      </c>
      <c r="B1003" s="105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2">
      <c r="A1004" s="1051">
        <v>11</v>
      </c>
      <c r="B1004" s="105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2">
      <c r="A1005" s="1051">
        <v>12</v>
      </c>
      <c r="B1005" s="105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2">
      <c r="A1006" s="1051">
        <v>13</v>
      </c>
      <c r="B1006" s="105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2">
      <c r="A1007" s="1051">
        <v>14</v>
      </c>
      <c r="B1007" s="105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2">
      <c r="A1008" s="1051">
        <v>15</v>
      </c>
      <c r="B1008" s="105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2">
      <c r="A1009" s="1051">
        <v>16</v>
      </c>
      <c r="B1009" s="105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2">
      <c r="A1010" s="1051">
        <v>17</v>
      </c>
      <c r="B1010" s="105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2">
      <c r="A1011" s="1051">
        <v>18</v>
      </c>
      <c r="B1011" s="105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2">
      <c r="A1012" s="1051">
        <v>19</v>
      </c>
      <c r="B1012" s="105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2">
      <c r="A1013" s="1051">
        <v>20</v>
      </c>
      <c r="B1013" s="105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2">
      <c r="A1014" s="1051">
        <v>21</v>
      </c>
      <c r="B1014" s="105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2">
      <c r="A1015" s="1051">
        <v>22</v>
      </c>
      <c r="B1015" s="105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2">
      <c r="A1016" s="1051">
        <v>23</v>
      </c>
      <c r="B1016" s="105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2">
      <c r="A1017" s="1051">
        <v>24</v>
      </c>
      <c r="B1017" s="105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2">
      <c r="A1018" s="1051">
        <v>25</v>
      </c>
      <c r="B1018" s="105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2">
      <c r="A1019" s="1051">
        <v>26</v>
      </c>
      <c r="B1019" s="105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2">
      <c r="A1020" s="1051">
        <v>27</v>
      </c>
      <c r="B1020" s="105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2">
      <c r="A1021" s="1051">
        <v>28</v>
      </c>
      <c r="B1021" s="105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2">
      <c r="A1022" s="1051">
        <v>29</v>
      </c>
      <c r="B1022" s="105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2">
      <c r="A1023" s="1051">
        <v>30</v>
      </c>
      <c r="B1023" s="105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2">
      <c r="A1028" s="1051">
        <v>2</v>
      </c>
      <c r="B1028" s="105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2">
      <c r="A1029" s="1051">
        <v>3</v>
      </c>
      <c r="B1029" s="105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2">
      <c r="A1030" s="1051">
        <v>4</v>
      </c>
      <c r="B1030" s="105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2">
      <c r="A1031" s="1051">
        <v>5</v>
      </c>
      <c r="B1031" s="105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2">
      <c r="A1032" s="1051">
        <v>6</v>
      </c>
      <c r="B1032" s="105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2">
      <c r="A1033" s="1051">
        <v>7</v>
      </c>
      <c r="B1033" s="105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2">
      <c r="A1034" s="1051">
        <v>8</v>
      </c>
      <c r="B1034" s="105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2">
      <c r="A1035" s="1051">
        <v>9</v>
      </c>
      <c r="B1035" s="105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2">
      <c r="A1036" s="1051">
        <v>10</v>
      </c>
      <c r="B1036" s="105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2">
      <c r="A1037" s="1051">
        <v>11</v>
      </c>
      <c r="B1037" s="105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2">
      <c r="A1038" s="1051">
        <v>12</v>
      </c>
      <c r="B1038" s="105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2">
      <c r="A1039" s="1051">
        <v>13</v>
      </c>
      <c r="B1039" s="105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2">
      <c r="A1040" s="1051">
        <v>14</v>
      </c>
      <c r="B1040" s="105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2">
      <c r="A1041" s="1051">
        <v>15</v>
      </c>
      <c r="B1041" s="105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2">
      <c r="A1042" s="1051">
        <v>16</v>
      </c>
      <c r="B1042" s="105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2">
      <c r="A1043" s="1051">
        <v>17</v>
      </c>
      <c r="B1043" s="105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2">
      <c r="A1044" s="1051">
        <v>18</v>
      </c>
      <c r="B1044" s="105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2">
      <c r="A1045" s="1051">
        <v>19</v>
      </c>
      <c r="B1045" s="105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2">
      <c r="A1046" s="1051">
        <v>20</v>
      </c>
      <c r="B1046" s="105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2">
      <c r="A1047" s="1051">
        <v>21</v>
      </c>
      <c r="B1047" s="105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2">
      <c r="A1048" s="1051">
        <v>22</v>
      </c>
      <c r="B1048" s="105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2">
      <c r="A1049" s="1051">
        <v>23</v>
      </c>
      <c r="B1049" s="105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2">
      <c r="A1050" s="1051">
        <v>24</v>
      </c>
      <c r="B1050" s="105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2">
      <c r="A1051" s="1051">
        <v>25</v>
      </c>
      <c r="B1051" s="105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2">
      <c r="A1052" s="1051">
        <v>26</v>
      </c>
      <c r="B1052" s="105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2">
      <c r="A1053" s="1051">
        <v>27</v>
      </c>
      <c r="B1053" s="105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2">
      <c r="A1054" s="1051">
        <v>28</v>
      </c>
      <c r="B1054" s="105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2">
      <c r="A1055" s="1051">
        <v>29</v>
      </c>
      <c r="B1055" s="105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2">
      <c r="A1056" s="1051">
        <v>30</v>
      </c>
      <c r="B1056" s="105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2">
      <c r="A1061" s="1051">
        <v>2</v>
      </c>
      <c r="B1061" s="105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2">
      <c r="A1062" s="1051">
        <v>3</v>
      </c>
      <c r="B1062" s="105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2">
      <c r="A1063" s="1051">
        <v>4</v>
      </c>
      <c r="B1063" s="105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2">
      <c r="A1064" s="1051">
        <v>5</v>
      </c>
      <c r="B1064" s="105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2">
      <c r="A1065" s="1051">
        <v>6</v>
      </c>
      <c r="B1065" s="105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2">
      <c r="A1066" s="1051">
        <v>7</v>
      </c>
      <c r="B1066" s="105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2">
      <c r="A1067" s="1051">
        <v>8</v>
      </c>
      <c r="B1067" s="105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2">
      <c r="A1068" s="1051">
        <v>9</v>
      </c>
      <c r="B1068" s="105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2">
      <c r="A1069" s="1051">
        <v>10</v>
      </c>
      <c r="B1069" s="105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2">
      <c r="A1070" s="1051">
        <v>11</v>
      </c>
      <c r="B1070" s="105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2">
      <c r="A1071" s="1051">
        <v>12</v>
      </c>
      <c r="B1071" s="105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2">
      <c r="A1072" s="1051">
        <v>13</v>
      </c>
      <c r="B1072" s="105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2">
      <c r="A1073" s="1051">
        <v>14</v>
      </c>
      <c r="B1073" s="105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2">
      <c r="A1074" s="1051">
        <v>15</v>
      </c>
      <c r="B1074" s="105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2">
      <c r="A1075" s="1051">
        <v>16</v>
      </c>
      <c r="B1075" s="105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2">
      <c r="A1076" s="1051">
        <v>17</v>
      </c>
      <c r="B1076" s="105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2">
      <c r="A1077" s="1051">
        <v>18</v>
      </c>
      <c r="B1077" s="105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2">
      <c r="A1078" s="1051">
        <v>19</v>
      </c>
      <c r="B1078" s="105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2">
      <c r="A1079" s="1051">
        <v>20</v>
      </c>
      <c r="B1079" s="105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2">
      <c r="A1080" s="1051">
        <v>21</v>
      </c>
      <c r="B1080" s="105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2">
      <c r="A1081" s="1051">
        <v>22</v>
      </c>
      <c r="B1081" s="105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2">
      <c r="A1082" s="1051">
        <v>23</v>
      </c>
      <c r="B1082" s="105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2">
      <c r="A1083" s="1051">
        <v>24</v>
      </c>
      <c r="B1083" s="105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2">
      <c r="A1084" s="1051">
        <v>25</v>
      </c>
      <c r="B1084" s="105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2">
      <c r="A1085" s="1051">
        <v>26</v>
      </c>
      <c r="B1085" s="105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2">
      <c r="A1086" s="1051">
        <v>27</v>
      </c>
      <c r="B1086" s="105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2">
      <c r="A1087" s="1051">
        <v>28</v>
      </c>
      <c r="B1087" s="105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2">
      <c r="A1088" s="1051">
        <v>29</v>
      </c>
      <c r="B1088" s="105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2">
      <c r="A1089" s="1051">
        <v>30</v>
      </c>
      <c r="B1089" s="105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2">
      <c r="A1094" s="1051">
        <v>2</v>
      </c>
      <c r="B1094" s="105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2">
      <c r="A1095" s="1051">
        <v>3</v>
      </c>
      <c r="B1095" s="105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2">
      <c r="A1096" s="1051">
        <v>4</v>
      </c>
      <c r="B1096" s="105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2">
      <c r="A1097" s="1051">
        <v>5</v>
      </c>
      <c r="B1097" s="105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2">
      <c r="A1098" s="1051">
        <v>6</v>
      </c>
      <c r="B1098" s="105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2">
      <c r="A1099" s="1051">
        <v>7</v>
      </c>
      <c r="B1099" s="105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2">
      <c r="A1100" s="1051">
        <v>8</v>
      </c>
      <c r="B1100" s="105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2">
      <c r="A1101" s="1051">
        <v>9</v>
      </c>
      <c r="B1101" s="105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2">
      <c r="A1102" s="1051">
        <v>10</v>
      </c>
      <c r="B1102" s="105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2">
      <c r="A1103" s="1051">
        <v>11</v>
      </c>
      <c r="B1103" s="105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2">
      <c r="A1104" s="1051">
        <v>12</v>
      </c>
      <c r="B1104" s="105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2">
      <c r="A1105" s="1051">
        <v>13</v>
      </c>
      <c r="B1105" s="105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2">
      <c r="A1106" s="1051">
        <v>14</v>
      </c>
      <c r="B1106" s="105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2">
      <c r="A1107" s="1051">
        <v>15</v>
      </c>
      <c r="B1107" s="105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2">
      <c r="A1108" s="1051">
        <v>16</v>
      </c>
      <c r="B1108" s="105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2">
      <c r="A1109" s="1051">
        <v>17</v>
      </c>
      <c r="B1109" s="105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2">
      <c r="A1110" s="1051">
        <v>18</v>
      </c>
      <c r="B1110" s="105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2">
      <c r="A1111" s="1051">
        <v>19</v>
      </c>
      <c r="B1111" s="105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2">
      <c r="A1112" s="1051">
        <v>20</v>
      </c>
      <c r="B1112" s="105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2">
      <c r="A1113" s="1051">
        <v>21</v>
      </c>
      <c r="B1113" s="105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2">
      <c r="A1114" s="1051">
        <v>22</v>
      </c>
      <c r="B1114" s="105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2">
      <c r="A1115" s="1051">
        <v>23</v>
      </c>
      <c r="B1115" s="105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2">
      <c r="A1116" s="1051">
        <v>24</v>
      </c>
      <c r="B1116" s="105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2">
      <c r="A1117" s="1051">
        <v>25</v>
      </c>
      <c r="B1117" s="105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2">
      <c r="A1118" s="1051">
        <v>26</v>
      </c>
      <c r="B1118" s="105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2">
      <c r="A1119" s="1051">
        <v>27</v>
      </c>
      <c r="B1119" s="105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2">
      <c r="A1120" s="1051">
        <v>28</v>
      </c>
      <c r="B1120" s="105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2">
      <c r="A1121" s="1051">
        <v>29</v>
      </c>
      <c r="B1121" s="105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2">
      <c r="A1122" s="1051">
        <v>30</v>
      </c>
      <c r="B1122" s="105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2">
      <c r="A1127" s="1051">
        <v>2</v>
      </c>
      <c r="B1127" s="105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2">
      <c r="A1128" s="1051">
        <v>3</v>
      </c>
      <c r="B1128" s="105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2">
      <c r="A1129" s="1051">
        <v>4</v>
      </c>
      <c r="B1129" s="105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2">
      <c r="A1130" s="1051">
        <v>5</v>
      </c>
      <c r="B1130" s="105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2">
      <c r="A1131" s="1051">
        <v>6</v>
      </c>
      <c r="B1131" s="105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2">
      <c r="A1132" s="1051">
        <v>7</v>
      </c>
      <c r="B1132" s="105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2">
      <c r="A1133" s="1051">
        <v>8</v>
      </c>
      <c r="B1133" s="105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2">
      <c r="A1134" s="1051">
        <v>9</v>
      </c>
      <c r="B1134" s="105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2">
      <c r="A1135" s="1051">
        <v>10</v>
      </c>
      <c r="B1135" s="105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2">
      <c r="A1136" s="1051">
        <v>11</v>
      </c>
      <c r="B1136" s="105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2">
      <c r="A1137" s="1051">
        <v>12</v>
      </c>
      <c r="B1137" s="105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2">
      <c r="A1138" s="1051">
        <v>13</v>
      </c>
      <c r="B1138" s="105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2">
      <c r="A1139" s="1051">
        <v>14</v>
      </c>
      <c r="B1139" s="105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2">
      <c r="A1140" s="1051">
        <v>15</v>
      </c>
      <c r="B1140" s="105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2">
      <c r="A1141" s="1051">
        <v>16</v>
      </c>
      <c r="B1141" s="105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2">
      <c r="A1142" s="1051">
        <v>17</v>
      </c>
      <c r="B1142" s="105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2">
      <c r="A1143" s="1051">
        <v>18</v>
      </c>
      <c r="B1143" s="105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2">
      <c r="A1144" s="1051">
        <v>19</v>
      </c>
      <c r="B1144" s="105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2">
      <c r="A1145" s="1051">
        <v>20</v>
      </c>
      <c r="B1145" s="105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2">
      <c r="A1146" s="1051">
        <v>21</v>
      </c>
      <c r="B1146" s="105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2">
      <c r="A1147" s="1051">
        <v>22</v>
      </c>
      <c r="B1147" s="105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2">
      <c r="A1148" s="1051">
        <v>23</v>
      </c>
      <c r="B1148" s="105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2">
      <c r="A1149" s="1051">
        <v>24</v>
      </c>
      <c r="B1149" s="105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2">
      <c r="A1150" s="1051">
        <v>25</v>
      </c>
      <c r="B1150" s="105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2">
      <c r="A1151" s="1051">
        <v>26</v>
      </c>
      <c r="B1151" s="105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2">
      <c r="A1152" s="1051">
        <v>27</v>
      </c>
      <c r="B1152" s="105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2">
      <c r="A1153" s="1051">
        <v>28</v>
      </c>
      <c r="B1153" s="105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2">
      <c r="A1154" s="1051">
        <v>29</v>
      </c>
      <c r="B1154" s="105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2">
      <c r="A1155" s="1051">
        <v>30</v>
      </c>
      <c r="B1155" s="105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2">
      <c r="A1160" s="1051">
        <v>2</v>
      </c>
      <c r="B1160" s="105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2">
      <c r="A1161" s="1051">
        <v>3</v>
      </c>
      <c r="B1161" s="105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2">
      <c r="A1162" s="1051">
        <v>4</v>
      </c>
      <c r="B1162" s="105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2">
      <c r="A1163" s="1051">
        <v>5</v>
      </c>
      <c r="B1163" s="105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2">
      <c r="A1164" s="1051">
        <v>6</v>
      </c>
      <c r="B1164" s="105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2">
      <c r="A1165" s="1051">
        <v>7</v>
      </c>
      <c r="B1165" s="105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2">
      <c r="A1166" s="1051">
        <v>8</v>
      </c>
      <c r="B1166" s="105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2">
      <c r="A1167" s="1051">
        <v>9</v>
      </c>
      <c r="B1167" s="105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2">
      <c r="A1168" s="1051">
        <v>10</v>
      </c>
      <c r="B1168" s="105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2">
      <c r="A1169" s="1051">
        <v>11</v>
      </c>
      <c r="B1169" s="105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2">
      <c r="A1170" s="1051">
        <v>12</v>
      </c>
      <c r="B1170" s="105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2">
      <c r="A1171" s="1051">
        <v>13</v>
      </c>
      <c r="B1171" s="105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2">
      <c r="A1172" s="1051">
        <v>14</v>
      </c>
      <c r="B1172" s="105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2">
      <c r="A1173" s="1051">
        <v>15</v>
      </c>
      <c r="B1173" s="105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2">
      <c r="A1174" s="1051">
        <v>16</v>
      </c>
      <c r="B1174" s="105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2">
      <c r="A1175" s="1051">
        <v>17</v>
      </c>
      <c r="B1175" s="105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2">
      <c r="A1176" s="1051">
        <v>18</v>
      </c>
      <c r="B1176" s="105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2">
      <c r="A1177" s="1051">
        <v>19</v>
      </c>
      <c r="B1177" s="105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2">
      <c r="A1178" s="1051">
        <v>20</v>
      </c>
      <c r="B1178" s="105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2">
      <c r="A1179" s="1051">
        <v>21</v>
      </c>
      <c r="B1179" s="105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2">
      <c r="A1180" s="1051">
        <v>22</v>
      </c>
      <c r="B1180" s="105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2">
      <c r="A1181" s="1051">
        <v>23</v>
      </c>
      <c r="B1181" s="105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2">
      <c r="A1182" s="1051">
        <v>24</v>
      </c>
      <c r="B1182" s="105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2">
      <c r="A1183" s="1051">
        <v>25</v>
      </c>
      <c r="B1183" s="105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2">
      <c r="A1184" s="1051">
        <v>26</v>
      </c>
      <c r="B1184" s="105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2">
      <c r="A1185" s="1051">
        <v>27</v>
      </c>
      <c r="B1185" s="105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2">
      <c r="A1186" s="1051">
        <v>28</v>
      </c>
      <c r="B1186" s="105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2">
      <c r="A1187" s="1051">
        <v>29</v>
      </c>
      <c r="B1187" s="105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2">
      <c r="A1188" s="1051">
        <v>30</v>
      </c>
      <c r="B1188" s="105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2">
      <c r="A1193" s="1051">
        <v>2</v>
      </c>
      <c r="B1193" s="105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2">
      <c r="A1194" s="1051">
        <v>3</v>
      </c>
      <c r="B1194" s="105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2">
      <c r="A1195" s="1051">
        <v>4</v>
      </c>
      <c r="B1195" s="105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2">
      <c r="A1196" s="1051">
        <v>5</v>
      </c>
      <c r="B1196" s="105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2">
      <c r="A1197" s="1051">
        <v>6</v>
      </c>
      <c r="B1197" s="105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2">
      <c r="A1198" s="1051">
        <v>7</v>
      </c>
      <c r="B1198" s="105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2">
      <c r="A1199" s="1051">
        <v>8</v>
      </c>
      <c r="B1199" s="105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2">
      <c r="A1200" s="1051">
        <v>9</v>
      </c>
      <c r="B1200" s="105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2">
      <c r="A1201" s="1051">
        <v>10</v>
      </c>
      <c r="B1201" s="105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2">
      <c r="A1202" s="1051">
        <v>11</v>
      </c>
      <c r="B1202" s="105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2">
      <c r="A1203" s="1051">
        <v>12</v>
      </c>
      <c r="B1203" s="105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2">
      <c r="A1204" s="1051">
        <v>13</v>
      </c>
      <c r="B1204" s="105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2">
      <c r="A1205" s="1051">
        <v>14</v>
      </c>
      <c r="B1205" s="105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2">
      <c r="A1206" s="1051">
        <v>15</v>
      </c>
      <c r="B1206" s="105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2">
      <c r="A1207" s="1051">
        <v>16</v>
      </c>
      <c r="B1207" s="105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2">
      <c r="A1208" s="1051">
        <v>17</v>
      </c>
      <c r="B1208" s="105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2">
      <c r="A1209" s="1051">
        <v>18</v>
      </c>
      <c r="B1209" s="105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2">
      <c r="A1210" s="1051">
        <v>19</v>
      </c>
      <c r="B1210" s="105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2">
      <c r="A1211" s="1051">
        <v>20</v>
      </c>
      <c r="B1211" s="105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2">
      <c r="A1212" s="1051">
        <v>21</v>
      </c>
      <c r="B1212" s="105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2">
      <c r="A1213" s="1051">
        <v>22</v>
      </c>
      <c r="B1213" s="105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2">
      <c r="A1214" s="1051">
        <v>23</v>
      </c>
      <c r="B1214" s="105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2">
      <c r="A1215" s="1051">
        <v>24</v>
      </c>
      <c r="B1215" s="105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2">
      <c r="A1216" s="1051">
        <v>25</v>
      </c>
      <c r="B1216" s="105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2">
      <c r="A1217" s="1051">
        <v>26</v>
      </c>
      <c r="B1217" s="105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2">
      <c r="A1218" s="1051">
        <v>27</v>
      </c>
      <c r="B1218" s="105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2">
      <c r="A1219" s="1051">
        <v>28</v>
      </c>
      <c r="B1219" s="105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2">
      <c r="A1220" s="1051">
        <v>29</v>
      </c>
      <c r="B1220" s="105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2">
      <c r="A1221" s="1051">
        <v>30</v>
      </c>
      <c r="B1221" s="105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2">
      <c r="A1226" s="1051">
        <v>2</v>
      </c>
      <c r="B1226" s="105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2">
      <c r="A1227" s="1051">
        <v>3</v>
      </c>
      <c r="B1227" s="105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2">
      <c r="A1228" s="1051">
        <v>4</v>
      </c>
      <c r="B1228" s="105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2">
      <c r="A1229" s="1051">
        <v>5</v>
      </c>
      <c r="B1229" s="105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2">
      <c r="A1230" s="1051">
        <v>6</v>
      </c>
      <c r="B1230" s="105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2">
      <c r="A1231" s="1051">
        <v>7</v>
      </c>
      <c r="B1231" s="105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2">
      <c r="A1232" s="1051">
        <v>8</v>
      </c>
      <c r="B1232" s="105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2">
      <c r="A1233" s="1051">
        <v>9</v>
      </c>
      <c r="B1233" s="105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2">
      <c r="A1234" s="1051">
        <v>10</v>
      </c>
      <c r="B1234" s="105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2">
      <c r="A1235" s="1051">
        <v>11</v>
      </c>
      <c r="B1235" s="105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2">
      <c r="A1236" s="1051">
        <v>12</v>
      </c>
      <c r="B1236" s="105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2">
      <c r="A1237" s="1051">
        <v>13</v>
      </c>
      <c r="B1237" s="105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2">
      <c r="A1238" s="1051">
        <v>14</v>
      </c>
      <c r="B1238" s="105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2">
      <c r="A1239" s="1051">
        <v>15</v>
      </c>
      <c r="B1239" s="105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2">
      <c r="A1240" s="1051">
        <v>16</v>
      </c>
      <c r="B1240" s="105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2">
      <c r="A1241" s="1051">
        <v>17</v>
      </c>
      <c r="B1241" s="105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2">
      <c r="A1242" s="1051">
        <v>18</v>
      </c>
      <c r="B1242" s="105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2">
      <c r="A1243" s="1051">
        <v>19</v>
      </c>
      <c r="B1243" s="105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2">
      <c r="A1244" s="1051">
        <v>20</v>
      </c>
      <c r="B1244" s="105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2">
      <c r="A1245" s="1051">
        <v>21</v>
      </c>
      <c r="B1245" s="105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2">
      <c r="A1246" s="1051">
        <v>22</v>
      </c>
      <c r="B1246" s="105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2">
      <c r="A1247" s="1051">
        <v>23</v>
      </c>
      <c r="B1247" s="105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2">
      <c r="A1248" s="1051">
        <v>24</v>
      </c>
      <c r="B1248" s="105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2">
      <c r="A1249" s="1051">
        <v>25</v>
      </c>
      <c r="B1249" s="105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2">
      <c r="A1250" s="1051">
        <v>26</v>
      </c>
      <c r="B1250" s="105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2">
      <c r="A1251" s="1051">
        <v>27</v>
      </c>
      <c r="B1251" s="105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2">
      <c r="A1252" s="1051">
        <v>28</v>
      </c>
      <c r="B1252" s="105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2">
      <c r="A1253" s="1051">
        <v>29</v>
      </c>
      <c r="B1253" s="105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2">
      <c r="A1254" s="1051">
        <v>30</v>
      </c>
      <c r="B1254" s="105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2">
      <c r="A1259" s="1051">
        <v>2</v>
      </c>
      <c r="B1259" s="105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2">
      <c r="A1260" s="1051">
        <v>3</v>
      </c>
      <c r="B1260" s="105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2">
      <c r="A1261" s="1051">
        <v>4</v>
      </c>
      <c r="B1261" s="105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2">
      <c r="A1262" s="1051">
        <v>5</v>
      </c>
      <c r="B1262" s="105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2">
      <c r="A1263" s="1051">
        <v>6</v>
      </c>
      <c r="B1263" s="105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2">
      <c r="A1264" s="1051">
        <v>7</v>
      </c>
      <c r="B1264" s="105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2">
      <c r="A1265" s="1051">
        <v>8</v>
      </c>
      <c r="B1265" s="105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2">
      <c r="A1266" s="1051">
        <v>9</v>
      </c>
      <c r="B1266" s="105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2">
      <c r="A1267" s="1051">
        <v>10</v>
      </c>
      <c r="B1267" s="105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2">
      <c r="A1268" s="1051">
        <v>11</v>
      </c>
      <c r="B1268" s="105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2">
      <c r="A1269" s="1051">
        <v>12</v>
      </c>
      <c r="B1269" s="105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2">
      <c r="A1270" s="1051">
        <v>13</v>
      </c>
      <c r="B1270" s="105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2">
      <c r="A1271" s="1051">
        <v>14</v>
      </c>
      <c r="B1271" s="105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2">
      <c r="A1272" s="1051">
        <v>15</v>
      </c>
      <c r="B1272" s="105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2">
      <c r="A1273" s="1051">
        <v>16</v>
      </c>
      <c r="B1273" s="105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2">
      <c r="A1274" s="1051">
        <v>17</v>
      </c>
      <c r="B1274" s="105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2">
      <c r="A1275" s="1051">
        <v>18</v>
      </c>
      <c r="B1275" s="105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2">
      <c r="A1276" s="1051">
        <v>19</v>
      </c>
      <c r="B1276" s="105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2">
      <c r="A1277" s="1051">
        <v>20</v>
      </c>
      <c r="B1277" s="105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2">
      <c r="A1278" s="1051">
        <v>21</v>
      </c>
      <c r="B1278" s="105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2">
      <c r="A1279" s="1051">
        <v>22</v>
      </c>
      <c r="B1279" s="105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2">
      <c r="A1280" s="1051">
        <v>23</v>
      </c>
      <c r="B1280" s="105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2">
      <c r="A1281" s="1051">
        <v>24</v>
      </c>
      <c r="B1281" s="105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2">
      <c r="A1282" s="1051">
        <v>25</v>
      </c>
      <c r="B1282" s="105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2">
      <c r="A1283" s="1051">
        <v>26</v>
      </c>
      <c r="B1283" s="105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2">
      <c r="A1284" s="1051">
        <v>27</v>
      </c>
      <c r="B1284" s="105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2">
      <c r="A1285" s="1051">
        <v>28</v>
      </c>
      <c r="B1285" s="105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2">
      <c r="A1286" s="1051">
        <v>29</v>
      </c>
      <c r="B1286" s="105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2">
      <c r="A1287" s="1051">
        <v>30</v>
      </c>
      <c r="B1287" s="105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2">
      <c r="A1292" s="1051">
        <v>2</v>
      </c>
      <c r="B1292" s="105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2">
      <c r="A1293" s="1051">
        <v>3</v>
      </c>
      <c r="B1293" s="105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2">
      <c r="A1294" s="1051">
        <v>4</v>
      </c>
      <c r="B1294" s="105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2">
      <c r="A1295" s="1051">
        <v>5</v>
      </c>
      <c r="B1295" s="105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2">
      <c r="A1296" s="1051">
        <v>6</v>
      </c>
      <c r="B1296" s="105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2">
      <c r="A1297" s="1051">
        <v>7</v>
      </c>
      <c r="B1297" s="105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2">
      <c r="A1298" s="1051">
        <v>8</v>
      </c>
      <c r="B1298" s="105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2">
      <c r="A1299" s="1051">
        <v>9</v>
      </c>
      <c r="B1299" s="105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2">
      <c r="A1300" s="1051">
        <v>10</v>
      </c>
      <c r="B1300" s="105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2">
      <c r="A1301" s="1051">
        <v>11</v>
      </c>
      <c r="B1301" s="105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2">
      <c r="A1302" s="1051">
        <v>12</v>
      </c>
      <c r="B1302" s="105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2">
      <c r="A1303" s="1051">
        <v>13</v>
      </c>
      <c r="B1303" s="105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2">
      <c r="A1304" s="1051">
        <v>14</v>
      </c>
      <c r="B1304" s="105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2">
      <c r="A1305" s="1051">
        <v>15</v>
      </c>
      <c r="B1305" s="105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2">
      <c r="A1306" s="1051">
        <v>16</v>
      </c>
      <c r="B1306" s="105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2">
      <c r="A1307" s="1051">
        <v>17</v>
      </c>
      <c r="B1307" s="105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2">
      <c r="A1308" s="1051">
        <v>18</v>
      </c>
      <c r="B1308" s="105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2">
      <c r="A1309" s="1051">
        <v>19</v>
      </c>
      <c r="B1309" s="105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2">
      <c r="A1310" s="1051">
        <v>20</v>
      </c>
      <c r="B1310" s="105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2">
      <c r="A1311" s="1051">
        <v>21</v>
      </c>
      <c r="B1311" s="105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2">
      <c r="A1312" s="1051">
        <v>22</v>
      </c>
      <c r="B1312" s="105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2">
      <c r="A1313" s="1051">
        <v>23</v>
      </c>
      <c r="B1313" s="105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2">
      <c r="A1314" s="1051">
        <v>24</v>
      </c>
      <c r="B1314" s="105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2">
      <c r="A1315" s="1051">
        <v>25</v>
      </c>
      <c r="B1315" s="105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2">
      <c r="A1316" s="1051">
        <v>26</v>
      </c>
      <c r="B1316" s="105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2">
      <c r="A1317" s="1051">
        <v>27</v>
      </c>
      <c r="B1317" s="105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2">
      <c r="A1318" s="1051">
        <v>28</v>
      </c>
      <c r="B1318" s="105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2">
      <c r="A1319" s="1051">
        <v>29</v>
      </c>
      <c r="B1319" s="105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2">
      <c r="A1320" s="1051">
        <v>30</v>
      </c>
      <c r="B1320" s="105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岩崎 なつみ(iwasaki-natsumi)</cp:lastModifiedBy>
  <cp:lastPrinted>2021-05-26T15:07:45Z</cp:lastPrinted>
  <dcterms:created xsi:type="dcterms:W3CDTF">2012-03-13T00:50:25Z</dcterms:created>
  <dcterms:modified xsi:type="dcterms:W3CDTF">2021-09-01T00:34:29Z</dcterms:modified>
</cp:coreProperties>
</file>