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0" yWindow="0" windowWidth="23040" windowHeight="8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<sst xmlns="http://schemas.openxmlformats.org/spreadsheetml/2006/main" count="3085" uniqueCount="798">
  <si>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</si>
  <si>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</si>
  <si>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</si>
  <si>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</si>
  <si>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</si>
  <si>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</si>
  <si>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</si>
  <si>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</si>
  <si>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</si>
  <si>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</si>
  <si>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</si>
  <si>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</si>
  <si>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</si>
  <si>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</si>
  <si>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</si>
  <si>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</si>
  <si>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</si>
  <si>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</si>
  <si>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</si>
  <si>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</si>
  <si>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</si>
  <si>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</si>
  <si>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</si>
  <si>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</si>
  <si>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</si>
  <si>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</si>
  <si>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</si>
  <si>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</si>
  <si>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</si>
  <si>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</si>
  <si>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</si>
  <si>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</si>
  <si>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</si>
  <si>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</si>
  <si>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</si>
  <si>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</si>
  <si>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</si>
  <si>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</si>
  <si>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</si>
  <si>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</si>
  <si>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</si>
  <si>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</si>
  <si>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</si>
  <si>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</si>
  <si>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</si>
  <si>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</si>
  <si>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</si>
  <si>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</si>
  <si>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</si>
  <si>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</si>
  <si>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</si>
  <si>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</si>
  <si>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</si>
  <si>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</si>
  <si>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</si>
  <si>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</si>
  <si>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</si>
  <si>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</si>
  <si>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</si>
  <si>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</si>
  <si>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</si>
  <si>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</si>
  <si>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</si>
  <si>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</si>
  <si>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</si>
  <si>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</si>
  <si>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</si>
  <si>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</si>
  <si>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</si>
  <si>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</si>
  <si>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</si>
  <si>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</si>
  <si>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</si>
  <si>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</si>
  <si>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</si>
  <si>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</si>
  <si>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</si>
  <si>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</si>
  <si>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</si>
  <si>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</si>
  <si>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</si>
  <si>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</si>
  <si>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</si>
  <si>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</si>
  <si>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</si>
  <si>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</si>
  <si>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</si>
  <si>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</si>
  <si>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</si>
  <si>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</si>
  <si>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</si>
  <si>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</si>
  <si>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</si>
  <si>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</si>
  <si>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</si>
  <si>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</si>
  <si>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</si>
  <si>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</si>
  <si>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</si>
  <si>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</si>
  <si>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</si>
  <si>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</si>
  <si>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</si>
  <si>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</si>
  <si>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</si>
  <si>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</si>
  <si>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</si>
  <si>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</si>
  <si>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</si>
  <si>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</si>
  <si>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</si>
  <si>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</si>
  <si>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</si>
  <si>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</si>
  <si>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</si>
  <si>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</si>
  <si>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</si>
  <si>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</si>
  <si>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</si>
  <si>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</si>
  <si>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</si>
  <si>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</si>
  <si>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</si>
  <si>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</si>
  <si>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</si>
  <si>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</si>
  <si>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</si>
  <si>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</si>
  <si>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</si>
  <si>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</si>
  <si>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</si>
  <si>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</si>
  <si>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</si>
  <si>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</si>
  <si>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</si>
  <si>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</si>
  <si>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</si>
  <si>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</si>
  <si>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</si>
  <si>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</si>
  <si>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</si>
  <si>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</si>
  <si>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</si>
  <si>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</si>
  <si>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</si>
  <si>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</si>
  <si>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</si>
  <si>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</si>
  <si>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</si>
  <si>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</si>
  <si>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</si>
  <si>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</si>
  <si>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</si>
  <si>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</si>
  <si>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</si>
  <si>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</si>
  <si>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</si>
  <si>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</si>
  <si>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</si>
  <si>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</si>
  <si>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</si>
  <si>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</si>
  <si>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</si>
  <si>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</si>
  <si>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</si>
  <si>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</si>
  <si>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</si>
  <si>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</si>
  <si>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</si>
  <si>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</si>
  <si>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</si>
  <si>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</si>
  <si>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</si>
  <si>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</si>
  <si>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</si>
  <si>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</si>
  <si>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</si>
  <si>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</si>
  <si>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</si>
  <si>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</si>
  <si>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</si>
  <si>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</si>
  <si>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</si>
  <si>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</si>
  <si>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</si>
  <si>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</si>
  <si>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</si>
  <si>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</si>
  <si>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</si>
  <si>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</si>
  <si>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</si>
  <si>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</si>
  <si>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</si>
  <si>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</si>
  <si>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</si>
  <si>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</si>
  <si>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</si>
  <si>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</si>
  <si>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</si>
  <si>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</si>
  <si>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</si>
  <si>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</si>
  <si>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</si>
  <si>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</si>
  <si>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</si>
  <si>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</si>
  <si>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</si>
  <si>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</si>
  <si>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</si>
  <si>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</si>
  <si>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</si>
  <si>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</si>
  <si>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</si>
  <si>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</si>
  <si>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</si>
  <si>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</si>
  <si>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</si>
  <si>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</si>
  <si>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</si>
  <si>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</si>
  <si>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</si>
  <si>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</si>
  <si>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</si>
  <si>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</si>
  <si>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</si>
  <si>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</si>
  <si>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</si>
  <si>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</si>
  <si>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</si>
  <si>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</si>
  <si>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</si>
  <si>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</si>
  <si>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</si>
  <si>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</si>
  <si>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</si>
  <si>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</si>
  <si>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</si>
  <si>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</si>
  <si>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</si>
  <si>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</si>
  <si>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</si>
  <si>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</si>
  <si>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</si>
  <si>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</si>
  <si>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</si>
  <si>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</si>
  <si>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</si>
  <si>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</si>
  <si>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</si>
  <si>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</si>
  <si>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</si>
  <si>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</si>
  <si>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</si>
  <si>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</si>
  <si>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</si>
  <si>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</si>
  <si>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</si>
  <si>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</si>
  <si>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</si>
  <si>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</si>
  <si>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</si>
  <si>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</si>
  <si>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</si>
  <si>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</si>
  <si>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</si>
  <si>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</si>
  <si>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</si>
  <si>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</si>
  <si>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</si>
  <si>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</si>
  <si>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</si>
  <si>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</si>
  <si>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</si>
  <si>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</si>
  <si>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</si>
  <si>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</si>
  <si>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</si>
  <si>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</si>
  <si>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</si>
  <si>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</si>
  <si>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</si>
  <si>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</si>
  <si>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</si>
  <si>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</si>
  <si>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</si>
  <si>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</si>
  <si>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</si>
  <si>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</si>
  <si>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</si>
  <si>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</si>
  <si>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</si>
  <si>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</si>
  <si>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</si>
  <si>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</si>
  <si>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</si>
  <si>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</si>
  <si>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</si>
  <si>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</si>
  <si>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</si>
  <si>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</si>
  <si>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</si>
  <si>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</si>
  <si>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</si>
  <si>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</si>
  <si>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</si>
  <si>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</si>
  <si>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</si>
  <si>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</si>
  <si>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</si>
  <si>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</si>
  <si>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</si>
  <si>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</si>
  <si>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</si>
  <si>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</si>
  <si>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</si>
  <si>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</si>
  <si>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</si>
  <si>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</si>
  <si>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</si>
  <si>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</si>
  <si>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</si>
  <si>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</si>
  <si>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</si>
  <si>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</si>
  <si>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</si>
  <si>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</si>
  <si>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</si>
  <si>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</si>
  <si>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</si>
  <si>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</si>
  <si>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</si>
  <si>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</si>
  <si>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</si>
  <si>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</si>
  <si>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</si>
  <si>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</si>
  <si>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</si>
  <si>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</si>
  <si>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</si>
  <si>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</si>
  <si>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</si>
  <si>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</si>
  <si>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</si>
  <si>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</si>
  <si>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</si>
  <si>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</si>
  <si>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</si>
  <si>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</si>
  <si>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</si>
  <si>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</si>
  <si>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</si>
  <si>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</si>
  <si>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</si>
  <si>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</si>
  <si>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</si>
  <si>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</si>
  <si>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</si>
  <si>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</si>
  <si>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</si>
  <si>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</si>
  <si>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</si>
  <si>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</si>
  <si>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</si>
  <si>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</si>
  <si>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</si>
  <si>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</si>
  <si>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</si>
  <si>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</si>
  <si>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</si>
  <si>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</si>
  <si>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</si>
  <si>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</si>
  <si>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</si>
  <si>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</si>
  <si>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</si>
  <si>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</si>
  <si>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</si>
  <si>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</si>
  <si>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</si>
  <si>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</si>
  <si>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</si>
  <si>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</si>
  <si>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</si>
  <si>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</si>
  <si>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</si>
  <si>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</si>
  <si>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</si>
  <si>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</si>
  <si>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</si>
  <si>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</si>
  <si>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</si>
  <si>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</si>
  <si>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</si>
  <si>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</si>
  <si>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</si>
  <si>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</si>
  <si>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</si>
  <si>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</si>
  <si>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</si>
  <si>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</si>
  <si>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</si>
  <si>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</si>
  <si>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</si>
  <si>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</si>
  <si>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</si>
  <si>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</si>
  <si>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</si>
  <si>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</si>
  <si>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</si>
  <si>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</si>
  <si>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</si>
  <si>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</si>
  <si>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</si>
  <si>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</si>
  <si>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</si>
  <si>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</si>
  <si>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</si>
  <si>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</si>
  <si>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</si>
  <si>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</si>
  <si>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</si>
  <si>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</si>
  <si>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</si>
  <si>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</si>
  <si>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</si>
  <si>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</si>
  <si>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</si>
  <si>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</si>
  <si>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</si>
  <si>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</si>
  <si>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</si>
  <si>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</si>
  <si>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</si>
  <si>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</si>
  <si>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</si>
  <si>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</si>
  <si>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</si>
  <si>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</si>
  <si>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</si>
  <si>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</si>
  <si>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</si>
  <si>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</si>
  <si>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</si>
  <si>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</si>
  <si>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</si>
  <si>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</si>
  <si>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</si>
  <si>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</si>
  <si>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</si>
  <si>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</si>
  <si>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</si>
  <si>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</si>
  <si>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</si>
  <si>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</si>
  <si>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</si>
  <si>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</si>
  <si>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</si>
  <si>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</si>
  <si>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</si>
  <si>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</si>
  <si>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</si>
  <si>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</si>
  <si>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</si>
  <si>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</si>
  <si>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</si>
  <si>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</si>
  <si>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</si>
  <si>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</si>
  <si>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</si>
  <si>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</si>
  <si>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</si>
  <si>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</si>
  <si>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</si>
  <si>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</si>
  <si>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</si>
  <si>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</si>
  <si>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</si>
  <si>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</si>
  <si>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</si>
  <si>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</si>
  <si>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</si>
  <si>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</si>
  <si>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</si>
  <si>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</si>
  <si>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</si>
  <si>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</si>
  <si>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</si>
  <si>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</si>
  <si>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</si>
  <si>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</si>
  <si>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</si>
  <si>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</si>
  <si>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</si>
  <si>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</si>
  <si>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</si>
  <si>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</si>
  <si>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</si>
  <si>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</si>
  <si>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</si>
  <si>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</si>
  <si>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</si>
  <si>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</si>
  <si>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</si>
  <si>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</si>
  <si>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</si>
  <si>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</si>
  <si>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</si>
  <si>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</si>
  <si>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</si>
  <si>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</si>
  <si>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</si>
  <si>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</si>
  <si>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</si>
  <si>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</si>
  <si>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</si>
  <si>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</si>
  <si>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</si>
  <si>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</si>
  <si>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</si>
  <si>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</si>
  <si>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</si>
  <si>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</si>
  <si>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</si>
  <si>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</si>
  <si>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</si>
  <si>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</si>
  <si>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</si>
  <si>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</si>
  <si>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</si>
  <si>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</si>
  <si>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</si>
  <si>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</si>
  <si>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</si>
  <si>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</si>
  <si>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</si>
  <si>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</si>
  <si>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</si>
  <si>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</si>
  <si>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</si>
  <si>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</si>
  <si>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</si>
  <si>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</si>
  <si>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</si>
  <si>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</si>
  <si>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</si>
  <si>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</si>
  <si>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</si>
  <si>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</si>
  <si>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</si>
  <si>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</si>
  <si>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</si>
  <si>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</si>
  <si>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</si>
  <si>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</si>
  <si>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</si>
  <si>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</si>
  <si>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</si>
  <si>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</si>
  <si>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</si>
  <si>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</si>
  <si>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</si>
  <si>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</si>
  <si>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</si>
  <si>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</si>
  <si>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</si>
  <si>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</si>
  <si>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</si>
  <si>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</si>
  <si>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</si>
  <si>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</si>
  <si>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</si>
  <si>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</si>
  <si>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</si>
  <si>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</si>
  <si>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</si>
  <si>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</si>
  <si>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</si>
  <si>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</si>
  <si>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</si>
  <si>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</si>
  <si>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</si>
  <si>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</si>
  <si>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</si>
  <si>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</si>
  <si>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</si>
  <si>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</si>
  <si>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</si>
  <si>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</si>
  <si>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</si>
  <si>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</si>
  <si>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</si>
  <si>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</si>
  <si>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</si>
  <si>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</si>
  <si>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</si>
  <si>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</si>
  <si>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</si>
  <si>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</si>
  <si>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</si>
  <si>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</si>
  <si>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</si>
  <si>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</si>
  <si>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</si>
  <si>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</si>
  <si>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</si>
  <si>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</si>
  <si>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</si>
  <si>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</si>
  <si>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</si>
  <si>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</si>
  <si>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</si>
  <si>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</si>
  <si>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</si>
  <si>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</si>
  <si>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</si>
  <si>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</si>
  <si>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</si>
  <si>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</si>
  <si>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</si>
  <si>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</si>
  <si>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</si>
  <si>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</si>
  <si>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</si>
  <si>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</si>
  <si>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</si>
  <si>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</si>
  <si>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</si>
  <si>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</si>
  <si>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</si>
  <si>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</si>
  <si>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</si>
  <si>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</si>
  <si>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</si>
  <si>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</si>
  <si>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</si>
  <si>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</si>
  <si>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</si>
  <si>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</si>
  <si>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</si>
  <si>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</si>
  <si>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</si>
  <si>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</si>
  <si>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</si>
  <si>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</si>
  <si>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</si>
  <si>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</si>
  <si>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</si>
  <si>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</si>
  <si>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</si>
  <si>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</si>
  <si>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</si>
  <si>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</si>
  <si>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</si>
  <si>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</si>
  <si>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</si>
  <si>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</si>
  <si>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</si>
  <si>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</si>
  <si>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</si>
  <si>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</si>
  <si>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</si>
  <si>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</si>
  <si>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</si>
  <si>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</si>
  <si>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</si>
  <si>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</si>
  <si>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</si>
  <si>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</si>
  <si>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</si>
  <si>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</si>
  <si>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</si>
  <si>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</si>
  <si>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</si>
  <si>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</si>
  <si>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</si>
  <si>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</si>
  <si>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</si>
  <si>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</si>
  <si>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</si>
  <si>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</si>
  <si>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</si>
  <si>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</si>
  <si>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</si>
  <si>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</si>
  <si>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</si>
  <si>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</si>
  <si>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</si>
  <si>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</si>
  <si>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</si>
  <si>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</si>
  <si>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</si>
  <si>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</si>
  <si>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</si>
  <si>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</si>
  <si>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</si>
  <si>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</si>
  <si>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</si>
  <si>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</si>
  <si>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</si>
  <si>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</si>
  <si>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</si>
  <si>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</si>
  <si>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</si>
  <si>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</si>
  <si>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</si>
  <si>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</si>
  <si>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</si>
  <si>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</si>
  <si>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</si>
  <si>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</si>
  <si>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</si>
  <si>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予防接種健康被害者保健福祉相談事業費</t>
  </si>
  <si>
    <t>健康局</t>
  </si>
  <si>
    <t>健康課長
鷲見　学</t>
  </si>
  <si>
    <t>昭和５２年度</t>
  </si>
  <si>
    <t>終了予定なし</t>
  </si>
  <si>
    <t>健康課</t>
  </si>
  <si>
    <t>予防接種法第２２条、２３条</t>
  </si>
  <si>
    <t>予防接種健康被害者保健福祉相談事業費実施要綱</t>
  </si>
  <si>
    <t>予防接種法第２２条に基づき、予防接種法第１５条による、医療費・医療手当、障害児養育年金、障害年金の支給に係る者であって居宅において介護を受ける者の医療、介護等に関し、その家庭からの相談に応ずる事業その他の保健福祉事業の推進を図る。また、予防接種法第２３条に基づき国民が正しい理解の下に予防接種を受けるよう、予防接種に関する知識の普及を図る。さらに、独立行政法人医薬品医療機器総合機構法において、子宮頸がん等ワクチン接種緊急促進事業に係る予防接種により生じた症状とワクチンとの因果関係が否定できないとされた者に対し、健康の管理に必要な費用負担を軽減するため、その一部の給付を行う。</t>
  </si>
  <si>
    <t>-</t>
  </si>
  <si>
    <t>予防接種対策費補助金</t>
  </si>
  <si>
    <t>電話・訪問相談件数を前年度以上とする。</t>
  </si>
  <si>
    <t>電話・訪問相談件数</t>
  </si>
  <si>
    <t>件</t>
  </si>
  <si>
    <t>予防接種室調べ</t>
  </si>
  <si>
    <t>被害者家族等・相談員の予防接種後健康被害に関する知識の向上のための講習会・研修会参加者数を前年度以上とする。</t>
  </si>
  <si>
    <t>被害者家族等・相談員の予防接種後健康被害に関する知識の向上のための講習会・研修会参加者数</t>
  </si>
  <si>
    <t>人</t>
  </si>
  <si>
    <t>被害者家族等・相談員の予防接種後健康被害に関する知識の向上のための講習会・研修会開催数</t>
  </si>
  <si>
    <t>回</t>
  </si>
  <si>
    <t>ガイドライン作成・更新数</t>
  </si>
  <si>
    <t>冊</t>
  </si>
  <si>
    <t>円／回</t>
  </si>
  <si>
    <t>円／回</t>
    <phoneticPr fontId="5"/>
  </si>
  <si>
    <t>127,400,000/２</t>
  </si>
  <si>
    <t>140,794,000/2</t>
  </si>
  <si>
    <t>円／人</t>
  </si>
  <si>
    <t>円／人</t>
    <phoneticPr fontId="5"/>
  </si>
  <si>
    <t>1,611,000/100</t>
  </si>
  <si>
    <t>Ⅰ-5 感染症など健康を脅かす疾病を予防・防止するとともに、感染者等に必要な医療等を確保すること</t>
  </si>
  <si>
    <t>Ⅰ-5-1　感染症の発生・まん延の防止を図ること</t>
  </si>
  <si>
    <t>予防接種事故救済給付費</t>
  </si>
  <si>
    <t>129</t>
  </si>
  <si>
    <t>109</t>
  </si>
  <si>
    <t>85</t>
  </si>
  <si>
    <t>96</t>
  </si>
  <si>
    <t>106</t>
  </si>
  <si>
    <t>114</t>
  </si>
  <si>
    <t>111</t>
  </si>
  <si>
    <t>116</t>
  </si>
  <si>
    <t>124</t>
  </si>
  <si>
    <t>○</t>
  </si>
  <si>
    <t>厚労</t>
  </si>
  <si>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独立行政法人医薬品医療機器総合機構法において、子宮頸がん等ワクチン接種緊急促進事業に係る予防接種により生じた症状とワクチンとの因果関係が否定できないとされた者に対し、健康管理支援を行うもの。
（補助率　１０／１０）</t>
    <phoneticPr fontId="5"/>
  </si>
  <si>
    <t>141,204,000/1</t>
    <phoneticPr fontId="5"/>
  </si>
  <si>
    <t>1,627,000/66</t>
    <phoneticPr fontId="5"/>
  </si>
  <si>
    <t>1,627,000/28</t>
  </si>
  <si>
    <t>1,627,000/28</t>
    <phoneticPr fontId="5"/>
  </si>
  <si>
    <t>-</t>
    <phoneticPr fontId="5"/>
  </si>
  <si>
    <t>142,822,000/1</t>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</si>
  <si>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り予防接種を受け、独立行政法人医薬品医療機器総合機構法により生じた症状とワクチンとの因果関係が否定できないと認定された者のための健康管理支援を行うもの。</t>
    <phoneticPr fontId="5"/>
  </si>
  <si>
    <t>△</t>
  </si>
  <si>
    <t>‐</t>
  </si>
  <si>
    <t>無</t>
  </si>
  <si>
    <t>感染症の発生・まん延を防止するため、予防接種法に基づく予防接種に伴って生じた健康被害者への保健福祉事業であり、国民のニーズ、優先度ともに高い事業であるため、国費を投入しなければ事業目的が達成できない。</t>
  </si>
  <si>
    <t>感染症の発生・まん延を防止するため、予防接種法に基づく予防接種に伴って生じた健康被害者への保健福祉事業であり、国の関与のもと、適確に実施すべき事業である。</t>
  </si>
  <si>
    <t>感染症の発生・まん延を防止するため、予防接種法に基づく予防接種に伴って生じた健康被害者への保健福祉事業であり、優先度の高い事業である。</t>
  </si>
  <si>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</si>
  <si>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感染症の発生・まん延を防止するため、予防接種法に基づく予防接種に伴って生じた健康被害者への保健福祉事業を実施するための単位当たりコストの水準としては妥当である。</t>
  </si>
  <si>
    <t>感染症の発生・まん延を防止するため、予防接種法に基づく予防接種に伴って生じた健康被害者への保健福祉事業を実施するための補助金であり、真に必要な費目を対象経費としている。</t>
  </si>
  <si>
    <t>当初の見込みどおりの活動実績となっている。</t>
  </si>
  <si>
    <t>普及啓発用の冊子などは、予防接種健康被害者の保健福祉事業に十分活用されている。</t>
  </si>
  <si>
    <t>被害者家族等・相談員の予防接種後健康被害に関する知識の向上のための講習会・研修会参加者数は、新型コロナウイルスの流行のため、当初の見込みを下回る結果となっている。</t>
    <rPh sb="46" eb="48">
      <t>シンガタ</t>
    </rPh>
    <rPh sb="56" eb="58">
      <t>リュウコウ</t>
    </rPh>
    <phoneticPr fontId="5"/>
  </si>
  <si>
    <t>予防接種事故救済給付費は、予防接種法に基づき市町村で実施した予防接種による健康被害について救済給付を行うための事業であり、本経費は、上記給付を受けている者やその家族からの相談に応じるための事業及び「子宮頸がん等接種緊急促進事業」において接種した方で、生じた症状とワクチンとの因果関係が否定できないと認定されたが、入院相当でない通院の場合について、救済制度間の整合性の観点から必要な手当を支給するための事業であり、その役割分担は明確になっている。</t>
    <phoneticPr fontId="5"/>
  </si>
  <si>
    <t>令和２年度は、事業の進捗に見合った予算執行をしており、被害者家族等講習会等の参加者数は前年度より減少したものの、電話・訪問相談件数は増加している。本事業を通じた予防接種健康被害者の保健福祉の向上については、引き続き効率的に行っていく必要がある。</t>
    <rPh sb="66" eb="68">
      <t>ゾウカ</t>
    </rPh>
    <phoneticPr fontId="5"/>
  </si>
  <si>
    <t>給付費</t>
  </si>
  <si>
    <t>健康管理支援手当の給付金</t>
  </si>
  <si>
    <t>人件費</t>
  </si>
  <si>
    <t>保健福祉相談事業に係る人件費等</t>
  </si>
  <si>
    <t>諸謝金</t>
  </si>
  <si>
    <t>研修会委員等への諸謝金</t>
  </si>
  <si>
    <t>旅費</t>
  </si>
  <si>
    <t>保健福祉相談事業等に係る旅費等</t>
  </si>
  <si>
    <t>その他</t>
  </si>
  <si>
    <t>保健福祉相談事業等に係る諸経費</t>
  </si>
  <si>
    <t>予防接種リサーチセンター</t>
    <rPh sb="0" eb="2">
      <t>ヨボウ</t>
    </rPh>
    <rPh sb="2" eb="4">
      <t>セッシュ</t>
    </rPh>
    <phoneticPr fontId="5"/>
  </si>
  <si>
    <t>予防接種健康被害者保健福祉相談事業の実施</t>
    <phoneticPr fontId="5"/>
  </si>
  <si>
    <t>補助金等交付</t>
    <rPh sb="0" eb="3">
      <t>ホジョキン</t>
    </rPh>
    <rPh sb="3" eb="4">
      <t>トウ</t>
    </rPh>
    <rPh sb="4" eb="6">
      <t>コウフ</t>
    </rPh>
    <phoneticPr fontId="5"/>
  </si>
  <si>
    <t>A.予防接種リサーチセンター</t>
    <phoneticPr fontId="5"/>
  </si>
  <si>
    <t>本事業は、予防接種法第２２条に基づく保健福祉事業等の推進（予防接種健康被害者・家族に対する相談事業、保健福祉相談員向け研修等）、予防接種法第２３条に基づく予防接種に関する知識の普及を図るためのものであり、引き続き、事業を円滑に実施するために予算額の確保が必要である。令和２年度は新型コロナウイルス流行の影響もあり、被害者家族等・相談員の予防接種後健康被害に関する知識の向上のための講習会・研修会の開催等については当初の見込みを下回る結果となったが、令和３年度は例年通り実施する予定であるため、引き続き予算措置を講じる必要がある。</t>
    <rPh sb="139" eb="141">
      <t>シンガタ</t>
    </rPh>
    <rPh sb="148" eb="150">
      <t>リュウコウ</t>
    </rPh>
    <rPh sb="198" eb="200">
      <t>カイサイ</t>
    </rPh>
    <rPh sb="200" eb="201">
      <t>トウ</t>
    </rPh>
    <rPh sb="206" eb="208">
      <t>トウショ</t>
    </rPh>
    <rPh sb="209" eb="211">
      <t>ミコ</t>
    </rPh>
    <rPh sb="213" eb="215">
      <t>シタマワ</t>
    </rPh>
    <rPh sb="216" eb="218">
      <t>ケッカ</t>
    </rPh>
    <rPh sb="246" eb="247">
      <t>ヒ</t>
    </rPh>
    <rPh sb="248" eb="249">
      <t>ツヅ</t>
    </rPh>
    <rPh sb="250" eb="252">
      <t>ヨサン</t>
    </rPh>
    <rPh sb="252" eb="254">
      <t>ソチ</t>
    </rPh>
    <rPh sb="255" eb="256">
      <t>コウ</t>
    </rPh>
    <rPh sb="258" eb="260">
      <t>ヒツヨウ</t>
    </rPh>
    <phoneticPr fontId="5"/>
  </si>
  <si>
    <t>Ｘ／Ｙ
Ｘ：「執行額」
Ｙ：「開催数」　　　　　　　　　　　　　　</t>
    <phoneticPr fontId="5"/>
  </si>
  <si>
    <t>Ｘ／Ｙ
Ｘ：「執行額」
Ｙ：「参加者数」　　　　　　　　　　　　　　</t>
    <phoneticPr fontId="5"/>
  </si>
  <si>
    <t>点検対象外</t>
    <rPh sb="0" eb="2">
      <t>テンケン</t>
    </rPh>
    <rPh sb="2" eb="5">
      <t>タイショウガイ</t>
    </rPh>
    <phoneticPr fontId="5"/>
  </si>
  <si>
    <t>予防接種法第２２条に基づき医療費等の支給に係る者であって居宅において介護を受ける者の相談に応じ、その他の保健福祉事業の推進等を図るために必要な事業であり、引き続き、必要な予算額を確保し、適正な執行に努めること。</t>
    <phoneticPr fontId="5"/>
  </si>
  <si>
    <t>-</t>
    <phoneticPr fontId="5"/>
  </si>
  <si>
    <t>過去の執行実績を勘案したため。</t>
    <rPh sb="0" eb="2">
      <t>カコ</t>
    </rPh>
    <rPh sb="3" eb="5">
      <t>シッコウ</t>
    </rPh>
    <rPh sb="5" eb="7">
      <t>ジッセキ</t>
    </rPh>
    <rPh sb="8" eb="10">
      <t>カンアン</t>
    </rPh>
    <phoneticPr fontId="5"/>
  </si>
  <si>
    <t>引き続き、必要な予算額を確保し、適正な執行に努める。</t>
    <rPh sb="10" eb="11">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</si>
</sst>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65316</xdr:colOff>
      <xdr:row>32</xdr:row>
      <xdr:rowOff>0</xdr:rowOff>
    </xdr:from>
    <xdr:to>
      <xdr:col>49</xdr:col>
      <xdr:colOff>376285</xdr:colOff>
      <xdr:row>33</xdr:row>
      <xdr:rowOff>21363</xdr:rowOff>
    </xdr:to>
    <xdr:sp macro="" textlink="">
      <xdr:nvSpPr>
        <xdr:cNvPr id="2" name="テキスト ボックス 1"/>
        <xdr:cNvSpPr txBox="1"/>
      </xdr:nvSpPr>
      <xdr:spPr>
        <a:xfrm>
          <a:off x="8577945" y="12028714"/>
          <a:ext cx="866140" cy="31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前年度以上</a:t>
          </a:r>
          <a:endParaRPr kumimoji="1" lang="en-US" altLang="ja-JP" sz="1000"/>
        </a:p>
      </xdr:txBody>
    </xdr:sp>
    <xdr:clientData/>
  </xdr:twoCellAnchor>
  <xdr:twoCellAnchor>
    <xdr:from>
      <xdr:col>46</xdr:col>
      <xdr:colOff>76202</xdr:colOff>
      <xdr:row>39</xdr:row>
      <xdr:rowOff>0</xdr:rowOff>
    </xdr:from>
    <xdr:to>
      <xdr:col>49</xdr:col>
      <xdr:colOff>387171</xdr:colOff>
      <xdr:row>40</xdr:row>
      <xdr:rowOff>21364</xdr:rowOff>
    </xdr:to>
    <xdr:sp macro="" textlink="">
      <xdr:nvSpPr>
        <xdr:cNvPr id="3" name="テキスト ボックス 2"/>
        <xdr:cNvSpPr txBox="1"/>
      </xdr:nvSpPr>
      <xdr:spPr>
        <a:xfrm>
          <a:off x="8588831" y="13977257"/>
          <a:ext cx="866140" cy="31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前年度以上</a:t>
          </a:r>
          <a:endParaRPr kumimoji="1" lang="en-US" altLang="ja-JP" sz="1000"/>
        </a:p>
      </xdr:txBody>
    </xdr:sp>
    <xdr:clientData/>
  </xdr:twoCellAnchor>
  <xdr:twoCellAnchor>
    <xdr:from>
      <xdr:col>13</xdr:col>
      <xdr:colOff>0</xdr:colOff>
      <xdr:row>749</xdr:row>
      <xdr:rowOff>0</xdr:rowOff>
    </xdr:from>
    <xdr:to>
      <xdr:col>41</xdr:col>
      <xdr:colOff>11906</xdr:colOff>
      <xdr:row>751</xdr:row>
      <xdr:rowOff>0</xdr:rowOff>
    </xdr:to>
    <xdr:sp macro="" textlink="">
      <xdr:nvSpPr>
        <xdr:cNvPr id="10" name="正方形/長方形 9"/>
        <xdr:cNvSpPr/>
      </xdr:nvSpPr>
      <xdr:spPr>
        <a:xfrm>
          <a:off x="2377440" y="45316140"/>
          <a:ext cx="5132546" cy="7162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１４３百万円</a:t>
          </a:r>
          <a:endParaRPr kumimoji="1" lang="ja-JP" altLang="en-US" sz="1100"/>
        </a:p>
      </xdr:txBody>
    </xdr:sp>
    <xdr:clientData/>
  </xdr:twoCellAnchor>
  <xdr:twoCellAnchor>
    <xdr:from>
      <xdr:col>12</xdr:col>
      <xdr:colOff>202405</xdr:colOff>
      <xdr:row>751</xdr:row>
      <xdr:rowOff>107157</xdr:rowOff>
    </xdr:from>
    <xdr:to>
      <xdr:col>40</xdr:col>
      <xdr:colOff>202405</xdr:colOff>
      <xdr:row>753</xdr:row>
      <xdr:rowOff>59532</xdr:rowOff>
    </xdr:to>
    <xdr:sp macro="" textlink="">
      <xdr:nvSpPr>
        <xdr:cNvPr id="11" name="大かっこ 10"/>
        <xdr:cNvSpPr/>
      </xdr:nvSpPr>
      <xdr:spPr>
        <a:xfrm>
          <a:off x="2374105" y="46139577"/>
          <a:ext cx="5120640" cy="6610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17</xdr:col>
      <xdr:colOff>190499</xdr:colOff>
      <xdr:row>756</xdr:row>
      <xdr:rowOff>35718</xdr:rowOff>
    </xdr:from>
    <xdr:to>
      <xdr:col>24</xdr:col>
      <xdr:colOff>202405</xdr:colOff>
      <xdr:row>756</xdr:row>
      <xdr:rowOff>321468</xdr:rowOff>
    </xdr:to>
    <xdr:sp macro="" textlink="">
      <xdr:nvSpPr>
        <xdr:cNvPr id="12" name="テキスト ボックス 11"/>
        <xdr:cNvSpPr txBox="1"/>
      </xdr:nvSpPr>
      <xdr:spPr>
        <a:xfrm>
          <a:off x="3291839" y="47843598"/>
          <a:ext cx="12768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0</xdr:colOff>
      <xdr:row>757</xdr:row>
      <xdr:rowOff>0</xdr:rowOff>
    </xdr:from>
    <xdr:to>
      <xdr:col>38</xdr:col>
      <xdr:colOff>-1</xdr:colOff>
      <xdr:row>759</xdr:row>
      <xdr:rowOff>11906</xdr:rowOff>
    </xdr:to>
    <xdr:sp macro="" textlink="">
      <xdr:nvSpPr>
        <xdr:cNvPr id="13" name="正方形/長方形 12"/>
        <xdr:cNvSpPr/>
      </xdr:nvSpPr>
      <xdr:spPr>
        <a:xfrm>
          <a:off x="2926080" y="48166020"/>
          <a:ext cx="4023359" cy="728186"/>
        </a:xfrm>
        <a:prstGeom prst="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公益財団法人　予防接種リサーチセンター　１４３百万円</a:t>
          </a:r>
          <a:r>
            <a:rPr kumimoji="1" lang="en-US" altLang="ja-JP" sz="1100"/>
            <a:t>.</a:t>
          </a:r>
          <a:endParaRPr kumimoji="1" lang="ja-JP" altLang="en-US" sz="1100"/>
        </a:p>
      </xdr:txBody>
    </xdr:sp>
    <xdr:clientData/>
  </xdr:twoCellAnchor>
  <xdr:twoCellAnchor>
    <xdr:from>
      <xdr:col>27</xdr:col>
      <xdr:colOff>0</xdr:colOff>
      <xdr:row>753</xdr:row>
      <xdr:rowOff>11906</xdr:rowOff>
    </xdr:from>
    <xdr:to>
      <xdr:col>27</xdr:col>
      <xdr:colOff>11906</xdr:colOff>
      <xdr:row>757</xdr:row>
      <xdr:rowOff>0</xdr:rowOff>
    </xdr:to>
    <xdr:cxnSp macro="">
      <xdr:nvCxnSpPr>
        <xdr:cNvPr id="14" name="直線矢印コネクタ 13"/>
        <xdr:cNvCxnSpPr>
          <a:endCxn id="13" idx="0"/>
        </xdr:cNvCxnSpPr>
      </xdr:nvCxnSpPr>
      <xdr:spPr>
        <a:xfrm flipH="1">
          <a:off x="4937760" y="46752986"/>
          <a:ext cx="11906" cy="1413034"/>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760</xdr:row>
      <xdr:rowOff>11906</xdr:rowOff>
    </xdr:from>
    <xdr:to>
      <xdr:col>37</xdr:col>
      <xdr:colOff>203199</xdr:colOff>
      <xdr:row>764</xdr:row>
      <xdr:rowOff>165100</xdr:rowOff>
    </xdr:to>
    <xdr:sp macro="" textlink="">
      <xdr:nvSpPr>
        <xdr:cNvPr id="15" name="大かっこ 14"/>
        <xdr:cNvSpPr/>
      </xdr:nvSpPr>
      <xdr:spPr>
        <a:xfrm>
          <a:off x="3251200" y="47560706"/>
          <a:ext cx="4470399" cy="157559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予防接種による健康被害者の保健福祉の向上を図るため、健康被害者及びその保護者に対して必要な保健福祉に関する相談指導、相談指導を行う者及び介護家族等を対象とした研修等を行う。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より安全な予防接種の実施を図るため、予防接種に関する適切な情報を提供する等正しい知識の普及啓発を行う。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75" zoomScaleNormal="75" zoomScaleSheetLayoutView="75" zoomScalePageLayoutView="85" workbookViewId="0">
      <selection activeCell="BJ726" sqref="BJ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753</v>
      </c>
      <c r="AK2" s="944"/>
      <c r="AL2" s="944"/>
      <c r="AM2" s="944"/>
      <c r="AN2" s="98" t="s">
        <v>406</v>
      </c>
      <c r="AO2" s="944">
        <v>20</v>
      </c>
      <c r="AP2" s="944"/>
      <c r="AQ2" s="944"/>
      <c r="AR2" s="99" t="s">
        <v>709</v>
      </c>
      <c r="AS2" s="950">
        <v>167</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24"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24"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64.900000000000006"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6.45" customHeight="1" x14ac:dyDescent="0.15">
      <c r="A10" s="658" t="s">
        <v>30</v>
      </c>
      <c r="B10" s="659"/>
      <c r="C10" s="659"/>
      <c r="D10" s="659"/>
      <c r="E10" s="659"/>
      <c r="F10" s="659"/>
      <c r="G10" s="752" t="s">
        <v>754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129</v>
      </c>
      <c r="Q13" s="656"/>
      <c r="R13" s="656"/>
      <c r="S13" s="656"/>
      <c r="T13" s="656"/>
      <c r="U13" s="656"/>
      <c r="V13" s="657"/>
      <c r="W13" s="655">
        <v>142</v>
      </c>
      <c r="X13" s="656"/>
      <c r="Y13" s="656"/>
      <c r="Z13" s="656"/>
      <c r="AA13" s="656"/>
      <c r="AB13" s="656"/>
      <c r="AC13" s="657"/>
      <c r="AD13" s="655">
        <v>143</v>
      </c>
      <c r="AE13" s="656"/>
      <c r="AF13" s="656"/>
      <c r="AG13" s="656"/>
      <c r="AH13" s="656"/>
      <c r="AI13" s="656"/>
      <c r="AJ13" s="657"/>
      <c r="AK13" s="655">
        <v>143</v>
      </c>
      <c r="AL13" s="656"/>
      <c r="AM13" s="656"/>
      <c r="AN13" s="656"/>
      <c r="AO13" s="656"/>
      <c r="AP13" s="656"/>
      <c r="AQ13" s="657"/>
      <c r="AR13" s="919">
        <v>108</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759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759</v>
      </c>
      <c r="AL15" s="656"/>
      <c r="AM15" s="656"/>
      <c r="AN15" s="656"/>
      <c r="AO15" s="656"/>
      <c r="AP15" s="656"/>
      <c r="AQ15" s="657"/>
      <c r="AR15" s="655" t="s">
        <v>795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759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759</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129</v>
      </c>
      <c r="Q18" s="874"/>
      <c r="R18" s="874"/>
      <c r="S18" s="874"/>
      <c r="T18" s="874"/>
      <c r="U18" s="874"/>
      <c r="V18" s="875"/>
      <c r="W18" s="873">
        <f>SUM(W13:AC17)</f>
        <v>142</v>
      </c>
      <c r="X18" s="874"/>
      <c r="Y18" s="874"/>
      <c r="Z18" s="874"/>
      <c r="AA18" s="874"/>
      <c r="AB18" s="874"/>
      <c r="AC18" s="875"/>
      <c r="AD18" s="873">
        <f>SUM(AD13:AJ17)</f>
        <v>143</v>
      </c>
      <c r="AE18" s="874"/>
      <c r="AF18" s="874"/>
      <c r="AG18" s="874"/>
      <c r="AH18" s="874"/>
      <c r="AI18" s="874"/>
      <c r="AJ18" s="875"/>
      <c r="AK18" s="873">
        <f>SUM(AK13:AQ17)</f>
        <v>143</v>
      </c>
      <c r="AL18" s="874"/>
      <c r="AM18" s="874"/>
      <c r="AN18" s="874"/>
      <c r="AO18" s="874"/>
      <c r="AP18" s="874"/>
      <c r="AQ18" s="875"/>
      <c r="AR18" s="873">
        <f>SUM(AR13:AX17)</f>
        <v>108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129</v>
      </c>
      <c r="Q19" s="656"/>
      <c r="R19" s="656"/>
      <c r="S19" s="656"/>
      <c r="T19" s="656"/>
      <c r="U19" s="656"/>
      <c r="V19" s="657"/>
      <c r="W19" s="655">
        <v>142</v>
      </c>
      <c r="X19" s="656"/>
      <c r="Y19" s="656"/>
      <c r="Z19" s="656"/>
      <c r="AA19" s="656"/>
      <c r="AB19" s="656"/>
      <c r="AC19" s="657"/>
      <c r="AD19" s="655">
        <v>143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19">
        <v>143</v>
      </c>
      <c r="Q23" s="920"/>
      <c r="R23" s="920"/>
      <c r="S23" s="920"/>
      <c r="T23" s="920"/>
      <c r="U23" s="920"/>
      <c r="V23" s="934"/>
      <c r="W23" s="919">
        <v>108</v>
      </c>
      <c r="X23" s="920"/>
      <c r="Y23" s="920"/>
      <c r="Z23" s="920"/>
      <c r="AA23" s="920"/>
      <c r="AB23" s="920"/>
      <c r="AC23" s="934"/>
      <c r="AD23" s="982" t="s">
        <v>796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143</v>
      </c>
      <c r="Q29" s="656"/>
      <c r="R29" s="656"/>
      <c r="S29" s="656"/>
      <c r="T29" s="656"/>
      <c r="U29" s="656"/>
      <c r="V29" s="657"/>
      <c r="W29" s="951">
        <f>AR13</f>
        <v>108</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720</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3201</v>
      </c>
      <c r="AF32" s="219"/>
      <c r="AG32" s="219"/>
      <c r="AH32" s="219"/>
      <c r="AI32" s="218">
        <v>2850</v>
      </c>
      <c r="AJ32" s="219"/>
      <c r="AK32" s="219"/>
      <c r="AL32" s="219"/>
      <c r="AM32" s="218">
        <v>3411</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3114</v>
      </c>
      <c r="AF33" s="219"/>
      <c r="AG33" s="219"/>
      <c r="AH33" s="219"/>
      <c r="AI33" s="218">
        <v>3201</v>
      </c>
      <c r="AJ33" s="219"/>
      <c r="AK33" s="219"/>
      <c r="AL33" s="219"/>
      <c r="AM33" s="218">
        <v>2850</v>
      </c>
      <c r="AN33" s="219"/>
      <c r="AO33" s="219"/>
      <c r="AP33" s="219"/>
      <c r="AQ33" s="336" t="s">
        <v>720</v>
      </c>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89</v>
      </c>
      <c r="AJ34" s="219"/>
      <c r="AK34" s="219"/>
      <c r="AL34" s="219"/>
      <c r="AM34" s="218">
        <v>120</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6.6"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720</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728</v>
      </c>
      <c r="AC39" s="460"/>
      <c r="AD39" s="460"/>
      <c r="AE39" s="218">
        <v>100</v>
      </c>
      <c r="AF39" s="219"/>
      <c r="AG39" s="219"/>
      <c r="AH39" s="219"/>
      <c r="AI39" s="218">
        <v>66</v>
      </c>
      <c r="AJ39" s="219"/>
      <c r="AK39" s="219"/>
      <c r="AL39" s="219"/>
      <c r="AM39" s="218">
        <v>28</v>
      </c>
      <c r="AN39" s="219"/>
      <c r="AO39" s="219"/>
      <c r="AP39" s="219"/>
      <c r="AQ39" s="336" t="s">
        <v>720</v>
      </c>
      <c r="AR39" s="208"/>
      <c r="AS39" s="208"/>
      <c r="AT39" s="337"/>
      <c r="AU39" s="219" t="s">
        <v>720</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v>73</v>
      </c>
      <c r="AF40" s="219"/>
      <c r="AG40" s="219"/>
      <c r="AH40" s="219"/>
      <c r="AI40" s="218">
        <v>100</v>
      </c>
      <c r="AJ40" s="219"/>
      <c r="AK40" s="219"/>
      <c r="AL40" s="219"/>
      <c r="AM40" s="218">
        <v>66</v>
      </c>
      <c r="AN40" s="219"/>
      <c r="AO40" s="219"/>
      <c r="AP40" s="219"/>
      <c r="AQ40" s="336" t="s">
        <v>720</v>
      </c>
      <c r="AR40" s="208"/>
      <c r="AS40" s="208"/>
      <c r="AT40" s="337"/>
      <c r="AU40" s="219"/>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137</v>
      </c>
      <c r="AF41" s="219"/>
      <c r="AG41" s="219"/>
      <c r="AH41" s="219"/>
      <c r="AI41" s="218">
        <v>66</v>
      </c>
      <c r="AJ41" s="219"/>
      <c r="AK41" s="219"/>
      <c r="AL41" s="219"/>
      <c r="AM41" s="218">
        <v>42</v>
      </c>
      <c r="AN41" s="219"/>
      <c r="AO41" s="219"/>
      <c r="AP41" s="219"/>
      <c r="AQ41" s="336" t="s">
        <v>720</v>
      </c>
      <c r="AR41" s="208"/>
      <c r="AS41" s="208"/>
      <c r="AT41" s="337"/>
      <c r="AU41" s="219" t="s">
        <v>720</v>
      </c>
      <c r="AV41" s="219"/>
      <c r="AW41" s="219"/>
      <c r="AX41" s="221"/>
      <c r="AY41">
        <f t="shared" si="4"/>
        <v>1</v>
      </c>
    </row>
    <row r="42" spans="1:51" ht="23.25" customHeight="1" x14ac:dyDescent="0.15">
      <c r="A42" s="228" t="s">
        <v>380</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9"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2</v>
      </c>
      <c r="AF101" s="282"/>
      <c r="AG101" s="282"/>
      <c r="AH101" s="282"/>
      <c r="AI101" s="282">
        <v>2</v>
      </c>
      <c r="AJ101" s="282"/>
      <c r="AK101" s="282"/>
      <c r="AL101" s="282"/>
      <c r="AM101" s="282">
        <v>1</v>
      </c>
      <c r="AN101" s="282"/>
      <c r="AO101" s="282"/>
      <c r="AP101" s="282"/>
      <c r="AQ101" s="282" t="s">
        <v>759</v>
      </c>
      <c r="AR101" s="282"/>
      <c r="AS101" s="282"/>
      <c r="AT101" s="282"/>
      <c r="AU101" s="218" t="s">
        <v>795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2</v>
      </c>
      <c r="AF102" s="282"/>
      <c r="AG102" s="282"/>
      <c r="AH102" s="282"/>
      <c r="AI102" s="282">
        <v>2</v>
      </c>
      <c r="AJ102" s="282"/>
      <c r="AK102" s="282"/>
      <c r="AL102" s="282"/>
      <c r="AM102" s="282">
        <v>2</v>
      </c>
      <c r="AN102" s="282"/>
      <c r="AO102" s="282"/>
      <c r="AP102" s="282"/>
      <c r="AQ102" s="282">
        <v>1</v>
      </c>
      <c r="AR102" s="282"/>
      <c r="AS102" s="282"/>
      <c r="AT102" s="282"/>
      <c r="AU102" s="225">
        <v>1</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732</v>
      </c>
      <c r="AC104" s="545"/>
      <c r="AD104" s="546"/>
      <c r="AE104" s="282">
        <v>4</v>
      </c>
      <c r="AF104" s="282"/>
      <c r="AG104" s="282"/>
      <c r="AH104" s="282"/>
      <c r="AI104" s="282">
        <v>4</v>
      </c>
      <c r="AJ104" s="282"/>
      <c r="AK104" s="282"/>
      <c r="AL104" s="282"/>
      <c r="AM104" s="282">
        <v>4</v>
      </c>
      <c r="AN104" s="282"/>
      <c r="AO104" s="282"/>
      <c r="AP104" s="282"/>
      <c r="AQ104" s="282" t="s">
        <v>759</v>
      </c>
      <c r="AR104" s="282"/>
      <c r="AS104" s="282"/>
      <c r="AT104" s="282"/>
      <c r="AU104" s="282" t="s">
        <v>795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732</v>
      </c>
      <c r="AC105" s="468"/>
      <c r="AD105" s="469"/>
      <c r="AE105" s="282">
        <v>4</v>
      </c>
      <c r="AF105" s="282"/>
      <c r="AG105" s="282"/>
      <c r="AH105" s="282"/>
      <c r="AI105" s="282">
        <v>4</v>
      </c>
      <c r="AJ105" s="282"/>
      <c r="AK105" s="282"/>
      <c r="AL105" s="282"/>
      <c r="AM105" s="282">
        <v>4</v>
      </c>
      <c r="AN105" s="282"/>
      <c r="AO105" s="282"/>
      <c r="AP105" s="282"/>
      <c r="AQ105" s="282">
        <v>4</v>
      </c>
      <c r="AR105" s="282"/>
      <c r="AS105" s="282"/>
      <c r="AT105" s="282"/>
      <c r="AU105" s="282">
        <v>4</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791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63700000</v>
      </c>
      <c r="AF116" s="282"/>
      <c r="AG116" s="282"/>
      <c r="AH116" s="282"/>
      <c r="AI116" s="282">
        <v>70397000</v>
      </c>
      <c r="AJ116" s="282"/>
      <c r="AK116" s="282"/>
      <c r="AL116" s="282"/>
      <c r="AM116" s="282">
        <v>141204000</v>
      </c>
      <c r="AN116" s="282"/>
      <c r="AO116" s="282"/>
      <c r="AP116" s="282"/>
      <c r="AQ116" s="218">
        <v>142822000</v>
      </c>
      <c r="AR116" s="219"/>
      <c r="AS116" s="219"/>
      <c r="AT116" s="219"/>
      <c r="AU116" s="219"/>
      <c r="AV116" s="219"/>
      <c r="AW116" s="219"/>
      <c r="AX116" s="221"/>
    </row>
    <row r="117" spans="1:51" ht="24"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736</v>
      </c>
      <c r="AJ117" s="550"/>
      <c r="AK117" s="550"/>
      <c r="AL117" s="550"/>
      <c r="AM117" s="550" t="s">
        <v>755</v>
      </c>
      <c r="AN117" s="550"/>
      <c r="AO117" s="550"/>
      <c r="AP117" s="550"/>
      <c r="AQ117" s="550" t="s">
        <v>760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792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737</v>
      </c>
      <c r="AC119" s="462"/>
      <c r="AD119" s="463"/>
      <c r="AE119" s="282">
        <v>16110</v>
      </c>
      <c r="AF119" s="282"/>
      <c r="AG119" s="282"/>
      <c r="AH119" s="282"/>
      <c r="AI119" s="282">
        <v>24651</v>
      </c>
      <c r="AJ119" s="282"/>
      <c r="AK119" s="282"/>
      <c r="AL119" s="282"/>
      <c r="AM119" s="282">
        <v>58107</v>
      </c>
      <c r="AN119" s="282"/>
      <c r="AO119" s="282"/>
      <c r="AP119" s="282"/>
      <c r="AQ119" s="282">
        <v>58107</v>
      </c>
      <c r="AR119" s="282"/>
      <c r="AS119" s="282"/>
      <c r="AT119" s="282"/>
      <c r="AU119" s="282">
        <v>58107</v>
      </c>
      <c r="AV119" s="282"/>
      <c r="AW119" s="282"/>
      <c r="AX119" s="283"/>
      <c r="AY119">
        <f>$AY$118</f>
        <v>1</v>
      </c>
    </row>
    <row r="120" spans="1:51" ht="24"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738</v>
      </c>
      <c r="AC120" s="472"/>
      <c r="AD120" s="473"/>
      <c r="AE120" s="550" t="s">
        <v>739</v>
      </c>
      <c r="AF120" s="550"/>
      <c r="AG120" s="550"/>
      <c r="AH120" s="550"/>
      <c r="AI120" s="550" t="s">
        <v>756</v>
      </c>
      <c r="AJ120" s="550"/>
      <c r="AK120" s="550"/>
      <c r="AL120" s="550"/>
      <c r="AM120" s="550" t="s">
        <v>758</v>
      </c>
      <c r="AN120" s="550"/>
      <c r="AO120" s="550"/>
      <c r="AP120" s="550"/>
      <c r="AQ120" s="550" t="s">
        <v>757</v>
      </c>
      <c r="AR120" s="550"/>
      <c r="AS120" s="550"/>
      <c r="AT120" s="550"/>
      <c r="AU120" s="550" t="s">
        <v>757</v>
      </c>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4" customHeight="1" x14ac:dyDescent="0.15">
      <c r="A130" s="189" t="s">
        <v>405</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4"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24"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759</v>
      </c>
      <c r="AN134" s="208"/>
      <c r="AO134" s="208"/>
      <c r="AP134" s="208"/>
      <c r="AQ134" s="207" t="s">
        <v>720</v>
      </c>
      <c r="AR134" s="208"/>
      <c r="AS134" s="208"/>
      <c r="AT134" s="208"/>
      <c r="AU134" s="207" t="s">
        <v>720</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759</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1.1499999999999999" customHeight="1" x14ac:dyDescent="0.15">
      <c r="A182" s="190"/>
      <c r="B182" s="187"/>
      <c r="C182" s="181"/>
      <c r="D182" s="187"/>
      <c r="E182" s="181"/>
      <c r="F182" s="182"/>
      <c r="G182" s="107" t="s">
        <v>720</v>
      </c>
      <c r="H182" s="108"/>
      <c r="I182" s="108"/>
      <c r="J182" s="108"/>
      <c r="K182" s="108"/>
      <c r="L182" s="108"/>
      <c r="M182" s="108"/>
      <c r="N182" s="108"/>
      <c r="O182" s="108"/>
      <c r="P182" s="109"/>
      <c r="Q182" s="128" t="s">
        <v>720</v>
      </c>
      <c r="R182" s="108"/>
      <c r="S182" s="108"/>
      <c r="T182" s="108"/>
      <c r="U182" s="108"/>
      <c r="V182" s="108"/>
      <c r="W182" s="108"/>
      <c r="X182" s="108"/>
      <c r="Y182" s="108"/>
      <c r="Z182" s="108"/>
      <c r="AA182" s="290"/>
      <c r="AB182" s="144" t="s">
        <v>720</v>
      </c>
      <c r="AC182" s="145"/>
      <c r="AD182" s="145"/>
      <c r="AE182" s="150" t="s">
        <v>720</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1.1499999999999999"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t="s">
        <v>759</v>
      </c>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0.4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3"/>
      <c r="G430" s="894" t="s">
        <v>252</v>
      </c>
      <c r="H430" s="126"/>
      <c r="I430" s="126"/>
      <c r="J430" s="895" t="s">
        <v>720</v>
      </c>
      <c r="K430" s="896"/>
      <c r="L430" s="896"/>
      <c r="M430" s="896"/>
      <c r="N430" s="896"/>
      <c r="O430" s="896"/>
      <c r="P430" s="896"/>
      <c r="Q430" s="896"/>
      <c r="R430" s="896"/>
      <c r="S430" s="896"/>
      <c r="T430" s="897"/>
      <c r="U430" s="587" t="s">
        <v>759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759</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759</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759</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759</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759</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759</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3.6" customHeight="1" x14ac:dyDescent="0.15">
      <c r="A482" s="190"/>
      <c r="B482" s="187"/>
      <c r="C482" s="181"/>
      <c r="D482" s="187"/>
      <c r="E482" s="128" t="s">
        <v>759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6.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752</v>
      </c>
      <c r="AE702" s="342"/>
      <c r="AF702" s="342"/>
      <c r="AG702" s="379" t="s">
        <v>765</v>
      </c>
      <c r="AH702" s="380"/>
      <c r="AI702" s="380"/>
      <c r="AJ702" s="380"/>
      <c r="AK702" s="380"/>
      <c r="AL702" s="380"/>
      <c r="AM702" s="380"/>
      <c r="AN702" s="380"/>
      <c r="AO702" s="380"/>
      <c r="AP702" s="380"/>
      <c r="AQ702" s="380"/>
      <c r="AR702" s="380"/>
      <c r="AS702" s="380"/>
      <c r="AT702" s="380"/>
      <c r="AU702" s="380"/>
      <c r="AV702" s="380"/>
      <c r="AW702" s="380"/>
      <c r="AX702" s="381"/>
    </row>
    <row r="703" spans="1:51" ht="46.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752</v>
      </c>
      <c r="AE703" s="323"/>
      <c r="AF703" s="323"/>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46.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752</v>
      </c>
      <c r="AE704" s="781"/>
      <c r="AF704" s="781"/>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763</v>
      </c>
      <c r="AE705" s="713"/>
      <c r="AF705" s="713"/>
      <c r="AG705" s="128" t="s">
        <v>720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768</v>
      </c>
      <c r="AH708" s="741"/>
      <c r="AI708" s="741"/>
      <c r="AJ708" s="741"/>
      <c r="AK708" s="741"/>
      <c r="AL708" s="741"/>
      <c r="AM708" s="741"/>
      <c r="AN708" s="741"/>
      <c r="AO708" s="741"/>
      <c r="AP708" s="741"/>
      <c r="AQ708" s="741"/>
      <c r="AR708" s="741"/>
      <c r="AS708" s="741"/>
      <c r="AT708" s="741"/>
      <c r="AU708" s="741"/>
      <c r="AV708" s="741"/>
      <c r="AW708" s="741"/>
      <c r="AX708" s="742"/>
    </row>
    <row r="709" spans="1:50" ht="54.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769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5.9"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752</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763</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763</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56.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762</v>
      </c>
      <c r="AE715" s="603"/>
      <c r="AF715" s="654"/>
      <c r="AG715" s="740" t="s">
        <v>773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763</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774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70.150000000000006" customHeight="1" x14ac:dyDescent="0.15">
      <c r="A721" s="776"/>
      <c r="B721" s="777"/>
      <c r="C721" s="293" t="s">
        <v>710</v>
      </c>
      <c r="D721" s="294"/>
      <c r="E721" s="294"/>
      <c r="F721" s="295"/>
      <c r="G721" s="284"/>
      <c r="H721" s="285"/>
      <c r="I721" s="77" t="str">
        <f>IF(OR(G721="　", G721=""), "", "-")</f>
        <v/>
      </c>
      <c r="J721" s="288">
        <v>164</v>
      </c>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3.900000000000006" customHeight="1" x14ac:dyDescent="0.15">
      <c r="A726" s="638" t="s">
        <v>48</v>
      </c>
      <c r="B726" s="797"/>
      <c r="C726" s="810" t="s">
        <v>53</v>
      </c>
      <c r="D726" s="832"/>
      <c r="E726" s="832"/>
      <c r="F726" s="833"/>
      <c r="G726" s="576" t="s">
        <v>790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2" customHeight="1" thickBot="1" x14ac:dyDescent="0.2">
      <c r="A727" s="798"/>
      <c r="B727" s="799"/>
      <c r="C727" s="746" t="s">
        <v>57</v>
      </c>
      <c r="D727" s="747"/>
      <c r="E727" s="747"/>
      <c r="F727" s="748"/>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4" customHeight="1" thickBot="1" x14ac:dyDescent="0.2">
      <c r="A729" s="632" t="s">
        <v>793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8.25" customHeight="1" thickBot="1" x14ac:dyDescent="0.2">
      <c r="A731" s="671" t="s">
        <v>138</v>
      </c>
      <c r="B731" s="672"/>
      <c r="C731" s="672"/>
      <c r="D731" s="672"/>
      <c r="E731" s="673"/>
      <c r="F731" s="727" t="s">
        <v>794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4" customHeight="1" thickBot="1" x14ac:dyDescent="0.2">
      <c r="A733" s="671" t="s">
        <v>138</v>
      </c>
      <c r="B733" s="672"/>
      <c r="C733" s="672"/>
      <c r="D733" s="672"/>
      <c r="E733" s="673"/>
      <c r="F733" s="635" t="s">
        <v>797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4" customHeight="1" thickBot="1" x14ac:dyDescent="0.2">
      <c r="A735" s="788" t="s">
        <v>795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1"/>
      <c r="C737" s="211"/>
      <c r="D737" s="212"/>
      <c r="E737" s="954" t="s">
        <v>743</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744</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745</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746</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748</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750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751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127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137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789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776</v>
      </c>
      <c r="H789" s="669"/>
      <c r="I789" s="669"/>
      <c r="J789" s="669"/>
      <c r="K789" s="670"/>
      <c r="L789" s="662" t="s">
        <v>777</v>
      </c>
      <c r="M789" s="663"/>
      <c r="N789" s="663"/>
      <c r="O789" s="663"/>
      <c r="P789" s="663"/>
      <c r="Q789" s="663"/>
      <c r="R789" s="663"/>
      <c r="S789" s="663"/>
      <c r="T789" s="663"/>
      <c r="U789" s="663"/>
      <c r="V789" s="663"/>
      <c r="W789" s="663"/>
      <c r="X789" s="664"/>
      <c r="Y789" s="382">
        <v>92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778</v>
      </c>
      <c r="H790" s="605"/>
      <c r="I790" s="605"/>
      <c r="J790" s="605"/>
      <c r="K790" s="606"/>
      <c r="L790" s="596" t="s">
        <v>779</v>
      </c>
      <c r="M790" s="597"/>
      <c r="N790" s="597"/>
      <c r="O790" s="597"/>
      <c r="P790" s="597"/>
      <c r="Q790" s="597"/>
      <c r="R790" s="597"/>
      <c r="S790" s="597"/>
      <c r="T790" s="597"/>
      <c r="U790" s="597"/>
      <c r="V790" s="597"/>
      <c r="W790" s="597"/>
      <c r="X790" s="598"/>
      <c r="Y790" s="599">
        <v>25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780</v>
      </c>
      <c r="H791" s="605"/>
      <c r="I791" s="605"/>
      <c r="J791" s="605"/>
      <c r="K791" s="606"/>
      <c r="L791" s="596" t="s">
        <v>781</v>
      </c>
      <c r="M791" s="597"/>
      <c r="N791" s="597"/>
      <c r="O791" s="597"/>
      <c r="P791" s="597"/>
      <c r="Q791" s="597"/>
      <c r="R791" s="597"/>
      <c r="S791" s="597"/>
      <c r="T791" s="597"/>
      <c r="U791" s="597"/>
      <c r="V791" s="597"/>
      <c r="W791" s="597"/>
      <c r="X791" s="598"/>
      <c r="Y791" s="599">
        <v>16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782</v>
      </c>
      <c r="H792" s="605"/>
      <c r="I792" s="605"/>
      <c r="J792" s="605"/>
      <c r="K792" s="606"/>
      <c r="L792" s="596" t="s">
        <v>783</v>
      </c>
      <c r="M792" s="597"/>
      <c r="N792" s="597"/>
      <c r="O792" s="597"/>
      <c r="P792" s="597"/>
      <c r="Q792" s="597"/>
      <c r="R792" s="597"/>
      <c r="S792" s="597"/>
      <c r="T792" s="597"/>
      <c r="U792" s="597"/>
      <c r="V792" s="597"/>
      <c r="W792" s="597"/>
      <c r="X792" s="598"/>
      <c r="Y792" s="599">
        <v>8</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784</v>
      </c>
      <c r="H793" s="605"/>
      <c r="I793" s="605"/>
      <c r="J793" s="605"/>
      <c r="K793" s="606"/>
      <c r="L793" s="596" t="s">
        <v>785</v>
      </c>
      <c r="M793" s="597"/>
      <c r="N793" s="597"/>
      <c r="O793" s="597"/>
      <c r="P793" s="597"/>
      <c r="Q793" s="597"/>
      <c r="R793" s="597"/>
      <c r="S793" s="597"/>
      <c r="T793" s="597"/>
      <c r="U793" s="597"/>
      <c r="V793" s="597"/>
      <c r="W793" s="597"/>
      <c r="X793" s="598"/>
      <c r="Y793" s="599">
        <v>2</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786</v>
      </c>
      <c r="D845" s="343"/>
      <c r="E845" s="343"/>
      <c r="F845" s="343"/>
      <c r="G845" s="343"/>
      <c r="H845" s="343"/>
      <c r="I845" s="343"/>
      <c r="J845" s="344">
        <v>9010005018540</v>
      </c>
      <c r="K845" s="345"/>
      <c r="L845" s="345"/>
      <c r="M845" s="345"/>
      <c r="N845" s="345"/>
      <c r="O845" s="345"/>
      <c r="P845" s="904" t="s">
        <v>787</v>
      </c>
      <c r="Q845" s="905"/>
      <c r="R845" s="905"/>
      <c r="S845" s="905"/>
      <c r="T845" s="905"/>
      <c r="U845" s="905"/>
      <c r="V845" s="905"/>
      <c r="W845" s="905"/>
      <c r="X845" s="905"/>
      <c r="Y845" s="347">
        <v>143</v>
      </c>
      <c r="Z845" s="348"/>
      <c r="AA845" s="348"/>
      <c r="AB845" s="349"/>
      <c r="AC845" s="899" t="s">
        <v>788</v>
      </c>
      <c r="AD845" s="900"/>
      <c r="AE845" s="900"/>
      <c r="AF845" s="900"/>
      <c r="AG845" s="900"/>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720</v>
      </c>
      <c r="F1110" s="369"/>
      <c r="G1110" s="369"/>
      <c r="H1110" s="369"/>
      <c r="I1110" s="369"/>
      <c r="J1110" s="344" t="s">
        <v>720</v>
      </c>
      <c r="K1110" s="345"/>
      <c r="L1110" s="345"/>
      <c r="M1110" s="345"/>
      <c r="N1110" s="345"/>
      <c r="O1110" s="345"/>
      <c r="P1110" s="346" t="s">
        <v>720</v>
      </c>
      <c r="Q1110" s="346"/>
      <c r="R1110" s="346"/>
      <c r="S1110" s="346"/>
      <c r="T1110" s="346"/>
      <c r="U1110" s="346"/>
      <c r="V1110" s="346"/>
      <c r="W1110" s="346"/>
      <c r="X1110" s="346"/>
      <c r="Y1110" s="347" t="s">
        <v>720</v>
      </c>
      <c r="Z1110" s="348"/>
      <c r="AA1110" s="348"/>
      <c r="AB1110" s="349"/>
      <c r="AC1110" s="350"/>
      <c r="AD1110" s="351"/>
      <c r="AE1110" s="351"/>
      <c r="AF1110" s="351"/>
      <c r="AG1110" s="351"/>
      <c r="AH1110" s="352" t="s">
        <v>720</v>
      </c>
      <c r="AI1110" s="353"/>
      <c r="AJ1110" s="353"/>
      <c r="AK1110" s="353"/>
      <c r="AL1110" s="354" t="s">
        <v>720</v>
      </c>
      <c r="AM1110" s="355"/>
      <c r="AN1110" s="355"/>
      <c r="AO1110" s="356"/>
      <c r="AP1110" s="357" t="s">
        <v>720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村角 真央(murazumi-mao)</dc:creator>
  <cp:lastModifiedBy>厚生労働省ネットワークシステム</cp:lastModifiedBy>
  <cp:lastPrinted>2021-06-25T18:43:27Z</cp:lastPrinted>
  <dcterms:created xsi:type="dcterms:W3CDTF">2012-03-13T00:50:25Z</dcterms:created>
  <dcterms:modified xsi:type="dcterms:W3CDTF">2021-08-31T12:35:24Z</dcterms:modified>
</cp:coreProperties>
</file>