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<sst xmlns="http://schemas.openxmlformats.org/spreadsheetml/2006/main" count="3030" uniqueCount="774">
  <si>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</si>
  <si>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</si>
  <si>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</si>
  <si>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</si>
  <si>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</si>
  <si>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</si>
  <si>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</si>
  <si>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</si>
  <si>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</si>
  <si>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</si>
  <si>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</si>
  <si>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</si>
  <si>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</si>
  <si>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</si>
  <si>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</si>
  <si>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</si>
  <si>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</si>
  <si>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</si>
  <si>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</si>
  <si>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</si>
  <si>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</si>
  <si>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</si>
  <si>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</si>
  <si>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</si>
  <si>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</si>
  <si>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</si>
  <si>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</si>
  <si>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</si>
  <si>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</si>
  <si>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</si>
  <si>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</si>
  <si>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</si>
  <si>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</si>
  <si>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</si>
  <si>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</si>
  <si>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</si>
  <si>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</si>
  <si>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</si>
  <si>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</si>
  <si>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</si>
  <si>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</si>
  <si>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</si>
  <si>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</si>
  <si>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</si>
  <si>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</si>
  <si>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</si>
  <si>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</si>
  <si>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</si>
  <si>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</si>
  <si>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</si>
  <si>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</si>
  <si>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</si>
  <si>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</si>
  <si>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</si>
  <si>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</si>
  <si>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</si>
  <si>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</si>
  <si>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</si>
  <si>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</si>
  <si>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</si>
  <si>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</si>
  <si>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</si>
  <si>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</si>
  <si>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</si>
  <si>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</si>
  <si>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</si>
  <si>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</si>
  <si>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</si>
  <si>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</si>
  <si>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</si>
  <si>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</si>
  <si>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</si>
  <si>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</si>
  <si>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</si>
  <si>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</si>
  <si>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</si>
  <si>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</si>
  <si>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</si>
  <si>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</si>
  <si>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</si>
  <si>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</si>
  <si>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</si>
  <si>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</si>
  <si>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</si>
  <si>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</si>
  <si>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</si>
  <si>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</si>
  <si>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</si>
  <si>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</si>
  <si>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</si>
  <si>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</si>
  <si>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</si>
  <si>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</si>
  <si>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</si>
  <si>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</si>
  <si>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</si>
  <si>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</si>
  <si>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</si>
  <si>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</si>
  <si>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</si>
  <si>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</si>
  <si>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</si>
  <si>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</si>
  <si>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</si>
  <si>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</si>
  <si>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</si>
  <si>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</si>
  <si>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</si>
  <si>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</si>
  <si>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</si>
  <si>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</si>
  <si>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</si>
  <si>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</si>
  <si>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</si>
  <si>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</si>
  <si>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</si>
  <si>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</si>
  <si>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</si>
  <si>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</si>
  <si>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</si>
  <si>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</si>
  <si>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</si>
  <si>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</si>
  <si>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</si>
  <si>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</si>
  <si>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</si>
  <si>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</si>
  <si>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</si>
  <si>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</si>
  <si>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</si>
  <si>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</si>
  <si>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</si>
  <si>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</si>
  <si>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</si>
  <si>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</si>
  <si>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</si>
  <si>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</si>
  <si>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</si>
  <si>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</si>
  <si>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</si>
  <si>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</si>
  <si>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</si>
  <si>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</si>
  <si>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</si>
  <si>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</si>
  <si>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</si>
  <si>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</si>
  <si>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</si>
  <si>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</si>
  <si>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</si>
  <si>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</si>
  <si>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</si>
  <si>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</si>
  <si>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</si>
  <si>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</si>
  <si>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</si>
  <si>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</si>
  <si>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</si>
  <si>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</si>
  <si>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</si>
  <si>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</si>
  <si>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</si>
  <si>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</si>
  <si>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</si>
  <si>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</si>
  <si>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</si>
  <si>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</si>
  <si>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</si>
  <si>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</si>
  <si>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</si>
  <si>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</si>
  <si>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</si>
  <si>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</si>
  <si>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</si>
  <si>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</si>
  <si>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</si>
  <si>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</si>
  <si>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</si>
  <si>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</si>
  <si>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</si>
  <si>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</si>
  <si>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</si>
  <si>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</si>
  <si>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</si>
  <si>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</si>
  <si>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</si>
  <si>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</si>
  <si>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</si>
  <si>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</si>
  <si>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</si>
  <si>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</si>
  <si>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</si>
  <si>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</si>
  <si>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</si>
  <si>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</si>
  <si>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</si>
  <si>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</si>
  <si>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</si>
  <si>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</si>
  <si>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</si>
  <si>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</si>
  <si>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</si>
  <si>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</si>
  <si>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</si>
  <si>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</si>
  <si>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</si>
  <si>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</si>
  <si>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</si>
  <si>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</si>
  <si>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</si>
  <si>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</si>
  <si>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</si>
  <si>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</si>
  <si>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</si>
  <si>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</si>
  <si>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</si>
  <si>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</si>
  <si>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</si>
  <si>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</si>
  <si>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</si>
  <si>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</si>
  <si>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</si>
  <si>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</si>
  <si>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</si>
  <si>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</si>
  <si>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</si>
  <si>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</si>
  <si>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</si>
  <si>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</si>
  <si>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</si>
  <si>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</si>
  <si>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</si>
  <si>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</si>
  <si>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</si>
  <si>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</si>
  <si>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</si>
  <si>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</si>
  <si>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</si>
  <si>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</si>
  <si>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</si>
  <si>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</si>
  <si>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</si>
  <si>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</si>
  <si>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</si>
  <si>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</si>
  <si>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</si>
  <si>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</si>
  <si>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</si>
  <si>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</si>
  <si>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</si>
  <si>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</si>
  <si>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</si>
  <si>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</si>
  <si>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</si>
  <si>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</si>
  <si>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</si>
  <si>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</si>
  <si>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</si>
  <si>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</si>
  <si>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</si>
  <si>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</si>
  <si>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</si>
  <si>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</si>
  <si>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</si>
  <si>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</si>
  <si>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</si>
  <si>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</si>
  <si>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</si>
  <si>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</si>
  <si>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</si>
  <si>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</si>
  <si>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</si>
  <si>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</si>
  <si>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</si>
  <si>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</si>
  <si>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</si>
  <si>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</si>
  <si>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</si>
  <si>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</si>
  <si>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</si>
  <si>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</si>
  <si>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</si>
  <si>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</si>
  <si>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</si>
  <si>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</si>
  <si>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</si>
  <si>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</si>
  <si>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</si>
  <si>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</si>
  <si>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</si>
  <si>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</si>
  <si>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</si>
  <si>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</si>
  <si>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</si>
  <si>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</si>
  <si>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</si>
  <si>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</si>
  <si>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</si>
  <si>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</si>
  <si>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</si>
  <si>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</si>
  <si>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</si>
  <si>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</si>
  <si>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</si>
  <si>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</si>
  <si>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</si>
  <si>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</si>
  <si>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</si>
  <si>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</si>
  <si>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</si>
  <si>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</si>
  <si>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</si>
  <si>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</si>
  <si>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</si>
  <si>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</si>
  <si>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</si>
  <si>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</si>
  <si>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</si>
  <si>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</si>
  <si>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</si>
  <si>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</si>
  <si>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</si>
  <si>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</si>
  <si>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</si>
  <si>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</si>
  <si>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</si>
  <si>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</si>
  <si>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</si>
  <si>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</si>
  <si>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</si>
  <si>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</si>
  <si>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</si>
  <si>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</si>
  <si>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</si>
  <si>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</si>
  <si>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</si>
  <si>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</si>
  <si>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</si>
  <si>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</si>
  <si>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</si>
  <si>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</si>
  <si>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</si>
  <si>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</si>
  <si>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</si>
  <si>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</si>
  <si>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</si>
  <si>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</si>
  <si>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</si>
  <si>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</si>
  <si>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</si>
  <si>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</si>
  <si>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</si>
  <si>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</si>
  <si>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</si>
  <si>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</si>
  <si>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</si>
  <si>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</si>
  <si>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</si>
  <si>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</si>
  <si>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</si>
  <si>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</si>
  <si>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</si>
  <si>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</si>
  <si>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</si>
  <si>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</si>
  <si>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</si>
  <si>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</si>
  <si>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</si>
  <si>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</si>
  <si>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</si>
  <si>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</si>
  <si>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</si>
  <si>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</si>
  <si>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</si>
  <si>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</si>
  <si>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</si>
  <si>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</si>
  <si>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</si>
  <si>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</si>
  <si>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</si>
  <si>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</si>
  <si>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</si>
  <si>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</si>
  <si>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</si>
  <si>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</si>
  <si>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</si>
  <si>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</si>
  <si>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</si>
  <si>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</si>
  <si>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</si>
  <si>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</si>
  <si>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</si>
  <si>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</si>
  <si>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</si>
  <si>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</si>
  <si>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</si>
  <si>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</si>
  <si>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</si>
  <si>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</si>
  <si>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</si>
  <si>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</si>
  <si>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</si>
  <si>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</si>
  <si>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</si>
  <si>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</si>
  <si>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</si>
  <si>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</si>
  <si>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</si>
  <si>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</si>
  <si>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</si>
  <si>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</si>
  <si>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</si>
  <si>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</si>
  <si>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</si>
  <si>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</si>
  <si>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</si>
  <si>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</si>
  <si>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</si>
  <si>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</si>
  <si>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</si>
  <si>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</si>
  <si>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</si>
  <si>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</si>
  <si>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</si>
  <si>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</si>
  <si>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</si>
  <si>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</si>
  <si>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</si>
  <si>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</si>
  <si>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</si>
  <si>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</si>
  <si>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</si>
  <si>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</si>
  <si>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</si>
  <si>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</si>
  <si>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</si>
  <si>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</si>
  <si>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</si>
  <si>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</si>
  <si>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</si>
  <si>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</si>
  <si>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</si>
  <si>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</si>
  <si>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</si>
  <si>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</si>
  <si>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</si>
  <si>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</si>
  <si>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</si>
  <si>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</si>
  <si>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</si>
  <si>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</si>
  <si>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</si>
  <si>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</si>
  <si>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</si>
  <si>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</si>
  <si>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</si>
  <si>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</si>
  <si>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</si>
  <si>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</si>
  <si>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</si>
  <si>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</si>
  <si>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</si>
  <si>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</si>
  <si>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</si>
  <si>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</si>
  <si>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</si>
  <si>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</si>
  <si>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</si>
  <si>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</si>
  <si>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</si>
  <si>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</si>
  <si>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</si>
  <si>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</si>
  <si>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</si>
  <si>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</si>
  <si>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</si>
  <si>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</si>
  <si>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</si>
  <si>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</si>
  <si>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</si>
  <si>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</si>
  <si>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</si>
  <si>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</si>
  <si>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</si>
  <si>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</si>
  <si>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</si>
  <si>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</si>
  <si>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</si>
  <si>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</si>
  <si>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</si>
  <si>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</si>
  <si>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</si>
  <si>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</si>
  <si>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</si>
  <si>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</si>
  <si>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</si>
  <si>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</si>
  <si>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</si>
  <si>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</si>
  <si>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</si>
  <si>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</si>
  <si>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</si>
  <si>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</si>
  <si>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</si>
  <si>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</si>
  <si>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</si>
  <si>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</si>
  <si>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</si>
  <si>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</si>
  <si>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</si>
  <si>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</si>
  <si>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</si>
  <si>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</si>
  <si>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</si>
  <si>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</si>
  <si>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</si>
  <si>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</si>
  <si>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</si>
  <si>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</si>
  <si>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</si>
  <si>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</si>
  <si>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</si>
  <si>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</si>
  <si>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</si>
  <si>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</si>
  <si>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</si>
  <si>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</si>
  <si>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</si>
  <si>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</si>
  <si>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</si>
  <si>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</si>
  <si>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</si>
  <si>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</si>
  <si>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</si>
  <si>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</si>
  <si>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</si>
  <si>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</si>
  <si>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</si>
  <si>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</si>
  <si>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</si>
  <si>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</si>
  <si>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</si>
  <si>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</si>
  <si>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</si>
  <si>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</si>
  <si>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</si>
  <si>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</si>
  <si>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</si>
  <si>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</si>
  <si>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</si>
  <si>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</si>
  <si>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</si>
  <si>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</si>
  <si>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</si>
  <si>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</si>
  <si>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</si>
  <si>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</si>
  <si>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</si>
  <si>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</si>
  <si>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</si>
  <si>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</si>
  <si>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</si>
  <si>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</si>
  <si>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</si>
  <si>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</si>
  <si>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</si>
  <si>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</si>
  <si>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</si>
  <si>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</si>
  <si>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</si>
  <si>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</si>
  <si>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</si>
  <si>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</si>
  <si>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</si>
  <si>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</si>
  <si>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</si>
  <si>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</si>
  <si>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</si>
  <si>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</si>
  <si>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</si>
  <si>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</si>
  <si>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</si>
  <si>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</si>
  <si>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</si>
  <si>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</si>
  <si>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</si>
  <si>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</si>
  <si>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</si>
  <si>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</si>
  <si>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</si>
  <si>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</si>
  <si>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</si>
  <si>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</si>
  <si>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</si>
  <si>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</si>
  <si>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</si>
  <si>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</si>
  <si>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</si>
  <si>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</si>
  <si>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</si>
  <si>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</si>
  <si>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</si>
  <si>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</si>
  <si>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</si>
  <si>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</si>
  <si>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</si>
  <si>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</si>
  <si>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</si>
  <si>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</si>
  <si>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</si>
  <si>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</si>
  <si>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</si>
  <si>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</si>
  <si>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</si>
  <si>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</si>
  <si>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</si>
  <si>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</si>
  <si>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</si>
  <si>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</si>
  <si>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</si>
  <si>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</si>
  <si>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</si>
  <si>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</si>
  <si>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</si>
  <si>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</si>
  <si>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</si>
  <si>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</si>
  <si>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</si>
  <si>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</si>
  <si>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</si>
  <si>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</si>
  <si>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</si>
  <si>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</si>
  <si>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</si>
  <si>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</si>
  <si>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</si>
  <si>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</si>
  <si>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</si>
  <si>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</si>
  <si>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</si>
  <si>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</si>
  <si>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</si>
  <si>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</si>
  <si>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</si>
  <si>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</si>
  <si>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</si>
  <si>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</si>
  <si>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</si>
  <si>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</si>
  <si>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</si>
  <si>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</si>
  <si>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</si>
  <si>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</si>
  <si>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</si>
  <si>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</si>
  <si>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</si>
  <si>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</si>
  <si>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</si>
  <si>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</si>
  <si>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</si>
  <si>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</si>
  <si>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</si>
  <si>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</si>
  <si>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</si>
  <si>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</si>
  <si>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</si>
  <si>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</si>
  <si>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</si>
  <si>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</si>
  <si>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</si>
  <si>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</si>
  <si>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</si>
  <si>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</si>
  <si>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</si>
  <si>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</si>
  <si>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</si>
  <si>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</si>
  <si>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</si>
  <si>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</si>
  <si>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</si>
  <si>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</si>
  <si>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</si>
  <si>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</si>
  <si>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</si>
  <si>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</si>
  <si>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</si>
  <si>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</si>
  <si>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</si>
  <si>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</si>
  <si>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</si>
  <si>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</si>
  <si>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</si>
  <si>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</si>
  <si>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</si>
  <si>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</si>
  <si>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</si>
  <si>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</si>
  <si>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</si>
  <si>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</si>
  <si>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</si>
  <si>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</si>
  <si>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</si>
  <si>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</si>
  <si>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</si>
  <si>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</si>
  <si>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</si>
  <si>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</si>
  <si>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</si>
  <si>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</si>
  <si>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</si>
  <si>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</si>
  <si>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</si>
  <si>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統合医療に係る情報発信等推進事業</t>
  </si>
  <si>
    <t>医政局</t>
  </si>
  <si>
    <t>課長：熊木　正人</t>
  </si>
  <si>
    <t>平成２３年度</t>
  </si>
  <si>
    <t>終了予定なし</t>
  </si>
  <si>
    <t>総務課</t>
  </si>
  <si>
    <t>平成23年3月31日付厚生労働省発医政0331第31号「医療施設運営費等補助金及び中毒情報基盤整備事業費補助金の国庫補助について」</t>
  </si>
  <si>
    <t>国民が「統合医療」に関する適切な情報を入手できるための環境整備を行うことを目的として、国民への適切な情報発信を実施する。</t>
  </si>
  <si>
    <t>「統合医療」の各療法について、安全性・有効性等に関する科学的知見を収集するとともに、これらを基にして必要な情報を広く発信していくことによって、患者・国民及び医師が療法を適切に選択できるようにする。
補助率：定額</t>
  </si>
  <si>
    <t>-</t>
  </si>
  <si>
    <t>医療施設運営費等補助金</t>
  </si>
  <si>
    <t>国民に対して統合医療の情報発信の目標としてサイトアクセス件数を増やす。</t>
  </si>
  <si>
    <t>サイトアクセス数</t>
  </si>
  <si>
    <t>件</t>
  </si>
  <si>
    <t>事業者からの報告</t>
  </si>
  <si>
    <t>情報発信のためサイト数</t>
  </si>
  <si>
    <t>単位当たりコスト＝X／Y
X：「サイト作成業者に対する交付決定額」
Y：「サイトへのアクセス数」　　　　　　　　　　　　　　</t>
    <phoneticPr fontId="5"/>
  </si>
  <si>
    <t>円</t>
  </si>
  <si>
    <t>　　X/Y</t>
    <phoneticPr fontId="5"/>
  </si>
  <si>
    <t>10百万円
/2,029,844件</t>
  </si>
  <si>
    <t>10百万円
/3,314,058件</t>
  </si>
  <si>
    <t>新23-0008</t>
  </si>
  <si>
    <t>855</t>
  </si>
  <si>
    <t>75</t>
  </si>
  <si>
    <t>81</t>
  </si>
  <si>
    <t>87</t>
  </si>
  <si>
    <t>83</t>
  </si>
  <si>
    <t>0087</t>
  </si>
  <si>
    <t>0097</t>
  </si>
  <si>
    <t>○</t>
  </si>
  <si>
    <t>10百万円
/2,596,502件</t>
    <phoneticPr fontId="5"/>
  </si>
  <si>
    <t>安全性、有効性の実態が正確に把握されていない「統合医療」について、国民が健康被害を受けないよう適切な情報発信を行うことは広く国民のニーズがあり、国費を投入しなければ事業目的が達成できない。</t>
    <phoneticPr fontId="5"/>
  </si>
  <si>
    <t>安全性、有効性の実態が正確に把握されていない「統合医療」について、国民が健康被害を受けないよう適切な情報発信を行うことは、国が実施すべき事業である。</t>
    <phoneticPr fontId="5"/>
  </si>
  <si>
    <t>安全性、有効性の実態が正確に把握されていない「統合医療」について、国民が健康被害を受けないようという政策目的達成に向けて、優先度の高い事業である。</t>
  </si>
  <si>
    <t>‐</t>
  </si>
  <si>
    <t>無</t>
    <rPh sb="0" eb="1">
      <t>ナ</t>
    </rPh>
    <phoneticPr fontId="5"/>
  </si>
  <si>
    <t>交付要綱において、真に必要な経費のみ対象経費としている。</t>
    <rPh sb="0" eb="2">
      <t>コウフ</t>
    </rPh>
    <phoneticPr fontId="5"/>
  </si>
  <si>
    <t>成果実績は見込を上回っている。</t>
    <rPh sb="0" eb="2">
      <t>セイカ</t>
    </rPh>
    <rPh sb="2" eb="4">
      <t>ジッセキ</t>
    </rPh>
    <rPh sb="5" eb="7">
      <t>ミコミ</t>
    </rPh>
    <rPh sb="8" eb="10">
      <t>ウワマワ</t>
    </rPh>
    <phoneticPr fontId="5"/>
  </si>
  <si>
    <t>活動実績は見込通りである。</t>
    <rPh sb="0" eb="2">
      <t>カツドウ</t>
    </rPh>
    <rPh sb="2" eb="4">
      <t>ジッセキ</t>
    </rPh>
    <rPh sb="5" eb="7">
      <t>ミコミ</t>
    </rPh>
    <rPh sb="7" eb="8">
      <t>ドオ</t>
    </rPh>
    <phoneticPr fontId="5"/>
  </si>
  <si>
    <t>サイトアクセス数が1日9,000件を超えていることから、多くの国民に活用されているものと考えている。</t>
    <rPh sb="10" eb="11">
      <t>ヒ</t>
    </rPh>
    <phoneticPr fontId="5"/>
  </si>
  <si>
    <t>昨年度からは上昇したが、単位当たりコストは低く、妥当なものと考えている。</t>
    <rPh sb="0" eb="3">
      <t>サクネンド</t>
    </rPh>
    <rPh sb="6" eb="8">
      <t>ジョウショウ</t>
    </rPh>
    <rPh sb="12" eb="14">
      <t>タンイ</t>
    </rPh>
    <rPh sb="14" eb="15">
      <t>ア</t>
    </rPh>
    <rPh sb="21" eb="22">
      <t>ヒク</t>
    </rPh>
    <rPh sb="24" eb="26">
      <t>ダトウ</t>
    </rPh>
    <rPh sb="30" eb="31">
      <t>カンガ</t>
    </rPh>
    <phoneticPr fontId="5"/>
  </si>
  <si>
    <t>厚生労働省において、統合医療検討会を開催し、①統合医療の定義、概念、②研究、技術評価、情報発信に関することなどを検討し、その結果を受けて、伝統医学・総補代替医療に関連する多種多様な団体と連携・協力し、意見集約等を行うだけの能力を有する第三者機関が①研究成果の収集・評価、②情報発信などの業務内容等を具現化することとされ、サイトの作成を行ったが、サイトアクセス数は、右肩上がりで増え続けており（昨年度は少々減少）、多くの国民に活用されているものと考えている。</t>
    <rPh sb="196" eb="199">
      <t>サクネンド</t>
    </rPh>
    <rPh sb="200" eb="202">
      <t>ショウショウ</t>
    </rPh>
    <rPh sb="202" eb="204">
      <t>ゲンショウ</t>
    </rPh>
    <phoneticPr fontId="5"/>
  </si>
  <si>
    <t>成果実績を見ても、多くの国民に活用されていると考えられることから、引き続き、統合医療に関する情報を収集し、国民に対して情報発信を行っていく。</t>
    <phoneticPr fontId="5"/>
  </si>
  <si>
    <t>10百万円
/2,596,502件</t>
  </si>
  <si>
    <t>国立大学法人島根大学</t>
    <rPh sb="0" eb="2">
      <t>コクリツ</t>
    </rPh>
    <rPh sb="2" eb="4">
      <t>ダイガク</t>
    </rPh>
    <rPh sb="4" eb="6">
      <t>ホウジン</t>
    </rPh>
    <rPh sb="6" eb="8">
      <t>シマネ</t>
    </rPh>
    <rPh sb="8" eb="10">
      <t>ダイガク</t>
    </rPh>
    <phoneticPr fontId="5"/>
  </si>
  <si>
    <t>統合医療に係る情報発信等推進事業</t>
    <rPh sb="0" eb="2">
      <t>トウゴウ</t>
    </rPh>
    <rPh sb="2" eb="4">
      <t>イリョウ</t>
    </rPh>
    <rPh sb="5" eb="6">
      <t>カカ</t>
    </rPh>
    <rPh sb="7" eb="9">
      <t>ジョウホウ</t>
    </rPh>
    <rPh sb="9" eb="11">
      <t>ハッシン</t>
    </rPh>
    <rPh sb="11" eb="12">
      <t>トウ</t>
    </rPh>
    <rPh sb="12" eb="14">
      <t>スイシン</t>
    </rPh>
    <rPh sb="14" eb="16">
      <t>ジギョウ</t>
    </rPh>
    <phoneticPr fontId="5"/>
  </si>
  <si>
    <t>補助金等交付</t>
  </si>
  <si>
    <t>ー</t>
    <phoneticPr fontId="5"/>
  </si>
  <si>
    <t>雑役務費</t>
    <rPh sb="0" eb="1">
      <t>ザツ</t>
    </rPh>
    <rPh sb="1" eb="3">
      <t>エキム</t>
    </rPh>
    <phoneticPr fontId="5"/>
  </si>
  <si>
    <t>賃金</t>
    <rPh sb="0" eb="2">
      <t>チンギン</t>
    </rPh>
    <phoneticPr fontId="5"/>
  </si>
  <si>
    <t>その他</t>
    <rPh sb="2" eb="3">
      <t>タ</t>
    </rPh>
    <phoneticPr fontId="5"/>
  </si>
  <si>
    <t>サーバー管理費等</t>
    <rPh sb="4" eb="7">
      <t>カンリヒ</t>
    </rPh>
    <rPh sb="7" eb="8">
      <t>トウ</t>
    </rPh>
    <phoneticPr fontId="5"/>
  </si>
  <si>
    <t>職員給与等</t>
    <rPh sb="0" eb="2">
      <t>ショクイン</t>
    </rPh>
    <rPh sb="2" eb="4">
      <t>キュウヨ</t>
    </rPh>
    <rPh sb="4" eb="5">
      <t>トウ</t>
    </rPh>
    <phoneticPr fontId="5"/>
  </si>
  <si>
    <t>消耗品費、備品費等</t>
    <rPh sb="0" eb="3">
      <t>ショウモウヒン</t>
    </rPh>
    <rPh sb="3" eb="4">
      <t>ヒ</t>
    </rPh>
    <rPh sb="5" eb="8">
      <t>ビヒンヒ</t>
    </rPh>
    <rPh sb="8" eb="9">
      <t>トウ</t>
    </rPh>
    <phoneticPr fontId="5"/>
  </si>
  <si>
    <t>厚労</t>
    <rPh sb="0" eb="2">
      <t>コウロウ</t>
    </rPh>
    <phoneticPr fontId="5"/>
  </si>
  <si>
    <t>-</t>
    <phoneticPr fontId="5"/>
  </si>
  <si>
    <t>-</t>
    <phoneticPr fontId="5"/>
  </si>
  <si>
    <t>-</t>
    <phoneticPr fontId="5"/>
  </si>
  <si>
    <t>-</t>
    <phoneticPr fontId="5"/>
  </si>
  <si>
    <t>・優先度の高さには、基準と優先位置を付記すること。
・昨年度ネットへのアクセス数が減っている要因は何か。アクセスの内容・滞在時間など詳細を分析し、正しい理解につながっているのかを検証し、今後の改善方向性において情報発信の継続的な質の向上を図れるよう対策する必要がある。</t>
    <phoneticPr fontId="5"/>
  </si>
  <si>
    <t>成果実績を把握し、事業効果を検証する仕組みを構築すること。</t>
    <phoneticPr fontId="5"/>
  </si>
  <si>
    <t>どのような事業効果を検証する仕組みが適切であるのか、今後の検討課題とさせていただき、引き続き適正な執行に努めてまいりたい。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</si>
</sst>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81643</xdr:colOff>
      <xdr:row>750</xdr:row>
      <xdr:rowOff>0</xdr:rowOff>
    </xdr:from>
    <xdr:to>
      <xdr:col>31</xdr:col>
      <xdr:colOff>81643</xdr:colOff>
      <xdr:row>752</xdr:row>
      <xdr:rowOff>51707</xdr:rowOff>
    </xdr:to>
    <xdr:sp macro="" textlink="">
      <xdr:nvSpPr>
        <xdr:cNvPr id="2" name="正方形/長方形 1"/>
        <xdr:cNvSpPr/>
      </xdr:nvSpPr>
      <xdr:spPr>
        <a:xfrm>
          <a:off x="4282168" y="42843450"/>
          <a:ext cx="3200400" cy="7565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13607</xdr:colOff>
      <xdr:row>754</xdr:row>
      <xdr:rowOff>130628</xdr:rowOff>
    </xdr:from>
    <xdr:to>
      <xdr:col>23</xdr:col>
      <xdr:colOff>13607</xdr:colOff>
      <xdr:row>756</xdr:row>
      <xdr:rowOff>136071</xdr:rowOff>
    </xdr:to>
    <xdr:cxnSp macro="">
      <xdr:nvCxnSpPr>
        <xdr:cNvPr id="3" name="直線矢印コネクタ 2"/>
        <xdr:cNvCxnSpPr/>
      </xdr:nvCxnSpPr>
      <xdr:spPr>
        <a:xfrm>
          <a:off x="5814332" y="44383778"/>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756</xdr:row>
      <xdr:rowOff>299357</xdr:rowOff>
    </xdr:from>
    <xdr:to>
      <xdr:col>31</xdr:col>
      <xdr:colOff>81643</xdr:colOff>
      <xdr:row>758</xdr:row>
      <xdr:rowOff>161990</xdr:rowOff>
    </xdr:to>
    <xdr:sp macro="" textlink="">
      <xdr:nvSpPr>
        <xdr:cNvPr id="4" name="正方形/長方形 3"/>
        <xdr:cNvSpPr/>
      </xdr:nvSpPr>
      <xdr:spPr>
        <a:xfrm>
          <a:off x="4282168" y="45257357"/>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Ａ．国立大学法人島根大学</a:t>
          </a: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xdr:txBody>
    </xdr:sp>
    <xdr:clientData/>
  </xdr:twoCellAnchor>
  <xdr:twoCellAnchor>
    <xdr:from>
      <xdr:col>24</xdr:col>
      <xdr:colOff>0</xdr:colOff>
      <xdr:row>755</xdr:row>
      <xdr:rowOff>146503</xdr:rowOff>
    </xdr:from>
    <xdr:to>
      <xdr:col>32</xdr:col>
      <xdr:colOff>100853</xdr:colOff>
      <xdr:row>756</xdr:row>
      <xdr:rowOff>145708</xdr:rowOff>
    </xdr:to>
    <xdr:sp macro="" textlink="">
      <xdr:nvSpPr>
        <xdr:cNvPr id="5" name="テキスト ボックス 4"/>
        <xdr:cNvSpPr txBox="1"/>
      </xdr:nvSpPr>
      <xdr:spPr>
        <a:xfrm>
          <a:off x="6000750" y="44752078"/>
          <a:ext cx="1701053" cy="3516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68036</xdr:colOff>
      <xdr:row>752</xdr:row>
      <xdr:rowOff>190501</xdr:rowOff>
    </xdr:from>
    <xdr:to>
      <xdr:col>31</xdr:col>
      <xdr:colOff>68036</xdr:colOff>
      <xdr:row>754</xdr:row>
      <xdr:rowOff>81644</xdr:rowOff>
    </xdr:to>
    <xdr:sp macro="" textlink="">
      <xdr:nvSpPr>
        <xdr:cNvPr id="6" name="大かっこ 5"/>
        <xdr:cNvSpPr/>
      </xdr:nvSpPr>
      <xdr:spPr>
        <a:xfrm>
          <a:off x="4268561" y="43738801"/>
          <a:ext cx="3200400" cy="595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団体等が実施する「統合医療」に係る情報発信等推進事業に対する支援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40822</xdr:colOff>
      <xdr:row>758</xdr:row>
      <xdr:rowOff>285751</xdr:rowOff>
    </xdr:from>
    <xdr:to>
      <xdr:col>31</xdr:col>
      <xdr:colOff>40822</xdr:colOff>
      <xdr:row>760</xdr:row>
      <xdr:rowOff>299358</xdr:rowOff>
    </xdr:to>
    <xdr:sp macro="" textlink="">
      <xdr:nvSpPr>
        <xdr:cNvPr id="7" name="大かっこ 6"/>
        <xdr:cNvSpPr/>
      </xdr:nvSpPr>
      <xdr:spPr>
        <a:xfrm>
          <a:off x="4241347" y="45948601"/>
          <a:ext cx="32004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統合医療に関連する情報の収集・評価等を行い、各療法に関する科学的根拠に基づいた情報の発信を実施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BH18" sqref="BH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766</v>
      </c>
      <c r="AK2" s="945"/>
      <c r="AL2" s="945"/>
      <c r="AM2" s="945"/>
      <c r="AN2" s="98" t="s">
        <v>407</v>
      </c>
      <c r="AO2" s="945">
        <v>20</v>
      </c>
      <c r="AP2" s="945"/>
      <c r="AQ2" s="945"/>
      <c r="AR2" s="99" t="s">
        <v>710</v>
      </c>
      <c r="AS2" s="951">
        <v>129</v>
      </c>
      <c r="AT2" s="951"/>
      <c r="AU2" s="951"/>
      <c r="AV2" s="98" t="str">
        <f>IF(AW2="","","-")</f>
        <v/>
      </c>
      <c r="AW2" s="911"/>
      <c r="AX2" s="911"/>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767</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v>
      </c>
      <c r="Q13" s="657"/>
      <c r="R13" s="657"/>
      <c r="S13" s="657"/>
      <c r="T13" s="657"/>
      <c r="U13" s="657"/>
      <c r="V13" s="658"/>
      <c r="W13" s="656">
        <v>10</v>
      </c>
      <c r="X13" s="657"/>
      <c r="Y13" s="657"/>
      <c r="Z13" s="657"/>
      <c r="AA13" s="657"/>
      <c r="AB13" s="657"/>
      <c r="AC13" s="658"/>
      <c r="AD13" s="656">
        <v>10</v>
      </c>
      <c r="AE13" s="657"/>
      <c r="AF13" s="657"/>
      <c r="AG13" s="657"/>
      <c r="AH13" s="657"/>
      <c r="AI13" s="657"/>
      <c r="AJ13" s="658"/>
      <c r="AK13" s="656">
        <v>10</v>
      </c>
      <c r="AL13" s="657"/>
      <c r="AM13" s="657"/>
      <c r="AN13" s="657"/>
      <c r="AO13" s="657"/>
      <c r="AP13" s="657"/>
      <c r="AQ13" s="658"/>
      <c r="AR13" s="920">
        <v>10</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768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768</v>
      </c>
      <c r="AE15" s="657"/>
      <c r="AF15" s="657"/>
      <c r="AG15" s="657"/>
      <c r="AH15" s="657"/>
      <c r="AI15" s="657"/>
      <c r="AJ15" s="658"/>
      <c r="AK15" s="656" t="s">
        <v>768</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721</v>
      </c>
      <c r="X16" s="657"/>
      <c r="Y16" s="657"/>
      <c r="Z16" s="657"/>
      <c r="AA16" s="657"/>
      <c r="AB16" s="657"/>
      <c r="AC16" s="658"/>
      <c r="AD16" s="656" t="s">
        <v>768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768</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10</v>
      </c>
      <c r="Q18" s="875"/>
      <c r="R18" s="875"/>
      <c r="S18" s="875"/>
      <c r="T18" s="875"/>
      <c r="U18" s="875"/>
      <c r="V18" s="876"/>
      <c r="W18" s="874">
        <f>SUM(W13:AC17)</f>
        <v>10</v>
      </c>
      <c r="X18" s="875"/>
      <c r="Y18" s="875"/>
      <c r="Z18" s="875"/>
      <c r="AA18" s="875"/>
      <c r="AB18" s="875"/>
      <c r="AC18" s="876"/>
      <c r="AD18" s="874">
        <f>SUM(AD13:AJ17)</f>
        <v>10</v>
      </c>
      <c r="AE18" s="875"/>
      <c r="AF18" s="875"/>
      <c r="AG18" s="875"/>
      <c r="AH18" s="875"/>
      <c r="AI18" s="875"/>
      <c r="AJ18" s="876"/>
      <c r="AK18" s="874">
        <f>SUM(AK13:AQ17)</f>
        <v>10</v>
      </c>
      <c r="AL18" s="875"/>
      <c r="AM18" s="875"/>
      <c r="AN18" s="875"/>
      <c r="AO18" s="875"/>
      <c r="AP18" s="875"/>
      <c r="AQ18" s="876"/>
      <c r="AR18" s="874">
        <f>SUM(AR13:AX17)</f>
        <v>10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10</v>
      </c>
      <c r="Q19" s="657"/>
      <c r="R19" s="657"/>
      <c r="S19" s="657"/>
      <c r="T19" s="657"/>
      <c r="U19" s="657"/>
      <c r="V19" s="658"/>
      <c r="W19" s="656">
        <v>10</v>
      </c>
      <c r="X19" s="657"/>
      <c r="Y19" s="657"/>
      <c r="Z19" s="657"/>
      <c r="AA19" s="657"/>
      <c r="AB19" s="657"/>
      <c r="AC19" s="658"/>
      <c r="AD19" s="656">
        <v>10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722</v>
      </c>
      <c r="H23" s="971"/>
      <c r="I23" s="971"/>
      <c r="J23" s="971"/>
      <c r="K23" s="971"/>
      <c r="L23" s="971"/>
      <c r="M23" s="971"/>
      <c r="N23" s="971"/>
      <c r="O23" s="972"/>
      <c r="P23" s="920">
        <v>10</v>
      </c>
      <c r="Q23" s="921"/>
      <c r="R23" s="921"/>
      <c r="S23" s="921"/>
      <c r="T23" s="921"/>
      <c r="U23" s="921"/>
      <c r="V23" s="935"/>
      <c r="W23" s="920">
        <v>10</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6">
        <f>AK13</f>
        <v>10</v>
      </c>
      <c r="Q29" s="657"/>
      <c r="R29" s="657"/>
      <c r="S29" s="657"/>
      <c r="T29" s="657"/>
      <c r="U29" s="657"/>
      <c r="V29" s="658"/>
      <c r="W29" s="952">
        <f>AR13</f>
        <v>10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5" t="s">
        <v>413</v>
      </c>
      <c r="AJ30" s="915"/>
      <c r="AK30" s="915"/>
      <c r="AL30" s="854"/>
      <c r="AM30" s="915" t="s">
        <v>510</v>
      </c>
      <c r="AN30" s="915"/>
      <c r="AO30" s="915"/>
      <c r="AP30" s="854"/>
      <c r="AQ30" s="766" t="s">
        <v>232</v>
      </c>
      <c r="AR30" s="767"/>
      <c r="AS30" s="767"/>
      <c r="AT30" s="768"/>
      <c r="AU30" s="773" t="s">
        <v>134</v>
      </c>
      <c r="AV30" s="773"/>
      <c r="AW30" s="773"/>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2029844</v>
      </c>
      <c r="AF32" s="219"/>
      <c r="AG32" s="219"/>
      <c r="AH32" s="219"/>
      <c r="AI32" s="218">
        <v>3314058</v>
      </c>
      <c r="AJ32" s="219"/>
      <c r="AK32" s="219"/>
      <c r="AL32" s="219"/>
      <c r="AM32" s="218">
        <v>2596502</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606009</v>
      </c>
      <c r="AF33" s="219"/>
      <c r="AG33" s="219"/>
      <c r="AH33" s="219"/>
      <c r="AI33" s="218">
        <v>2029844</v>
      </c>
      <c r="AJ33" s="219"/>
      <c r="AK33" s="219"/>
      <c r="AL33" s="219"/>
      <c r="AM33" s="218">
        <v>3314058</v>
      </c>
      <c r="AN33" s="219"/>
      <c r="AO33" s="219"/>
      <c r="AP33" s="219"/>
      <c r="AQ33" s="336" t="s">
        <v>721</v>
      </c>
      <c r="AR33" s="208"/>
      <c r="AS33" s="208"/>
      <c r="AT33" s="337"/>
      <c r="AU33" s="218">
        <v>3314058</v>
      </c>
      <c r="AV33" s="219"/>
      <c r="AW33" s="219"/>
      <c r="AX33" s="219"/>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335</v>
      </c>
      <c r="AF34" s="219"/>
      <c r="AG34" s="219"/>
      <c r="AH34" s="219"/>
      <c r="AI34" s="218">
        <v>163</v>
      </c>
      <c r="AJ34" s="219"/>
      <c r="AK34" s="219"/>
      <c r="AL34" s="219"/>
      <c r="AM34" s="218">
        <v>78</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v>
      </c>
      <c r="AF101" s="282"/>
      <c r="AG101" s="282"/>
      <c r="AH101" s="282"/>
      <c r="AI101" s="282">
        <v>1</v>
      </c>
      <c r="AJ101" s="282"/>
      <c r="AK101" s="282"/>
      <c r="AL101" s="282"/>
      <c r="AM101" s="282">
        <v>1</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5</v>
      </c>
      <c r="AF116" s="282"/>
      <c r="AG116" s="282"/>
      <c r="AH116" s="282"/>
      <c r="AI116" s="282">
        <v>3</v>
      </c>
      <c r="AJ116" s="282"/>
      <c r="AK116" s="282"/>
      <c r="AL116" s="282"/>
      <c r="AM116" s="282">
        <v>4</v>
      </c>
      <c r="AN116" s="282"/>
      <c r="AO116" s="282"/>
      <c r="AP116" s="282"/>
      <c r="AQ116" s="218">
        <v>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89" t="s">
        <v>731</v>
      </c>
      <c r="AF117" s="550"/>
      <c r="AG117" s="550"/>
      <c r="AH117" s="550"/>
      <c r="AI117" s="589" t="s">
        <v>732</v>
      </c>
      <c r="AJ117" s="550"/>
      <c r="AK117" s="550"/>
      <c r="AL117" s="550"/>
      <c r="AM117" s="589" t="s">
        <v>742</v>
      </c>
      <c r="AN117" s="550"/>
      <c r="AO117" s="550"/>
      <c r="AP117" s="550"/>
      <c r="AQ117" s="550" t="s">
        <v>755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x14ac:dyDescent="0.15">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769</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769</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2"/>
      <c r="E430" s="175" t="s">
        <v>400</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2.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741</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741</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741</v>
      </c>
      <c r="AE704" s="782"/>
      <c r="AF704" s="782"/>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746</v>
      </c>
      <c r="AE705" s="714"/>
      <c r="AF705" s="714"/>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747</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747</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746</v>
      </c>
      <c r="AE708" s="604"/>
      <c r="AF708" s="604"/>
      <c r="AG708" s="741" t="s">
        <v>407</v>
      </c>
      <c r="AH708" s="742"/>
      <c r="AI708" s="742"/>
      <c r="AJ708" s="742"/>
      <c r="AK708" s="742"/>
      <c r="AL708" s="742"/>
      <c r="AM708" s="742"/>
      <c r="AN708" s="742"/>
      <c r="AO708" s="742"/>
      <c r="AP708" s="742"/>
      <c r="AQ708" s="742"/>
      <c r="AR708" s="742"/>
      <c r="AS708" s="742"/>
      <c r="AT708" s="742"/>
      <c r="AU708" s="742"/>
      <c r="AV708" s="742"/>
      <c r="AW708" s="742"/>
      <c r="AX708" s="743"/>
    </row>
    <row r="709" spans="1:50" ht="31.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741</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746</v>
      </c>
      <c r="AE712" s="782"/>
      <c r="AF712" s="782"/>
      <c r="AG712" s="806" t="s">
        <v>407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746</v>
      </c>
      <c r="AE713" s="323"/>
      <c r="AF713" s="662"/>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746</v>
      </c>
      <c r="AE714" s="804"/>
      <c r="AF714" s="805"/>
      <c r="AG714" s="735" t="s">
        <v>407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741</v>
      </c>
      <c r="AE715" s="604"/>
      <c r="AF715" s="655"/>
      <c r="AG715" s="741" t="s">
        <v>749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746</v>
      </c>
      <c r="AE716" s="626"/>
      <c r="AF716" s="626"/>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0" customHeight="1" thickBot="1" x14ac:dyDescent="0.2">
      <c r="A729" s="633" t="s">
        <v>771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7.25" customHeight="1" thickBot="1" x14ac:dyDescent="0.2">
      <c r="A731" s="672" t="s">
        <v>137</v>
      </c>
      <c r="B731" s="673"/>
      <c r="C731" s="673"/>
      <c r="D731" s="673"/>
      <c r="E731" s="674"/>
      <c r="F731" s="728" t="s">
        <v>772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7.25" customHeight="1" thickBot="1" x14ac:dyDescent="0.2">
      <c r="A733" s="672" t="s">
        <v>386</v>
      </c>
      <c r="B733" s="673"/>
      <c r="C733" s="673"/>
      <c r="D733" s="673"/>
      <c r="E733" s="674"/>
      <c r="F733" s="636" t="s">
        <v>773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7.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673</v>
      </c>
      <c r="B737" s="211"/>
      <c r="C737" s="211"/>
      <c r="D737" s="212"/>
      <c r="E737" s="955" t="s">
        <v>721</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t="s">
        <v>733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t="s">
        <v>734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t="s">
        <v>735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t="s">
        <v>736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737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738</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739</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740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99</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98</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760</v>
      </c>
      <c r="H789" s="670"/>
      <c r="I789" s="670"/>
      <c r="J789" s="670"/>
      <c r="K789" s="671"/>
      <c r="L789" s="663" t="s">
        <v>763</v>
      </c>
      <c r="M789" s="664"/>
      <c r="N789" s="664"/>
      <c r="O789" s="664"/>
      <c r="P789" s="664"/>
      <c r="Q789" s="664"/>
      <c r="R789" s="664"/>
      <c r="S789" s="664"/>
      <c r="T789" s="664"/>
      <c r="U789" s="664"/>
      <c r="V789" s="664"/>
      <c r="W789" s="664"/>
      <c r="X789" s="665"/>
      <c r="Y789" s="382">
        <v>8</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t="s">
        <v>761</v>
      </c>
      <c r="H790" s="606"/>
      <c r="I790" s="606"/>
      <c r="J790" s="606"/>
      <c r="K790" s="607"/>
      <c r="L790" s="597" t="s">
        <v>764</v>
      </c>
      <c r="M790" s="598"/>
      <c r="N790" s="598"/>
      <c r="O790" s="598"/>
      <c r="P790" s="598"/>
      <c r="Q790" s="598"/>
      <c r="R790" s="598"/>
      <c r="S790" s="598"/>
      <c r="T790" s="598"/>
      <c r="U790" s="598"/>
      <c r="V790" s="598"/>
      <c r="W790" s="598"/>
      <c r="X790" s="599"/>
      <c r="Y790" s="600">
        <v>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762</v>
      </c>
      <c r="H791" s="606"/>
      <c r="I791" s="606"/>
      <c r="J791" s="606"/>
      <c r="K791" s="607"/>
      <c r="L791" s="597" t="s">
        <v>765</v>
      </c>
      <c r="M791" s="598"/>
      <c r="N791" s="598"/>
      <c r="O791" s="598"/>
      <c r="P791" s="598"/>
      <c r="Q791" s="598"/>
      <c r="R791" s="598"/>
      <c r="S791" s="598"/>
      <c r="T791" s="598"/>
      <c r="U791" s="598"/>
      <c r="V791" s="598"/>
      <c r="W791" s="598"/>
      <c r="X791" s="599"/>
      <c r="Y791" s="600">
        <v>1</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4280005002142</v>
      </c>
      <c r="K845" s="345"/>
      <c r="L845" s="345"/>
      <c r="M845" s="345"/>
      <c r="N845" s="345"/>
      <c r="O845" s="345"/>
      <c r="P845" s="905" t="s">
        <v>757</v>
      </c>
      <c r="Q845" s="906"/>
      <c r="R845" s="906"/>
      <c r="S845" s="906"/>
      <c r="T845" s="906"/>
      <c r="U845" s="906"/>
      <c r="V845" s="906"/>
      <c r="W845" s="906"/>
      <c r="X845" s="906"/>
      <c r="Y845" s="347">
        <v>10</v>
      </c>
      <c r="Z845" s="348"/>
      <c r="AA845" s="348"/>
      <c r="AB845" s="349"/>
      <c r="AC845" s="900" t="s">
        <v>758</v>
      </c>
      <c r="AD845" s="901"/>
      <c r="AE845" s="901"/>
      <c r="AF845" s="901"/>
      <c r="AG845" s="901"/>
      <c r="AH845" s="366" t="s">
        <v>407</v>
      </c>
      <c r="AI845" s="367"/>
      <c r="AJ845" s="367"/>
      <c r="AK845" s="367"/>
      <c r="AL845" s="354" t="s">
        <v>407</v>
      </c>
      <c r="AM845" s="355"/>
      <c r="AN845" s="355"/>
      <c r="AO845" s="356"/>
      <c r="AP845" s="357" t="s">
        <v>759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 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5"/>
      <c r="AA2" s="826"/>
      <c r="AB2" s="1025" t="s">
        <v>11</v>
      </c>
      <c r="AC2" s="1026"/>
      <c r="AD2" s="1027"/>
      <c r="AE2" s="1031" t="s">
        <v>391</v>
      </c>
      <c r="AF2" s="1031"/>
      <c r="AG2" s="1031"/>
      <c r="AH2" s="1031"/>
      <c r="AI2" s="1031" t="s">
        <v>413</v>
      </c>
      <c r="AJ2" s="1031"/>
      <c r="AK2" s="1031"/>
      <c r="AL2" s="556"/>
      <c r="AM2" s="1031" t="s">
        <v>510</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5"/>
      <c r="AA9" s="826"/>
      <c r="AB9" s="1025" t="s">
        <v>11</v>
      </c>
      <c r="AC9" s="1026"/>
      <c r="AD9" s="1027"/>
      <c r="AE9" s="1031" t="s">
        <v>391</v>
      </c>
      <c r="AF9" s="1031"/>
      <c r="AG9" s="1031"/>
      <c r="AH9" s="1031"/>
      <c r="AI9" s="1031" t="s">
        <v>413</v>
      </c>
      <c r="AJ9" s="1031"/>
      <c r="AK9" s="1031"/>
      <c r="AL9" s="556"/>
      <c r="AM9" s="1031" t="s">
        <v>510</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5"/>
      <c r="AA16" s="826"/>
      <c r="AB16" s="1025" t="s">
        <v>11</v>
      </c>
      <c r="AC16" s="1026"/>
      <c r="AD16" s="1027"/>
      <c r="AE16" s="1031" t="s">
        <v>391</v>
      </c>
      <c r="AF16" s="1031"/>
      <c r="AG16" s="1031"/>
      <c r="AH16" s="1031"/>
      <c r="AI16" s="1031" t="s">
        <v>413</v>
      </c>
      <c r="AJ16" s="1031"/>
      <c r="AK16" s="1031"/>
      <c r="AL16" s="556"/>
      <c r="AM16" s="1031" t="s">
        <v>510</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5"/>
      <c r="AA23" s="826"/>
      <c r="AB23" s="1025" t="s">
        <v>11</v>
      </c>
      <c r="AC23" s="1026"/>
      <c r="AD23" s="1027"/>
      <c r="AE23" s="1031" t="s">
        <v>391</v>
      </c>
      <c r="AF23" s="1031"/>
      <c r="AG23" s="1031"/>
      <c r="AH23" s="1031"/>
      <c r="AI23" s="1031" t="s">
        <v>413</v>
      </c>
      <c r="AJ23" s="1031"/>
      <c r="AK23" s="1031"/>
      <c r="AL23" s="556"/>
      <c r="AM23" s="1031" t="s">
        <v>510</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5"/>
      <c r="AA30" s="826"/>
      <c r="AB30" s="1025" t="s">
        <v>11</v>
      </c>
      <c r="AC30" s="1026"/>
      <c r="AD30" s="1027"/>
      <c r="AE30" s="1031" t="s">
        <v>391</v>
      </c>
      <c r="AF30" s="1031"/>
      <c r="AG30" s="1031"/>
      <c r="AH30" s="1031"/>
      <c r="AI30" s="1031" t="s">
        <v>413</v>
      </c>
      <c r="AJ30" s="1031"/>
      <c r="AK30" s="1031"/>
      <c r="AL30" s="556"/>
      <c r="AM30" s="1031" t="s">
        <v>510</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5"/>
      <c r="AA37" s="826"/>
      <c r="AB37" s="1025" t="s">
        <v>11</v>
      </c>
      <c r="AC37" s="1026"/>
      <c r="AD37" s="1027"/>
      <c r="AE37" s="1031" t="s">
        <v>391</v>
      </c>
      <c r="AF37" s="1031"/>
      <c r="AG37" s="1031"/>
      <c r="AH37" s="1031"/>
      <c r="AI37" s="1031" t="s">
        <v>413</v>
      </c>
      <c r="AJ37" s="1031"/>
      <c r="AK37" s="1031"/>
      <c r="AL37" s="556"/>
      <c r="AM37" s="1031" t="s">
        <v>510</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5"/>
      <c r="AA44" s="826"/>
      <c r="AB44" s="1025" t="s">
        <v>11</v>
      </c>
      <c r="AC44" s="1026"/>
      <c r="AD44" s="1027"/>
      <c r="AE44" s="1031" t="s">
        <v>391</v>
      </c>
      <c r="AF44" s="1031"/>
      <c r="AG44" s="1031"/>
      <c r="AH44" s="1031"/>
      <c r="AI44" s="1031" t="s">
        <v>413</v>
      </c>
      <c r="AJ44" s="1031"/>
      <c r="AK44" s="1031"/>
      <c r="AL44" s="556"/>
      <c r="AM44" s="1031" t="s">
        <v>510</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5"/>
      <c r="AA51" s="826"/>
      <c r="AB51" s="556" t="s">
        <v>11</v>
      </c>
      <c r="AC51" s="1026"/>
      <c r="AD51" s="1027"/>
      <c r="AE51" s="1031" t="s">
        <v>391</v>
      </c>
      <c r="AF51" s="1031"/>
      <c r="AG51" s="1031"/>
      <c r="AH51" s="1031"/>
      <c r="AI51" s="1031" t="s">
        <v>413</v>
      </c>
      <c r="AJ51" s="1031"/>
      <c r="AK51" s="1031"/>
      <c r="AL51" s="556"/>
      <c r="AM51" s="1031" t="s">
        <v>510</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5"/>
      <c r="AA58" s="826"/>
      <c r="AB58" s="1025" t="s">
        <v>11</v>
      </c>
      <c r="AC58" s="1026"/>
      <c r="AD58" s="1027"/>
      <c r="AE58" s="1031" t="s">
        <v>391</v>
      </c>
      <c r="AF58" s="1031"/>
      <c r="AG58" s="1031"/>
      <c r="AH58" s="1031"/>
      <c r="AI58" s="1031" t="s">
        <v>413</v>
      </c>
      <c r="AJ58" s="1031"/>
      <c r="AK58" s="1031"/>
      <c r="AL58" s="556"/>
      <c r="AM58" s="1031" t="s">
        <v>510</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5"/>
      <c r="AA65" s="826"/>
      <c r="AB65" s="1025" t="s">
        <v>11</v>
      </c>
      <c r="AC65" s="1026"/>
      <c r="AD65" s="1027"/>
      <c r="AE65" s="1031" t="s">
        <v>391</v>
      </c>
      <c r="AF65" s="1031"/>
      <c r="AG65" s="1031"/>
      <c r="AH65" s="1031"/>
      <c r="AI65" s="1031" t="s">
        <v>413</v>
      </c>
      <c r="AJ65" s="1031"/>
      <c r="AK65" s="1031"/>
      <c r="AL65" s="556"/>
      <c r="AM65" s="1031" t="s">
        <v>510</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2021-08-27T12:41:12Z</dcterms:modified>
</cp:coreProperties>
</file>