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16"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W28" i="3"/>
  <c r="I5" i="4" l="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<sst xmlns="http://schemas.openxmlformats.org/spreadsheetml/2006/main" count="3045" uniqueCount="777">
  <si>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</si>
  <si>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</si>
  <si>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</si>
  <si>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</si>
  <si>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</si>
  <si>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</si>
  <si>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</si>
  <si>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</si>
  <si>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</si>
  <si>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</si>
  <si>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</si>
  <si>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</si>
  <si>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</si>
  <si>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</si>
  <si>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</si>
  <si>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</si>
  <si>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</si>
  <si>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</si>
  <si>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</si>
  <si>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</si>
  <si>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</si>
  <si>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</si>
  <si>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</si>
  <si>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</si>
  <si>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</si>
  <si>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</si>
  <si>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</si>
  <si>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</si>
  <si>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</si>
  <si>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</si>
  <si>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</si>
  <si>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</si>
  <si>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</si>
  <si>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</si>
  <si>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</si>
  <si>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</si>
  <si>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</si>
  <si>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</si>
  <si>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</si>
  <si>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</si>
  <si>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</si>
  <si>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</si>
  <si>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</si>
  <si>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</si>
  <si>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</si>
  <si>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</si>
  <si>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</si>
  <si>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</si>
  <si>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</si>
  <si>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</si>
  <si>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</si>
  <si>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</si>
  <si>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</si>
  <si>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</si>
  <si>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</si>
  <si>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</si>
  <si>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</si>
  <si>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</si>
  <si>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</si>
  <si>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</si>
  <si>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</si>
  <si>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</si>
  <si>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</si>
  <si>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</si>
  <si>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</si>
  <si>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</si>
  <si>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</si>
  <si>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</si>
  <si>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</si>
  <si>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</si>
  <si>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</si>
  <si>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</si>
  <si>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</si>
  <si>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</si>
  <si>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</si>
  <si>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</si>
  <si>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</si>
  <si>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</si>
  <si>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</si>
  <si>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</si>
  <si>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</si>
  <si>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</si>
  <si>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</si>
  <si>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</si>
  <si>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</si>
  <si>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</si>
  <si>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</si>
  <si>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</si>
  <si>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</si>
  <si>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</si>
  <si>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</si>
  <si>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</si>
  <si>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</si>
  <si>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</si>
  <si>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</si>
  <si>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</si>
  <si>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</si>
  <si>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</si>
  <si>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</si>
  <si>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</si>
  <si>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</si>
  <si>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</si>
  <si>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</si>
  <si>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</si>
  <si>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</si>
  <si>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</si>
  <si>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</si>
  <si>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</si>
  <si>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</si>
  <si>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</si>
  <si>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</si>
  <si>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</si>
  <si>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</si>
  <si>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</si>
  <si>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</si>
  <si>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</si>
  <si>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</si>
  <si>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</si>
  <si>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</si>
  <si>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</si>
  <si>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</si>
  <si>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</si>
  <si>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</si>
  <si>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</si>
  <si>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</si>
  <si>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</si>
  <si>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</si>
  <si>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</si>
  <si>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</si>
  <si>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</si>
  <si>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</si>
  <si>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</si>
  <si>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</si>
  <si>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</si>
  <si>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</si>
  <si>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</si>
  <si>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</si>
  <si>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</si>
  <si>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</si>
  <si>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</si>
  <si>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</si>
  <si>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</si>
  <si>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</si>
  <si>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</si>
  <si>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</si>
  <si>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</si>
  <si>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</si>
  <si>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</si>
  <si>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</si>
  <si>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</si>
  <si>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</si>
  <si>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</si>
  <si>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</si>
  <si>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</si>
  <si>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</si>
  <si>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</si>
  <si>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</si>
  <si>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</si>
  <si>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</si>
  <si>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</si>
  <si>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</si>
  <si>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</si>
  <si>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</si>
  <si>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</si>
  <si>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</si>
  <si>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</si>
  <si>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</si>
  <si>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</si>
  <si>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</si>
  <si>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</si>
  <si>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</si>
  <si>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</si>
  <si>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</si>
  <si>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</si>
  <si>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</si>
  <si>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</si>
  <si>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</si>
  <si>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</si>
  <si>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</si>
  <si>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</si>
  <si>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</si>
  <si>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</si>
  <si>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</si>
  <si>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</si>
  <si>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</si>
  <si>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</si>
  <si>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</si>
  <si>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</si>
  <si>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</si>
  <si>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</si>
  <si>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</si>
  <si>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</si>
  <si>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</si>
  <si>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</si>
  <si>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</si>
  <si>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</si>
  <si>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</si>
  <si>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</si>
  <si>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</si>
  <si>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</si>
  <si>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</si>
  <si>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</si>
  <si>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</si>
  <si>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</si>
  <si>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</si>
  <si>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</si>
  <si>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</si>
  <si>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</si>
  <si>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</si>
  <si>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</si>
  <si>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</si>
  <si>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</si>
  <si>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</si>
  <si>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</si>
  <si>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</si>
  <si>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</si>
  <si>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</si>
  <si>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</si>
  <si>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</si>
  <si>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</si>
  <si>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</si>
  <si>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</si>
  <si>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</si>
  <si>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</si>
  <si>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</si>
  <si>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</si>
  <si>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</si>
  <si>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</si>
  <si>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</si>
  <si>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</si>
  <si>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</si>
  <si>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</si>
  <si>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</si>
  <si>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</si>
  <si>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</si>
  <si>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</si>
  <si>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</si>
  <si>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</si>
  <si>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</si>
  <si>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</si>
  <si>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</si>
  <si>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</si>
  <si>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</si>
  <si>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</si>
  <si>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</si>
  <si>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</si>
  <si>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</si>
  <si>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</si>
  <si>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</si>
  <si>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</si>
  <si>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</si>
  <si>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</si>
  <si>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</si>
  <si>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</si>
  <si>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</si>
  <si>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</si>
  <si>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</si>
  <si>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</si>
  <si>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</si>
  <si>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</si>
  <si>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</si>
  <si>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</si>
  <si>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</si>
  <si>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</si>
  <si>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</si>
  <si>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</si>
  <si>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</si>
  <si>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</si>
  <si>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</si>
  <si>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</si>
  <si>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</si>
  <si>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</si>
  <si>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</si>
  <si>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</si>
  <si>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</si>
  <si>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</si>
  <si>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</si>
  <si>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</si>
  <si>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</si>
  <si>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</si>
  <si>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</si>
  <si>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</si>
  <si>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</si>
  <si>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</si>
  <si>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</si>
  <si>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</si>
  <si>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</si>
  <si>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</si>
  <si>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</si>
  <si>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</si>
  <si>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</si>
  <si>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</si>
  <si>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</si>
  <si>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</si>
  <si>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</si>
  <si>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</si>
  <si>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</si>
  <si>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</si>
  <si>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</si>
  <si>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</si>
  <si>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</si>
  <si>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</si>
  <si>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</si>
  <si>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</si>
  <si>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</si>
  <si>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</si>
  <si>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</si>
  <si>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</si>
  <si>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</si>
  <si>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</si>
  <si>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</si>
  <si>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</si>
  <si>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</si>
  <si>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</si>
  <si>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</si>
  <si>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</si>
  <si>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</si>
  <si>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</si>
  <si>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</si>
  <si>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</si>
  <si>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</si>
  <si>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</si>
  <si>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</si>
  <si>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</si>
  <si>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</si>
  <si>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</si>
  <si>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</si>
  <si>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</si>
  <si>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</si>
  <si>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</si>
  <si>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</si>
  <si>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</si>
  <si>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</si>
  <si>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</si>
  <si>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</si>
  <si>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</si>
  <si>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</si>
  <si>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</si>
  <si>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</si>
  <si>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</si>
  <si>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</si>
  <si>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</si>
  <si>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</si>
  <si>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</si>
  <si>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</si>
  <si>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</si>
  <si>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</si>
  <si>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</si>
  <si>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</si>
  <si>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</si>
  <si>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</si>
  <si>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</si>
  <si>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</si>
  <si>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</si>
  <si>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</si>
  <si>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</si>
  <si>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</si>
  <si>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</si>
  <si>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</si>
  <si>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</si>
  <si>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</si>
  <si>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</si>
  <si>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</si>
  <si>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</si>
  <si>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</si>
  <si>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</si>
  <si>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</si>
  <si>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</si>
  <si>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</si>
  <si>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</si>
  <si>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</si>
  <si>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</si>
  <si>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</si>
  <si>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</si>
  <si>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</si>
  <si>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</si>
  <si>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</si>
  <si>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</si>
  <si>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</si>
  <si>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</si>
  <si>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</si>
  <si>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</si>
  <si>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</si>
  <si>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</si>
  <si>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</si>
  <si>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</si>
  <si>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</si>
  <si>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</si>
  <si>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</si>
  <si>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</si>
  <si>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</si>
  <si>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</si>
  <si>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</si>
  <si>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</si>
  <si>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</si>
  <si>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</si>
  <si>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</si>
  <si>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</si>
  <si>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</si>
  <si>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</si>
  <si>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</si>
  <si>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</si>
  <si>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</si>
  <si>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</si>
  <si>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</si>
  <si>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</si>
  <si>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</si>
  <si>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</si>
  <si>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</si>
  <si>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</si>
  <si>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</si>
  <si>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</si>
  <si>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</si>
  <si>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</si>
  <si>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</si>
  <si>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</si>
  <si>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</si>
  <si>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</si>
  <si>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</si>
  <si>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</si>
  <si>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</si>
  <si>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</si>
  <si>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</si>
  <si>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</si>
  <si>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</si>
  <si>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</si>
  <si>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</si>
  <si>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</si>
  <si>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</si>
  <si>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</si>
  <si>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</si>
  <si>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</si>
  <si>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</si>
  <si>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</si>
  <si>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</si>
  <si>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</si>
  <si>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</si>
  <si>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</si>
  <si>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</si>
  <si>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</si>
  <si>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</si>
  <si>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</si>
  <si>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</si>
  <si>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</si>
  <si>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</si>
  <si>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</si>
  <si>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</si>
  <si>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</si>
  <si>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</si>
  <si>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</si>
  <si>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</si>
  <si>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</si>
  <si>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</si>
  <si>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</si>
  <si>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</si>
  <si>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</si>
  <si>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</si>
  <si>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</si>
  <si>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</si>
  <si>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</si>
  <si>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</si>
  <si>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</si>
  <si>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</si>
  <si>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</si>
  <si>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</si>
  <si>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</si>
  <si>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</si>
  <si>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</si>
  <si>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</si>
  <si>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</si>
  <si>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</si>
  <si>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</si>
  <si>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</si>
  <si>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</si>
  <si>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</si>
  <si>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</si>
  <si>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</si>
  <si>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</si>
  <si>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</si>
  <si>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</si>
  <si>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</si>
  <si>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</si>
  <si>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</si>
  <si>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</si>
  <si>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</si>
  <si>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</si>
  <si>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</si>
  <si>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</si>
  <si>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</si>
  <si>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</si>
  <si>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</si>
  <si>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</si>
  <si>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</si>
  <si>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</si>
  <si>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</si>
  <si>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</si>
  <si>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</si>
  <si>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</si>
  <si>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</si>
  <si>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</si>
  <si>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</si>
  <si>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</si>
  <si>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</si>
  <si>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</si>
  <si>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</si>
  <si>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</si>
  <si>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</si>
  <si>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</si>
  <si>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</si>
  <si>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</si>
  <si>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</si>
  <si>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</si>
  <si>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</si>
  <si>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</si>
  <si>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</si>
  <si>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</si>
  <si>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</si>
  <si>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</si>
  <si>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</si>
  <si>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</si>
  <si>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</si>
  <si>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</si>
  <si>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</si>
  <si>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</si>
  <si>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</si>
  <si>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</si>
  <si>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</si>
  <si>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</si>
  <si>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</si>
  <si>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</si>
  <si>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</si>
  <si>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</si>
  <si>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</si>
  <si>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</si>
  <si>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</si>
  <si>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</si>
  <si>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</si>
  <si>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</si>
  <si>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</si>
  <si>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</si>
  <si>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</si>
  <si>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</si>
  <si>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</si>
  <si>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</si>
  <si>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</si>
  <si>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</si>
  <si>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</si>
  <si>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</si>
  <si>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</si>
  <si>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</si>
  <si>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</si>
  <si>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</si>
  <si>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</si>
  <si>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</si>
  <si>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</si>
  <si>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</si>
  <si>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</si>
  <si>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</si>
  <si>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</si>
  <si>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</si>
  <si>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</si>
  <si>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</si>
  <si>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</si>
  <si>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</si>
  <si>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</si>
  <si>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</si>
  <si>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</si>
  <si>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</si>
  <si>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</si>
  <si>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</si>
  <si>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</si>
  <si>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</si>
  <si>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</si>
  <si>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</si>
  <si>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</si>
  <si>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</si>
  <si>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</si>
  <si>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</si>
  <si>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</si>
  <si>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</si>
  <si>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</si>
  <si>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</si>
  <si>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</si>
  <si>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</si>
  <si>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</si>
  <si>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</si>
  <si>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</si>
  <si>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</si>
  <si>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</si>
  <si>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</si>
  <si>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</si>
  <si>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</si>
  <si>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</si>
  <si>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</si>
  <si>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</si>
  <si>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</si>
  <si>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</si>
  <si>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</si>
  <si>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</si>
  <si>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</si>
  <si>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</si>
  <si>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</si>
  <si>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</si>
  <si>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</si>
  <si>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</si>
  <si>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</si>
  <si>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</si>
  <si>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</si>
  <si>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</si>
  <si>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</si>
  <si>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</si>
  <si>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</si>
  <si>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</si>
  <si>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</si>
  <si>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</si>
  <si>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</si>
  <si>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</si>
  <si>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</si>
  <si>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</si>
  <si>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</si>
  <si>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</si>
  <si>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</si>
  <si>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</si>
  <si>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</si>
  <si>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</si>
  <si>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</si>
  <si>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</si>
  <si>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</si>
  <si>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</si>
  <si>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</si>
  <si>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</si>
  <si>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</si>
  <si>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</si>
  <si>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</si>
  <si>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</si>
  <si>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</si>
  <si>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</si>
  <si>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</si>
  <si>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</si>
  <si>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</si>
  <si>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</si>
  <si>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</si>
  <si>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</si>
  <si>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</si>
  <si>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</si>
  <si>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</si>
  <si>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</si>
  <si>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</si>
  <si>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</si>
  <si>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</si>
  <si>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</si>
  <si>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</si>
  <si>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</si>
  <si>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</si>
  <si>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</si>
  <si>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</si>
  <si>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</si>
  <si>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</si>
  <si>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</si>
  <si>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</si>
  <si>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</si>
  <si>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</si>
  <si>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</si>
  <si>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</si>
  <si>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</si>
  <si>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</si>
  <si>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</si>
  <si>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</si>
  <si>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</si>
  <si>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</si>
  <si>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</si>
  <si>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</si>
  <si>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</si>
  <si>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</si>
  <si>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</si>
  <si>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</si>
  <si>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</si>
  <si>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</si>
  <si>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</si>
  <si>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</si>
  <si>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</si>
  <si>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</si>
  <si>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</si>
  <si>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</si>
  <si>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</si>
  <si>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</si>
  <si>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</si>
  <si>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</si>
  <si>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</si>
  <si>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</si>
  <si>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</si>
  <si>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</si>
  <si>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</si>
  <si>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</si>
  <si>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</si>
  <si>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</si>
  <si>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</si>
  <si>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</si>
  <si>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</si>
  <si>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</si>
  <si>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</si>
  <si>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</si>
  <si>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</si>
  <si>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</si>
  <si>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</si>
  <si>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</si>
  <si>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</si>
  <si>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</si>
  <si>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</si>
  <si>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</si>
  <si>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</si>
  <si>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</si>
  <si>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医療機関行政情報システム改善事業費</t>
  </si>
  <si>
    <t>医政局</t>
  </si>
  <si>
    <t>課長：鈴木　健彦</t>
  </si>
  <si>
    <t>平成５年度</t>
  </si>
  <si>
    <t>終了予定なし</t>
  </si>
  <si>
    <t>地域医療計画課</t>
  </si>
  <si>
    <t>医療法第25条</t>
  </si>
  <si>
    <t>・医療法第25条第1項の規定に基づく立入検査の実施について
・医療法第25条第1項の規定に基づく立入検査要綱の一部改正について</t>
  </si>
  <si>
    <t>医療法第25条の規定に基づく立入検査の実施を通して、地域における適切かつ効率的な医療の提供体制を整備し、医療の質の向上を図るため、立入検査結果データの集積を行う。</t>
  </si>
  <si>
    <t>医療法25条の規定に基づく医療機関への立入調査の結果報告・集計を行うシステムの運営を行う。</t>
  </si>
  <si>
    <t>-</t>
  </si>
  <si>
    <t>社会保障関係情報化業務庁費</t>
  </si>
  <si>
    <t>病院の立入検査における検査項目に対する遵守率を前年度以上とする</t>
  </si>
  <si>
    <t>都道府県等からの報告データの集計</t>
  </si>
  <si>
    <t>執行額（Ｘ）／立入検査実施病院数（Ｙ）
※30年度、元年度の立入検査実施病院数は見込み値</t>
    <phoneticPr fontId="5"/>
  </si>
  <si>
    <t>円</t>
  </si>
  <si>
    <t>Ｘ／Ｙ</t>
    <phoneticPr fontId="5"/>
  </si>
  <si>
    <t>政策大目標３：利用者の視点に立った、効率的で安心かつ質の高い医療サービスの提供を促進すること</t>
  </si>
  <si>
    <t>医療安全確保対策の推進を図ること（施策目標Ⅰ－３－２）</t>
  </si>
  <si>
    <t>病院の立入検査における検査項目（事故報告等、医療の安全の確保を目的とした改善のための方策）の遵守率</t>
  </si>
  <si>
    <t>118</t>
  </si>
  <si>
    <t>98</t>
  </si>
  <si>
    <t>75</t>
  </si>
  <si>
    <t>73</t>
  </si>
  <si>
    <t>79</t>
  </si>
  <si>
    <t>85</t>
  </si>
  <si>
    <t>81</t>
  </si>
  <si>
    <t>0085</t>
  </si>
  <si>
    <t>0095</t>
  </si>
  <si>
    <t>○</t>
  </si>
  <si>
    <t>病院の立入検査における検査項目に対する遵守率
※元年度、２年度の実績値は集計中であるため、両年度の目標値は30年度と同値とする
式：適合項目数／検査項目数</t>
    <rPh sb="24" eb="25">
      <t>ガン</t>
    </rPh>
    <phoneticPr fontId="5"/>
  </si>
  <si>
    <t>都道府県等における病院の立入検査の実施率
※元年度の実績値は集計中である。元年度、２年度の見込みは29年度実績値（93.6%）以上とする</t>
    <rPh sb="22" eb="23">
      <t>ガン</t>
    </rPh>
    <rPh sb="37" eb="38">
      <t>ガン</t>
    </rPh>
    <phoneticPr fontId="5"/>
  </si>
  <si>
    <t>12,960千円
／7803病院</t>
    <phoneticPr fontId="5"/>
  </si>
  <si>
    <t>11,602千円
／7803病院</t>
    <phoneticPr fontId="5"/>
  </si>
  <si>
    <t>11,550千円
／7803病院</t>
    <phoneticPr fontId="5"/>
  </si>
  <si>
    <t>11,770千円（当初予算）
／7803病院</t>
    <rPh sb="6" eb="8">
      <t>センエン</t>
    </rPh>
    <rPh sb="9" eb="11">
      <t>トウショ</t>
    </rPh>
    <rPh sb="11" eb="13">
      <t>ヨサン</t>
    </rPh>
    <rPh sb="20" eb="22">
      <t>ビョウイン</t>
    </rPh>
    <phoneticPr fontId="5"/>
  </si>
  <si>
    <t>病院における医療安全管理体制等の実態を把握し、良質な医療を提供する上で必要な事業であり、国が実施すべき事業である。</t>
  </si>
  <si>
    <t>都道府県等が実施した医療機関の立入検査結果を集積・分析・公表することから、国が実施することが適当。</t>
  </si>
  <si>
    <t>都道府県等が実施した医療機関の立入検査結果を国が毎年度公表することにより、医療機関における立入検査項目の遵守に繋がり、医療の提供体制の整備、医療の質の向上に貢献しているものであり、優先度が高い。</t>
  </si>
  <si>
    <t>△</t>
  </si>
  <si>
    <t>有</t>
  </si>
  <si>
    <t>無</t>
  </si>
  <si>
    <t>事業者の選定は、一般競争入札を実施することで競争性を確保している。令和２年度においては、入札に関して複数社の照会があったものの、結果的に一者応札となったことから、次期調達に向けては、十分な公示期間を確保するとともに、入札説明会に参加した後に入札を見送った業者からヒアリングする等、より競争性の確保が担保できるよう検討する。</t>
    <rPh sb="33" eb="35">
      <t>レイワ</t>
    </rPh>
    <rPh sb="44" eb="46">
      <t>ニュウサツ</t>
    </rPh>
    <rPh sb="47" eb="48">
      <t>カン</t>
    </rPh>
    <rPh sb="50" eb="53">
      <t>フクスウシャ</t>
    </rPh>
    <rPh sb="54" eb="56">
      <t>ショウカイ</t>
    </rPh>
    <rPh sb="86" eb="87">
      <t>ム</t>
    </rPh>
    <rPh sb="118" eb="119">
      <t>ノチ</t>
    </rPh>
    <rPh sb="123" eb="125">
      <t>ミオク</t>
    </rPh>
    <rPh sb="127" eb="129">
      <t>ギョウシャ</t>
    </rPh>
    <rPh sb="149" eb="151">
      <t>タンポ</t>
    </rPh>
    <phoneticPr fontId="5"/>
  </si>
  <si>
    <t>‐</t>
  </si>
  <si>
    <t>一般競争入札による落札方式によりコスト削減に努めている。</t>
  </si>
  <si>
    <t>－</t>
  </si>
  <si>
    <t>システムを運用するための保守・改善経費のみの支出であり、真に必要なものに限定している。</t>
  </si>
  <si>
    <t>都道府県等が実施した医療機関の立入検査結果を国が集積・分析・公表を行うことは、一定の集約化が図られ、全国の状況を把握できる点で大変有効であり、他の手段と比較して実効性の高い手段となっている。</t>
  </si>
  <si>
    <t>元年度の成果実績については集計中であるが、30年度の成果実績については目標に見合ったものとなっている。</t>
    <rPh sb="0" eb="1">
      <t>ガン</t>
    </rPh>
    <rPh sb="4" eb="6">
      <t>セイカ</t>
    </rPh>
    <rPh sb="26" eb="28">
      <t>セイカ</t>
    </rPh>
    <phoneticPr fontId="5"/>
  </si>
  <si>
    <t>都道府県等が実施した医療機関の立入検査結果については、国が全国集計結果をホームページで公表するほか、都道府県等が他の都道府県等の立入検査の状況を把握する上で有効であり、医療機関における立入検査項目の遵守に繋がっているものと考えている。</t>
    <phoneticPr fontId="5"/>
  </si>
  <si>
    <t>－</t>
    <phoneticPr fontId="5"/>
  </si>
  <si>
    <t>都道府県における病院の立入検査の実施率は、令和元年度以降は現在集計中であるが、平成30年度までは高い水準を維持しており、また、病院の立入検査における検査項目の遵守率についても高い水準となっており、引き続き、立入検査の実施率及び検査項目の遵守率を向上させることを通じて、医療の提供体制、医療の質の向上に貢献していけるものと考えている。</t>
    <rPh sb="8" eb="10">
      <t>ビョウイン</t>
    </rPh>
    <rPh sb="16" eb="19">
      <t>ジッシリツ</t>
    </rPh>
    <rPh sb="21" eb="23">
      <t>レイワ</t>
    </rPh>
    <rPh sb="23" eb="24">
      <t>ガン</t>
    </rPh>
    <rPh sb="26" eb="28">
      <t>イコウ</t>
    </rPh>
    <rPh sb="29" eb="31">
      <t>ゲンザイ</t>
    </rPh>
    <rPh sb="39" eb="41">
      <t>ヘイセイ</t>
    </rPh>
    <rPh sb="50" eb="52">
      <t>スイジュン</t>
    </rPh>
    <rPh sb="53" eb="55">
      <t>イジ</t>
    </rPh>
    <rPh sb="130" eb="131">
      <t>ツウ</t>
    </rPh>
    <phoneticPr fontId="5"/>
  </si>
  <si>
    <t>適切に予算を執行し、事業の目標が達成できており、このまま継続して事業を実施する。</t>
    <rPh sb="13" eb="15">
      <t>モクヒョウ</t>
    </rPh>
    <phoneticPr fontId="5"/>
  </si>
  <si>
    <t>雑役務費</t>
    <rPh sb="0" eb="4">
      <t>ザツエキムヒ</t>
    </rPh>
    <phoneticPr fontId="5"/>
  </si>
  <si>
    <t>医療機関行政情報システム改修業務</t>
    <rPh sb="14" eb="16">
      <t>ギョウム</t>
    </rPh>
    <phoneticPr fontId="5"/>
  </si>
  <si>
    <t>医療機関行政情報システム運用支援</t>
  </si>
  <si>
    <t>A.ゼッタテクノロジー株式会社</t>
    <rPh sb="11" eb="15">
      <t>カブシキカイシャ</t>
    </rPh>
    <phoneticPr fontId="5"/>
  </si>
  <si>
    <t>ゼッタテクノロジ－株式会社</t>
  </si>
  <si>
    <t>医療機関行政情報システム改修業務</t>
  </si>
  <si>
    <t>都道府県等における立入検査の実施率は、平成30年度実績で93.8％、平成29年度実績で93.6％となっており、全国的に依然高い水準を維持しているものと考えている。</t>
    <rPh sb="25" eb="27">
      <t>ジッセキ</t>
    </rPh>
    <rPh sb="34" eb="36">
      <t>ヘイセイ</t>
    </rPh>
    <rPh sb="38" eb="40">
      <t>ネンド</t>
    </rPh>
    <rPh sb="40" eb="42">
      <t>ジッセキ</t>
    </rPh>
    <rPh sb="55" eb="57">
      <t>ゼンコク</t>
    </rPh>
    <rPh sb="57" eb="58">
      <t>テキ</t>
    </rPh>
    <rPh sb="59" eb="61">
      <t>イゼン</t>
    </rPh>
    <rPh sb="61" eb="62">
      <t>タカ</t>
    </rPh>
    <rPh sb="66" eb="68">
      <t>イジ</t>
    </rPh>
    <rPh sb="75" eb="76">
      <t>カンガ</t>
    </rPh>
    <phoneticPr fontId="5"/>
  </si>
  <si>
    <t>厚労</t>
    <rPh sb="0" eb="2">
      <t>コウロウ</t>
    </rPh>
    <phoneticPr fontId="5"/>
  </si>
  <si>
    <t>-</t>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</si>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</sst>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31296</xdr:colOff>
      <xdr:row>31</xdr:row>
      <xdr:rowOff>167367</xdr:rowOff>
    </xdr:from>
    <xdr:to>
      <xdr:col>37</xdr:col>
      <xdr:colOff>167368</xdr:colOff>
      <xdr:row>31</xdr:row>
      <xdr:rowOff>412295</xdr:rowOff>
    </xdr:to>
    <xdr:sp macro="" textlink="">
      <xdr:nvSpPr>
        <xdr:cNvPr id="4" name="テキスト ボックス 3"/>
        <xdr:cNvSpPr txBox="1"/>
      </xdr:nvSpPr>
      <xdr:spPr>
        <a:xfrm>
          <a:off x="6832146" y="10073367"/>
          <a:ext cx="736147"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31296</xdr:colOff>
      <xdr:row>31</xdr:row>
      <xdr:rowOff>167367</xdr:rowOff>
    </xdr:from>
    <xdr:to>
      <xdr:col>41</xdr:col>
      <xdr:colOff>167367</xdr:colOff>
      <xdr:row>31</xdr:row>
      <xdr:rowOff>412295</xdr:rowOff>
    </xdr:to>
    <xdr:sp macro="" textlink="">
      <xdr:nvSpPr>
        <xdr:cNvPr id="7" name="テキスト ボックス 6"/>
        <xdr:cNvSpPr txBox="1"/>
      </xdr:nvSpPr>
      <xdr:spPr>
        <a:xfrm>
          <a:off x="7632246" y="10073367"/>
          <a:ext cx="736146"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34</xdr:col>
      <xdr:colOff>31296</xdr:colOff>
      <xdr:row>100</xdr:row>
      <xdr:rowOff>55789</xdr:rowOff>
    </xdr:from>
    <xdr:to>
      <xdr:col>37</xdr:col>
      <xdr:colOff>167368</xdr:colOff>
      <xdr:row>100</xdr:row>
      <xdr:rowOff>300717</xdr:rowOff>
    </xdr:to>
    <xdr:sp macro="" textlink="">
      <xdr:nvSpPr>
        <xdr:cNvPr id="9" name="テキスト ボックス 8"/>
        <xdr:cNvSpPr txBox="1"/>
      </xdr:nvSpPr>
      <xdr:spPr>
        <a:xfrm>
          <a:off x="6832146" y="12666889"/>
          <a:ext cx="736147"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40821</xdr:colOff>
      <xdr:row>100</xdr:row>
      <xdr:rowOff>65314</xdr:rowOff>
    </xdr:from>
    <xdr:to>
      <xdr:col>41</xdr:col>
      <xdr:colOff>176892</xdr:colOff>
      <xdr:row>100</xdr:row>
      <xdr:rowOff>310242</xdr:rowOff>
    </xdr:to>
    <xdr:sp macro="" textlink="">
      <xdr:nvSpPr>
        <xdr:cNvPr id="10" name="テキスト ボックス 9"/>
        <xdr:cNvSpPr txBox="1"/>
      </xdr:nvSpPr>
      <xdr:spPr>
        <a:xfrm>
          <a:off x="7641771" y="12676414"/>
          <a:ext cx="736146"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34</xdr:col>
      <xdr:colOff>40821</xdr:colOff>
      <xdr:row>133</xdr:row>
      <xdr:rowOff>149679</xdr:rowOff>
    </xdr:from>
    <xdr:to>
      <xdr:col>37</xdr:col>
      <xdr:colOff>176893</xdr:colOff>
      <xdr:row>133</xdr:row>
      <xdr:rowOff>394607</xdr:rowOff>
    </xdr:to>
    <xdr:sp macro="" textlink="">
      <xdr:nvSpPr>
        <xdr:cNvPr id="11" name="テキスト ボックス 10"/>
        <xdr:cNvSpPr txBox="1"/>
      </xdr:nvSpPr>
      <xdr:spPr>
        <a:xfrm>
          <a:off x="6980464" y="17049750"/>
          <a:ext cx="748393"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40821</xdr:colOff>
      <xdr:row>133</xdr:row>
      <xdr:rowOff>149677</xdr:rowOff>
    </xdr:from>
    <xdr:to>
      <xdr:col>41</xdr:col>
      <xdr:colOff>176892</xdr:colOff>
      <xdr:row>133</xdr:row>
      <xdr:rowOff>394605</xdr:rowOff>
    </xdr:to>
    <xdr:sp macro="" textlink="">
      <xdr:nvSpPr>
        <xdr:cNvPr id="12" name="テキスト ボックス 11"/>
        <xdr:cNvSpPr txBox="1"/>
      </xdr:nvSpPr>
      <xdr:spPr>
        <a:xfrm>
          <a:off x="7796892" y="17335498"/>
          <a:ext cx="748393"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19</xdr:col>
      <xdr:colOff>149678</xdr:colOff>
      <xdr:row>749</xdr:row>
      <xdr:rowOff>190497</xdr:rowOff>
    </xdr:from>
    <xdr:to>
      <xdr:col>35</xdr:col>
      <xdr:colOff>171441</xdr:colOff>
      <xdr:row>751</xdr:row>
      <xdr:rowOff>130776</xdr:rowOff>
    </xdr:to>
    <xdr:sp macro="" textlink="">
      <xdr:nvSpPr>
        <xdr:cNvPr id="15" name="テキスト ボックス 14"/>
        <xdr:cNvSpPr txBox="1"/>
      </xdr:nvSpPr>
      <xdr:spPr>
        <a:xfrm>
          <a:off x="4027714" y="45298176"/>
          <a:ext cx="3287477" cy="6478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１２百万円</a:t>
          </a:r>
        </a:p>
      </xdr:txBody>
    </xdr:sp>
    <xdr:clientData/>
  </xdr:twoCellAnchor>
  <xdr:twoCellAnchor>
    <xdr:from>
      <xdr:col>28</xdr:col>
      <xdr:colOff>0</xdr:colOff>
      <xdr:row>752</xdr:row>
      <xdr:rowOff>27210</xdr:rowOff>
    </xdr:from>
    <xdr:to>
      <xdr:col>28</xdr:col>
      <xdr:colOff>0</xdr:colOff>
      <xdr:row>755</xdr:row>
      <xdr:rowOff>217258</xdr:rowOff>
    </xdr:to>
    <xdr:cxnSp macro="">
      <xdr:nvCxnSpPr>
        <xdr:cNvPr id="16" name="直線矢印コネクタ 15"/>
        <xdr:cNvCxnSpPr/>
      </xdr:nvCxnSpPr>
      <xdr:spPr>
        <a:xfrm>
          <a:off x="5715000" y="46196246"/>
          <a:ext cx="0" cy="125140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149678</xdr:colOff>
      <xdr:row>756</xdr:row>
      <xdr:rowOff>149680</xdr:rowOff>
    </xdr:from>
    <xdr:to>
      <xdr:col>35</xdr:col>
      <xdr:colOff>39305</xdr:colOff>
      <xdr:row>757</xdr:row>
      <xdr:rowOff>55981</xdr:rowOff>
    </xdr:to>
    <xdr:sp macro="" textlink="">
      <xdr:nvSpPr>
        <xdr:cNvPr id="18" name="テキスト ボックス 17"/>
        <xdr:cNvSpPr txBox="1"/>
      </xdr:nvSpPr>
      <xdr:spPr>
        <a:xfrm>
          <a:off x="4231821" y="47733859"/>
          <a:ext cx="2951234" cy="260086"/>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oneCell">
    <xdr:from>
      <xdr:col>18</xdr:col>
      <xdr:colOff>27214</xdr:colOff>
      <xdr:row>757</xdr:row>
      <xdr:rowOff>176895</xdr:rowOff>
    </xdr:from>
    <xdr:to>
      <xdr:col>38</xdr:col>
      <xdr:colOff>3345</xdr:colOff>
      <xdr:row>759</xdr:row>
      <xdr:rowOff>139941</xdr:rowOff>
    </xdr:to>
    <xdr:pic>
      <xdr:nvPicPr>
        <xdr:cNvPr id="20" name="図 19"/>
        <xdr:cNvPicPr>
          <a:picLocks noChangeAspect="1"/>
        </xdr:cNvPicPr>
      </xdr:nvPicPr>
      <xdr:blipFill>
        <a:blip xmlns:r="http://schemas.openxmlformats.org/officeDocument/2006/relationships" r:embed="rId1"/>
        <a:stretch>
          <a:fillRect/>
        </a:stretch>
      </xdr:blipFill>
      <xdr:spPr>
        <a:xfrm>
          <a:off x="3701143" y="48114859"/>
          <a:ext cx="4054191" cy="670618"/>
        </a:xfrm>
        <a:prstGeom prst="rect">
          <a:avLst/>
        </a:prstGeom>
      </xdr:spPr>
    </xdr:pic>
    <xdr:clientData/>
  </xdr:twoCellAnchor>
  <xdr:twoCellAnchor>
    <xdr:from>
      <xdr:col>16</xdr:col>
      <xdr:colOff>95251</xdr:colOff>
      <xdr:row>761</xdr:row>
      <xdr:rowOff>108857</xdr:rowOff>
    </xdr:from>
    <xdr:to>
      <xdr:col>39</xdr:col>
      <xdr:colOff>69001</xdr:colOff>
      <xdr:row>764</xdr:row>
      <xdr:rowOff>539236</xdr:rowOff>
    </xdr:to>
    <xdr:sp macro="" textlink="">
      <xdr:nvSpPr>
        <xdr:cNvPr id="23" name="大かっこ 22"/>
        <xdr:cNvSpPr/>
      </xdr:nvSpPr>
      <xdr:spPr>
        <a:xfrm>
          <a:off x="3360965" y="49461964"/>
          <a:ext cx="4668215" cy="149173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都道府県等から報告される医療法第２５条に基づく医療機関への立入検査結果について、迅速かつ正確に報告・集計するシステムを構築するものである。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16</xdr:col>
      <xdr:colOff>149679</xdr:colOff>
      <xdr:row>761</xdr:row>
      <xdr:rowOff>190499</xdr:rowOff>
    </xdr:from>
    <xdr:ext cx="1257300" cy="304800"/>
    <xdr:sp macro="" textlink="">
      <xdr:nvSpPr>
        <xdr:cNvPr id="24" name="テキスト ボックス 23"/>
        <xdr:cNvSpPr txBox="1"/>
      </xdr:nvSpPr>
      <xdr:spPr>
        <a:xfrm>
          <a:off x="3415393" y="49543606"/>
          <a:ext cx="1257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事業内容</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BG21" sqref="BG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772</v>
      </c>
      <c r="AK2" s="941"/>
      <c r="AL2" s="941"/>
      <c r="AM2" s="941"/>
      <c r="AN2" s="98" t="s">
        <v>407</v>
      </c>
      <c r="AO2" s="941">
        <v>20</v>
      </c>
      <c r="AP2" s="941"/>
      <c r="AQ2" s="941"/>
      <c r="AR2" s="99" t="s">
        <v>710</v>
      </c>
      <c r="AS2" s="947">
        <v>127</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0"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9" t="s">
        <v>390</v>
      </c>
      <c r="Z7" s="439"/>
      <c r="AA7" s="439"/>
      <c r="AB7" s="439"/>
      <c r="AC7" s="439"/>
      <c r="AD7" s="920"/>
      <c r="AE7" s="908" t="s">
        <v>719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v>
      </c>
      <c r="Q13" s="657"/>
      <c r="R13" s="657"/>
      <c r="S13" s="657"/>
      <c r="T13" s="657"/>
      <c r="U13" s="657"/>
      <c r="V13" s="658"/>
      <c r="W13" s="656">
        <v>12</v>
      </c>
      <c r="X13" s="657"/>
      <c r="Y13" s="657"/>
      <c r="Z13" s="657"/>
      <c r="AA13" s="657"/>
      <c r="AB13" s="657"/>
      <c r="AC13" s="658"/>
      <c r="AD13" s="656">
        <v>12</v>
      </c>
      <c r="AE13" s="657"/>
      <c r="AF13" s="657"/>
      <c r="AG13" s="657"/>
      <c r="AH13" s="657"/>
      <c r="AI13" s="657"/>
      <c r="AJ13" s="658"/>
      <c r="AK13" s="656">
        <v>12</v>
      </c>
      <c r="AL13" s="657"/>
      <c r="AM13" s="657"/>
      <c r="AN13" s="657"/>
      <c r="AO13" s="657"/>
      <c r="AP13" s="657"/>
      <c r="AQ13" s="658"/>
      <c r="AR13" s="916">
        <v>0</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722</v>
      </c>
      <c r="Q14" s="657"/>
      <c r="R14" s="657"/>
      <c r="S14" s="657"/>
      <c r="T14" s="657"/>
      <c r="U14" s="657"/>
      <c r="V14" s="658"/>
      <c r="W14" s="656" t="s">
        <v>722</v>
      </c>
      <c r="X14" s="657"/>
      <c r="Y14" s="657"/>
      <c r="Z14" s="657"/>
      <c r="AA14" s="657"/>
      <c r="AB14" s="657"/>
      <c r="AC14" s="658"/>
      <c r="AD14" s="656" t="s">
        <v>722</v>
      </c>
      <c r="AE14" s="657"/>
      <c r="AF14" s="657"/>
      <c r="AG14" s="657"/>
      <c r="AH14" s="657"/>
      <c r="AI14" s="657"/>
      <c r="AJ14" s="658"/>
      <c r="AK14" s="656" t="s">
        <v>722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722</v>
      </c>
      <c r="Q15" s="657"/>
      <c r="R15" s="657"/>
      <c r="S15" s="657"/>
      <c r="T15" s="657"/>
      <c r="U15" s="657"/>
      <c r="V15" s="658"/>
      <c r="W15" s="656" t="s">
        <v>722</v>
      </c>
      <c r="X15" s="657"/>
      <c r="Y15" s="657"/>
      <c r="Z15" s="657"/>
      <c r="AA15" s="657"/>
      <c r="AB15" s="657"/>
      <c r="AC15" s="658"/>
      <c r="AD15" s="656" t="s">
        <v>722</v>
      </c>
      <c r="AE15" s="657"/>
      <c r="AF15" s="657"/>
      <c r="AG15" s="657"/>
      <c r="AH15" s="657"/>
      <c r="AI15" s="657"/>
      <c r="AJ15" s="658"/>
      <c r="AK15" s="656" t="s">
        <v>722</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722</v>
      </c>
      <c r="Q16" s="657"/>
      <c r="R16" s="657"/>
      <c r="S16" s="657"/>
      <c r="T16" s="657"/>
      <c r="U16" s="657"/>
      <c r="V16" s="658"/>
      <c r="W16" s="656" t="s">
        <v>722</v>
      </c>
      <c r="X16" s="657"/>
      <c r="Y16" s="657"/>
      <c r="Z16" s="657"/>
      <c r="AA16" s="657"/>
      <c r="AB16" s="657"/>
      <c r="AC16" s="658"/>
      <c r="AD16" s="656" t="s">
        <v>722</v>
      </c>
      <c r="AE16" s="657"/>
      <c r="AF16" s="657"/>
      <c r="AG16" s="657"/>
      <c r="AH16" s="657"/>
      <c r="AI16" s="657"/>
      <c r="AJ16" s="658"/>
      <c r="AK16" s="656" t="s">
        <v>722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722</v>
      </c>
      <c r="Q17" s="657"/>
      <c r="R17" s="657"/>
      <c r="S17" s="657"/>
      <c r="T17" s="657"/>
      <c r="U17" s="657"/>
      <c r="V17" s="658"/>
      <c r="W17" s="656" t="s">
        <v>722</v>
      </c>
      <c r="X17" s="657"/>
      <c r="Y17" s="657"/>
      <c r="Z17" s="657"/>
      <c r="AA17" s="657"/>
      <c r="AB17" s="657"/>
      <c r="AC17" s="658"/>
      <c r="AD17" s="656" t="s">
        <v>722</v>
      </c>
      <c r="AE17" s="657"/>
      <c r="AF17" s="657"/>
      <c r="AG17" s="657"/>
      <c r="AH17" s="657"/>
      <c r="AI17" s="657"/>
      <c r="AJ17" s="658"/>
      <c r="AK17" s="656" t="s">
        <v>722</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14</v>
      </c>
      <c r="Q18" s="875"/>
      <c r="R18" s="875"/>
      <c r="S18" s="875"/>
      <c r="T18" s="875"/>
      <c r="U18" s="875"/>
      <c r="V18" s="876"/>
      <c r="W18" s="874">
        <f>SUM(W13:AC17)</f>
        <v>12</v>
      </c>
      <c r="X18" s="875"/>
      <c r="Y18" s="875"/>
      <c r="Z18" s="875"/>
      <c r="AA18" s="875"/>
      <c r="AB18" s="875"/>
      <c r="AC18" s="876"/>
      <c r="AD18" s="874">
        <f>SUM(AD13:AJ17)</f>
        <v>12</v>
      </c>
      <c r="AE18" s="875"/>
      <c r="AF18" s="875"/>
      <c r="AG18" s="875"/>
      <c r="AH18" s="875"/>
      <c r="AI18" s="875"/>
      <c r="AJ18" s="876"/>
      <c r="AK18" s="874">
        <f>SUM(AK13:AQ17)</f>
        <v>12</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13</v>
      </c>
      <c r="Q19" s="657"/>
      <c r="R19" s="657"/>
      <c r="S19" s="657"/>
      <c r="T19" s="657"/>
      <c r="U19" s="657"/>
      <c r="V19" s="658"/>
      <c r="W19" s="656">
        <v>12</v>
      </c>
      <c r="X19" s="657"/>
      <c r="Y19" s="657"/>
      <c r="Z19" s="657"/>
      <c r="AA19" s="657"/>
      <c r="AB19" s="657"/>
      <c r="AC19" s="658"/>
      <c r="AD19" s="656">
        <v>12</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0.9285714285714286</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0.9285714285714286</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6" customHeight="1" x14ac:dyDescent="0.15">
      <c r="A23" s="972"/>
      <c r="B23" s="973"/>
      <c r="C23" s="973"/>
      <c r="D23" s="973"/>
      <c r="E23" s="973"/>
      <c r="F23" s="974"/>
      <c r="G23" s="966" t="s">
        <v>723</v>
      </c>
      <c r="H23" s="967"/>
      <c r="I23" s="967"/>
      <c r="J23" s="967"/>
      <c r="K23" s="967"/>
      <c r="L23" s="967"/>
      <c r="M23" s="967"/>
      <c r="N23" s="967"/>
      <c r="O23" s="968"/>
      <c r="P23" s="916">
        <v>12</v>
      </c>
      <c r="Q23" s="917"/>
      <c r="R23" s="917"/>
      <c r="S23" s="917"/>
      <c r="T23" s="917"/>
      <c r="U23" s="917"/>
      <c r="V23" s="931"/>
      <c r="W23" s="916">
        <v>0</v>
      </c>
      <c r="X23" s="917"/>
      <c r="Y23" s="917"/>
      <c r="Z23" s="917"/>
      <c r="AA23" s="917"/>
      <c r="AB23" s="917"/>
      <c r="AC23" s="931"/>
      <c r="AD23" s="979" t="s">
        <v>762</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12</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722</v>
      </c>
      <c r="AR31" s="201"/>
      <c r="AS31" s="136" t="s">
        <v>233</v>
      </c>
      <c r="AT31" s="137"/>
      <c r="AU31" s="200">
        <v>3</v>
      </c>
      <c r="AV31" s="200"/>
      <c r="AW31" s="392" t="s">
        <v>179</v>
      </c>
      <c r="AX31" s="393"/>
    </row>
    <row r="32" spans="1:50" ht="45" customHeight="1" x14ac:dyDescent="0.15">
      <c r="A32" s="397"/>
      <c r="B32" s="395"/>
      <c r="C32" s="395"/>
      <c r="D32" s="395"/>
      <c r="E32" s="395"/>
      <c r="F32" s="396"/>
      <c r="G32" s="563" t="s">
        <v>724</v>
      </c>
      <c r="H32" s="564"/>
      <c r="I32" s="564"/>
      <c r="J32" s="564"/>
      <c r="K32" s="564"/>
      <c r="L32" s="564"/>
      <c r="M32" s="564"/>
      <c r="N32" s="564"/>
      <c r="O32" s="565"/>
      <c r="P32" s="108" t="s">
        <v>742</v>
      </c>
      <c r="Q32" s="108"/>
      <c r="R32" s="108"/>
      <c r="S32" s="108"/>
      <c r="T32" s="108"/>
      <c r="U32" s="108"/>
      <c r="V32" s="108"/>
      <c r="W32" s="108"/>
      <c r="X32" s="109"/>
      <c r="Y32" s="470" t="s">
        <v>12</v>
      </c>
      <c r="Z32" s="530"/>
      <c r="AA32" s="531"/>
      <c r="AB32" s="460" t="s">
        <v>372</v>
      </c>
      <c r="AC32" s="460"/>
      <c r="AD32" s="460"/>
      <c r="AE32" s="218">
        <v>98.9</v>
      </c>
      <c r="AF32" s="219"/>
      <c r="AG32" s="219"/>
      <c r="AH32" s="219"/>
      <c r="AI32" s="218"/>
      <c r="AJ32" s="219"/>
      <c r="AK32" s="219"/>
      <c r="AL32" s="219"/>
      <c r="AM32" s="218"/>
      <c r="AN32" s="219"/>
      <c r="AO32" s="219"/>
      <c r="AP32" s="219"/>
      <c r="AQ32" s="336" t="s">
        <v>722</v>
      </c>
      <c r="AR32" s="208"/>
      <c r="AS32" s="208"/>
      <c r="AT32" s="337"/>
      <c r="AU32" s="219" t="s">
        <v>722</v>
      </c>
      <c r="AV32" s="219"/>
      <c r="AW32" s="219"/>
      <c r="AX32" s="221"/>
    </row>
    <row r="33" spans="1:51" ht="4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98.9</v>
      </c>
      <c r="AF33" s="219"/>
      <c r="AG33" s="219"/>
      <c r="AH33" s="219"/>
      <c r="AI33" s="218">
        <v>98.9</v>
      </c>
      <c r="AJ33" s="219"/>
      <c r="AK33" s="219"/>
      <c r="AL33" s="219"/>
      <c r="AM33" s="218">
        <v>98.9</v>
      </c>
      <c r="AN33" s="219"/>
      <c r="AO33" s="219"/>
      <c r="AP33" s="219"/>
      <c r="AQ33" s="336" t="s">
        <v>722</v>
      </c>
      <c r="AR33" s="208"/>
      <c r="AS33" s="208"/>
      <c r="AT33" s="337"/>
      <c r="AU33" s="219">
        <v>98.8</v>
      </c>
      <c r="AV33" s="219"/>
      <c r="AW33" s="219"/>
      <c r="AX33" s="221"/>
    </row>
    <row r="34" spans="1:51" ht="4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30" customHeight="1" x14ac:dyDescent="0.15">
      <c r="A101" s="418"/>
      <c r="B101" s="419"/>
      <c r="C101" s="419"/>
      <c r="D101" s="419"/>
      <c r="E101" s="419"/>
      <c r="F101" s="420"/>
      <c r="G101" s="108" t="s">
        <v>743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372</v>
      </c>
      <c r="AC101" s="460"/>
      <c r="AD101" s="460"/>
      <c r="AE101" s="282">
        <v>93.8</v>
      </c>
      <c r="AF101" s="282"/>
      <c r="AG101" s="282"/>
      <c r="AH101" s="282"/>
      <c r="AI101" s="282"/>
      <c r="AJ101" s="282"/>
      <c r="AK101" s="282"/>
      <c r="AL101" s="282"/>
      <c r="AM101" s="282"/>
      <c r="AN101" s="282"/>
      <c r="AO101" s="282"/>
      <c r="AP101" s="282"/>
      <c r="AQ101" s="282" t="s">
        <v>722</v>
      </c>
      <c r="AR101" s="282"/>
      <c r="AS101" s="282"/>
      <c r="AT101" s="282"/>
      <c r="AU101" s="218" t="s">
        <v>722</v>
      </c>
      <c r="AV101" s="219"/>
      <c r="AW101" s="219"/>
      <c r="AX101" s="221"/>
    </row>
    <row r="102" spans="1:60" ht="30"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372</v>
      </c>
      <c r="AC102" s="460"/>
      <c r="AD102" s="460"/>
      <c r="AE102" s="282">
        <v>93.6</v>
      </c>
      <c r="AF102" s="282"/>
      <c r="AG102" s="282"/>
      <c r="AH102" s="282"/>
      <c r="AI102" s="282">
        <v>93.6</v>
      </c>
      <c r="AJ102" s="282"/>
      <c r="AK102" s="282"/>
      <c r="AL102" s="282"/>
      <c r="AM102" s="282">
        <v>93.6</v>
      </c>
      <c r="AN102" s="282"/>
      <c r="AO102" s="282"/>
      <c r="AP102" s="282"/>
      <c r="AQ102" s="282">
        <v>93.6</v>
      </c>
      <c r="AR102" s="282"/>
      <c r="AS102" s="282"/>
      <c r="AT102" s="282"/>
      <c r="AU102" s="225">
        <v>93.6</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1661</v>
      </c>
      <c r="AF116" s="282"/>
      <c r="AG116" s="282"/>
      <c r="AH116" s="282"/>
      <c r="AI116" s="282">
        <v>1487</v>
      </c>
      <c r="AJ116" s="282"/>
      <c r="AK116" s="282"/>
      <c r="AL116" s="282"/>
      <c r="AM116" s="282">
        <v>1480</v>
      </c>
      <c r="AN116" s="282"/>
      <c r="AO116" s="282"/>
      <c r="AP116" s="282"/>
      <c r="AQ116" s="218">
        <v>1508</v>
      </c>
      <c r="AR116" s="219"/>
      <c r="AS116" s="219"/>
      <c r="AT116" s="219"/>
      <c r="AU116" s="219"/>
      <c r="AV116" s="219"/>
      <c r="AW116" s="219"/>
      <c r="AX116" s="221"/>
    </row>
    <row r="117" spans="1:51" ht="54"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89" t="s">
        <v>744</v>
      </c>
      <c r="AF117" s="550"/>
      <c r="AG117" s="550"/>
      <c r="AH117" s="550"/>
      <c r="AI117" s="589" t="s">
        <v>745</v>
      </c>
      <c r="AJ117" s="550"/>
      <c r="AK117" s="550"/>
      <c r="AL117" s="550"/>
      <c r="AM117" s="589" t="s">
        <v>746</v>
      </c>
      <c r="AN117" s="550"/>
      <c r="AO117" s="550"/>
      <c r="AP117" s="550"/>
      <c r="AQ117" s="589" t="s">
        <v>747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98.4</v>
      </c>
      <c r="AF134" s="208"/>
      <c r="AG134" s="208"/>
      <c r="AH134" s="208"/>
      <c r="AI134" s="207"/>
      <c r="AJ134" s="208"/>
      <c r="AK134" s="208"/>
      <c r="AL134" s="208"/>
      <c r="AM134" s="207"/>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98.5</v>
      </c>
      <c r="AF135" s="208"/>
      <c r="AG135" s="208"/>
      <c r="AH135" s="208"/>
      <c r="AI135" s="207">
        <v>98.5</v>
      </c>
      <c r="AJ135" s="208"/>
      <c r="AK135" s="208"/>
      <c r="AL135" s="208"/>
      <c r="AM135" s="207" t="s">
        <v>722</v>
      </c>
      <c r="AN135" s="208"/>
      <c r="AO135" s="208"/>
      <c r="AP135" s="208"/>
      <c r="AQ135" s="207" t="s">
        <v>722</v>
      </c>
      <c r="AR135" s="208"/>
      <c r="AS135" s="208"/>
      <c r="AT135" s="208"/>
      <c r="AU135" s="207">
        <v>98.5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8"/>
      <c r="E430" s="175" t="s">
        <v>400</v>
      </c>
      <c r="F430" s="894"/>
      <c r="G430" s="895" t="s">
        <v>252</v>
      </c>
      <c r="H430" s="126"/>
      <c r="I430" s="126"/>
      <c r="J430" s="896" t="s">
        <v>103</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t="s">
        <v>722</v>
      </c>
      <c r="AN433" s="208"/>
      <c r="AO433" s="208"/>
      <c r="AP433" s="208"/>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t="s">
        <v>722</v>
      </c>
      <c r="AN434" s="208"/>
      <c r="AO434" s="208"/>
      <c r="AP434" s="208"/>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722</v>
      </c>
      <c r="AN435" s="208"/>
      <c r="AO435" s="208"/>
      <c r="AP435" s="208"/>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t="s">
        <v>722</v>
      </c>
      <c r="AN458" s="208"/>
      <c r="AO458" s="208"/>
      <c r="AP458" s="208"/>
      <c r="AQ458" s="336" t="s">
        <v>722</v>
      </c>
      <c r="AR458" s="208"/>
      <c r="AS458" s="208"/>
      <c r="AT458" s="337"/>
      <c r="AU458" s="208" t="s">
        <v>722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t="s">
        <v>722</v>
      </c>
      <c r="AN459" s="208"/>
      <c r="AO459" s="208"/>
      <c r="AP459" s="208"/>
      <c r="AQ459" s="336" t="s">
        <v>722</v>
      </c>
      <c r="AR459" s="208"/>
      <c r="AS459" s="208"/>
      <c r="AT459" s="337"/>
      <c r="AU459" s="208" t="s">
        <v>722</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722</v>
      </c>
      <c r="AF460" s="208"/>
      <c r="AG460" s="208"/>
      <c r="AH460" s="337"/>
      <c r="AI460" s="336" t="s">
        <v>722</v>
      </c>
      <c r="AJ460" s="208"/>
      <c r="AK460" s="208"/>
      <c r="AL460" s="208"/>
      <c r="AM460" s="336" t="s">
        <v>722</v>
      </c>
      <c r="AN460" s="208"/>
      <c r="AO460" s="208"/>
      <c r="AP460" s="208"/>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48"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741</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741</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741</v>
      </c>
      <c r="AE704" s="782"/>
      <c r="AF704" s="782"/>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36"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751</v>
      </c>
      <c r="AE705" s="714"/>
      <c r="AF705" s="714"/>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6"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752</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36"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753</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1.7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755</v>
      </c>
      <c r="AE708" s="604"/>
      <c r="AF708" s="604"/>
      <c r="AG708" s="741" t="s">
        <v>757</v>
      </c>
      <c r="AH708" s="742"/>
      <c r="AI708" s="742"/>
      <c r="AJ708" s="742"/>
      <c r="AK708" s="742"/>
      <c r="AL708" s="742"/>
      <c r="AM708" s="742"/>
      <c r="AN708" s="742"/>
      <c r="AO708" s="742"/>
      <c r="AP708" s="742"/>
      <c r="AQ708" s="742"/>
      <c r="AR708" s="742"/>
      <c r="AS708" s="742"/>
      <c r="AT708" s="742"/>
      <c r="AU708" s="742"/>
      <c r="AV708" s="742"/>
      <c r="AW708" s="742"/>
      <c r="AX708" s="743"/>
    </row>
    <row r="709" spans="1:50" ht="35.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755</v>
      </c>
      <c r="AE710" s="323"/>
      <c r="AF710" s="323"/>
      <c r="AG710" s="104" t="s">
        <v>757</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741</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1.7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755</v>
      </c>
      <c r="AE712" s="782"/>
      <c r="AF712" s="782"/>
      <c r="AG712" s="806" t="s">
        <v>757</v>
      </c>
      <c r="AH712" s="807"/>
      <c r="AI712" s="807"/>
      <c r="AJ712" s="807"/>
      <c r="AK712" s="807"/>
      <c r="AL712" s="807"/>
      <c r="AM712" s="807"/>
      <c r="AN712" s="807"/>
      <c r="AO712" s="807"/>
      <c r="AP712" s="807"/>
      <c r="AQ712" s="807"/>
      <c r="AR712" s="807"/>
      <c r="AS712" s="807"/>
      <c r="AT712" s="807"/>
      <c r="AU712" s="807"/>
      <c r="AV712" s="807"/>
      <c r="AW712" s="807"/>
      <c r="AX712" s="808"/>
    </row>
    <row r="713" spans="1:50" ht="21.7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755</v>
      </c>
      <c r="AE713" s="323"/>
      <c r="AF713" s="662"/>
      <c r="AG713" s="104" t="s">
        <v>757</v>
      </c>
      <c r="AH713" s="105"/>
      <c r="AI713" s="105"/>
      <c r="AJ713" s="105"/>
      <c r="AK713" s="105"/>
      <c r="AL713" s="105"/>
      <c r="AM713" s="105"/>
      <c r="AN713" s="105"/>
      <c r="AO713" s="105"/>
      <c r="AP713" s="105"/>
      <c r="AQ713" s="105"/>
      <c r="AR713" s="105"/>
      <c r="AS713" s="105"/>
      <c r="AT713" s="105"/>
      <c r="AU713" s="105"/>
      <c r="AV713" s="105"/>
      <c r="AW713" s="105"/>
      <c r="AX713" s="106"/>
    </row>
    <row r="714" spans="1:50" ht="35.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741</v>
      </c>
      <c r="AE714" s="804"/>
      <c r="AF714" s="805"/>
      <c r="AG714" s="735" t="s">
        <v>758</v>
      </c>
      <c r="AH714" s="736"/>
      <c r="AI714" s="736"/>
      <c r="AJ714" s="736"/>
      <c r="AK714" s="736"/>
      <c r="AL714" s="736"/>
      <c r="AM714" s="736"/>
      <c r="AN714" s="736"/>
      <c r="AO714" s="736"/>
      <c r="AP714" s="736"/>
      <c r="AQ714" s="736"/>
      <c r="AR714" s="736"/>
      <c r="AS714" s="736"/>
      <c r="AT714" s="736"/>
      <c r="AU714" s="736"/>
      <c r="AV714" s="736"/>
      <c r="AW714" s="736"/>
      <c r="AX714" s="737"/>
    </row>
    <row r="715" spans="1:50" ht="48.7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741</v>
      </c>
      <c r="AE715" s="604"/>
      <c r="AF715" s="655"/>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6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741</v>
      </c>
      <c r="AE716" s="626"/>
      <c r="AF716" s="626"/>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52.5"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771</v>
      </c>
      <c r="AH717" s="105"/>
      <c r="AI717" s="105"/>
      <c r="AJ717" s="105"/>
      <c r="AK717" s="105"/>
      <c r="AL717" s="105"/>
      <c r="AM717" s="105"/>
      <c r="AN717" s="105"/>
      <c r="AO717" s="105"/>
      <c r="AP717" s="105"/>
      <c r="AQ717" s="105"/>
      <c r="AR717" s="105"/>
      <c r="AS717" s="105"/>
      <c r="AT717" s="105"/>
      <c r="AU717" s="105"/>
      <c r="AV717" s="105"/>
      <c r="AW717" s="105"/>
      <c r="AX717" s="106"/>
    </row>
    <row r="718" spans="1:50" ht="84"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755</v>
      </c>
      <c r="AE719" s="604"/>
      <c r="AF719" s="604"/>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 customHeight="1" x14ac:dyDescent="0.15">
      <c r="A726" s="639" t="s">
        <v>48</v>
      </c>
      <c r="B726" s="798"/>
      <c r="C726" s="811" t="s">
        <v>53</v>
      </c>
      <c r="D726" s="833"/>
      <c r="E726" s="833"/>
      <c r="F726" s="834"/>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7" customHeight="1" thickBot="1" x14ac:dyDescent="0.2">
      <c r="A727" s="799"/>
      <c r="B727" s="800"/>
      <c r="C727" s="747" t="s">
        <v>57</v>
      </c>
      <c r="D727" s="748"/>
      <c r="E727" s="748"/>
      <c r="F727" s="749"/>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28.5" customHeight="1" thickBot="1" x14ac:dyDescent="0.2">
      <c r="A729" s="633" t="s">
        <v>774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8" customHeight="1" thickBot="1" x14ac:dyDescent="0.2">
      <c r="A731" s="672" t="s">
        <v>138</v>
      </c>
      <c r="B731" s="673"/>
      <c r="C731" s="673"/>
      <c r="D731" s="673"/>
      <c r="E731" s="674"/>
      <c r="F731" s="728" t="s">
        <v>776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8" customHeight="1" thickBot="1" x14ac:dyDescent="0.2">
      <c r="A733" s="672" t="s">
        <v>138</v>
      </c>
      <c r="B733" s="673"/>
      <c r="C733" s="673"/>
      <c r="D733" s="673"/>
      <c r="E733" s="674"/>
      <c r="F733" s="636" t="s">
        <v>775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732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733</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734</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735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736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737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738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739</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97</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96</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768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765</v>
      </c>
      <c r="H789" s="670"/>
      <c r="I789" s="670"/>
      <c r="J789" s="670"/>
      <c r="K789" s="671"/>
      <c r="L789" s="663" t="s">
        <v>766</v>
      </c>
      <c r="M789" s="664"/>
      <c r="N789" s="664"/>
      <c r="O789" s="664"/>
      <c r="P789" s="664"/>
      <c r="Q789" s="664"/>
      <c r="R789" s="664"/>
      <c r="S789" s="664"/>
      <c r="T789" s="664"/>
      <c r="U789" s="664"/>
      <c r="V789" s="664"/>
      <c r="W789" s="664"/>
      <c r="X789" s="665"/>
      <c r="Y789" s="382">
        <v>5</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t="s">
        <v>765</v>
      </c>
      <c r="H790" s="606"/>
      <c r="I790" s="606"/>
      <c r="J790" s="606"/>
      <c r="K790" s="607"/>
      <c r="L790" s="597" t="s">
        <v>767</v>
      </c>
      <c r="M790" s="598"/>
      <c r="N790" s="598"/>
      <c r="O790" s="598"/>
      <c r="P790" s="598"/>
      <c r="Q790" s="598"/>
      <c r="R790" s="598"/>
      <c r="S790" s="598"/>
      <c r="T790" s="598"/>
      <c r="U790" s="598"/>
      <c r="V790" s="598"/>
      <c r="W790" s="598"/>
      <c r="X790" s="599"/>
      <c r="Y790" s="600">
        <v>6</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x14ac:dyDescent="0.15">
      <c r="A845" s="370">
        <v>1</v>
      </c>
      <c r="B845" s="370">
        <v>1</v>
      </c>
      <c r="C845" s="343" t="s">
        <v>769</v>
      </c>
      <c r="D845" s="343"/>
      <c r="E845" s="343"/>
      <c r="F845" s="343"/>
      <c r="G845" s="343"/>
      <c r="H845" s="343"/>
      <c r="I845" s="343"/>
      <c r="J845" s="344">
        <v>6010001050839</v>
      </c>
      <c r="K845" s="345"/>
      <c r="L845" s="345"/>
      <c r="M845" s="345"/>
      <c r="N845" s="345"/>
      <c r="O845" s="345"/>
      <c r="P845" s="346" t="s">
        <v>770</v>
      </c>
      <c r="Q845" s="346"/>
      <c r="R845" s="346"/>
      <c r="S845" s="346"/>
      <c r="T845" s="346"/>
      <c r="U845" s="346"/>
      <c r="V845" s="346"/>
      <c r="W845" s="346"/>
      <c r="X845" s="346"/>
      <c r="Y845" s="347">
        <v>5</v>
      </c>
      <c r="Z845" s="348"/>
      <c r="AA845" s="348"/>
      <c r="AB845" s="349"/>
      <c r="AC845" s="350" t="s">
        <v>373</v>
      </c>
      <c r="AD845" s="351"/>
      <c r="AE845" s="351"/>
      <c r="AF845" s="351"/>
      <c r="AG845" s="351"/>
      <c r="AH845" s="366">
        <v>1</v>
      </c>
      <c r="AI845" s="367"/>
      <c r="AJ845" s="367"/>
      <c r="AK845" s="367"/>
      <c r="AL845" s="354">
        <v>99</v>
      </c>
      <c r="AM845" s="355"/>
      <c r="AN845" s="355"/>
      <c r="AO845" s="356"/>
      <c r="AP845" s="357" t="s">
        <v>762</v>
      </c>
      <c r="AQ845" s="357"/>
      <c r="AR845" s="357"/>
      <c r="AS845" s="357"/>
      <c r="AT845" s="357"/>
      <c r="AU845" s="357"/>
      <c r="AV845" s="357"/>
      <c r="AW845" s="357"/>
      <c r="AX845" s="357"/>
    </row>
    <row r="846" spans="1:51" ht="36" customHeight="1" x14ac:dyDescent="0.15">
      <c r="A846" s="370">
        <v>2</v>
      </c>
      <c r="B846" s="370">
        <v>1</v>
      </c>
      <c r="C846" s="358" t="s">
        <v>769</v>
      </c>
      <c r="D846" s="343"/>
      <c r="E846" s="343"/>
      <c r="F846" s="343"/>
      <c r="G846" s="343"/>
      <c r="H846" s="343"/>
      <c r="I846" s="343"/>
      <c r="J846" s="344">
        <v>6010001050839</v>
      </c>
      <c r="K846" s="345"/>
      <c r="L846" s="345"/>
      <c r="M846" s="345"/>
      <c r="N846" s="345"/>
      <c r="O846" s="345"/>
      <c r="P846" s="346" t="s">
        <v>767</v>
      </c>
      <c r="Q846" s="346"/>
      <c r="R846" s="346"/>
      <c r="S846" s="346"/>
      <c r="T846" s="346"/>
      <c r="U846" s="346"/>
      <c r="V846" s="346"/>
      <c r="W846" s="346"/>
      <c r="X846" s="346"/>
      <c r="Y846" s="347">
        <v>6</v>
      </c>
      <c r="Z846" s="348"/>
      <c r="AA846" s="348"/>
      <c r="AB846" s="349"/>
      <c r="AC846" s="350" t="s">
        <v>373</v>
      </c>
      <c r="AD846" s="351"/>
      <c r="AE846" s="351"/>
      <c r="AF846" s="351"/>
      <c r="AG846" s="351"/>
      <c r="AH846" s="366">
        <v>1</v>
      </c>
      <c r="AI846" s="367"/>
      <c r="AJ846" s="367"/>
      <c r="AK846" s="367"/>
      <c r="AL846" s="354">
        <v>99.9</v>
      </c>
      <c r="AM846" s="355"/>
      <c r="AN846" s="355"/>
      <c r="AO846" s="356"/>
      <c r="AP846" s="357" t="s">
        <v>757</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2.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773</v>
      </c>
      <c r="F1110" s="369"/>
      <c r="G1110" s="369"/>
      <c r="H1110" s="369"/>
      <c r="I1110" s="369"/>
      <c r="J1110" s="344" t="s">
        <v>773</v>
      </c>
      <c r="K1110" s="345"/>
      <c r="L1110" s="345"/>
      <c r="M1110" s="345"/>
      <c r="N1110" s="345"/>
      <c r="O1110" s="345"/>
      <c r="P1110" s="359" t="s">
        <v>773</v>
      </c>
      <c r="Q1110" s="346"/>
      <c r="R1110" s="346"/>
      <c r="S1110" s="346"/>
      <c r="T1110" s="346"/>
      <c r="U1110" s="346"/>
      <c r="V1110" s="346"/>
      <c r="W1110" s="346"/>
      <c r="X1110" s="346"/>
      <c r="Y1110" s="347" t="s">
        <v>773</v>
      </c>
      <c r="Z1110" s="348"/>
      <c r="AA1110" s="348"/>
      <c r="AB1110" s="349"/>
      <c r="AC1110" s="350"/>
      <c r="AD1110" s="351"/>
      <c r="AE1110" s="351"/>
      <c r="AF1110" s="351"/>
      <c r="AG1110" s="351"/>
      <c r="AH1110" s="352" t="s">
        <v>773</v>
      </c>
      <c r="AI1110" s="353"/>
      <c r="AJ1110" s="353"/>
      <c r="AK1110" s="353"/>
      <c r="AL1110" s="354" t="s">
        <v>773</v>
      </c>
      <c r="AM1110" s="355"/>
      <c r="AN1110" s="355"/>
      <c r="AO1110" s="356"/>
      <c r="AP1110" s="357" t="s">
        <v>773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90">
    <cfRule type="expression" dxfId="2793" priority="13891">
      <formula>IF(RIGHT(TEXT(Y790,"0.#"),1)=".",FALSE,TRUE)</formula>
    </cfRule>
    <cfRule type="expression" dxfId="2792" priority="13892">
      <formula>IF(RIGHT(TEXT(Y790,"0.#"),1)=".",TRUE,FALSE)</formula>
    </cfRule>
  </conditionalFormatting>
  <conditionalFormatting sqref="Y799">
    <cfRule type="expression" dxfId="2791" priority="13887">
      <formula>IF(RIGHT(TEXT(Y799,"0.#"),1)=".",FALSE,TRUE)</formula>
    </cfRule>
    <cfRule type="expression" dxfId="2790" priority="13888">
      <formula>IF(RIGHT(TEXT(Y799,"0.#"),1)=".",TRUE,FALSE)</formula>
    </cfRule>
  </conditionalFormatting>
  <conditionalFormatting sqref="Y830:Y837 Y828 Y817:Y824 Y815 Y804:Y811 Y802">
    <cfRule type="expression" dxfId="2789" priority="13669">
      <formula>IF(RIGHT(TEXT(Y802,"0.#"),1)=".",FALSE,TRUE)</formula>
    </cfRule>
    <cfRule type="expression" dxfId="2788" priority="13670">
      <formula>IF(RIGHT(TEXT(Y802,"0.#"),1)=".",TRUE,FALSE)</formula>
    </cfRule>
  </conditionalFormatting>
  <conditionalFormatting sqref="P16:AQ17 P15:AX15 P13:AX13">
    <cfRule type="expression" dxfId="2787" priority="13717">
      <formula>IF(RIGHT(TEXT(P13,"0.#"),1)=".",FALSE,TRUE)</formula>
    </cfRule>
    <cfRule type="expression" dxfId="2786" priority="13718">
      <formula>IF(RIGHT(TEXT(P13,"0.#"),1)=".",TRUE,FALSE)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91:Y798 Y789">
    <cfRule type="expression" dxfId="2781" priority="13693">
      <formula>IF(RIGHT(TEXT(Y789,"0.#"),1)=".",FALSE,TRUE)</formula>
    </cfRule>
    <cfRule type="expression" dxfId="2780" priority="13694">
      <formula>IF(RIGHT(TEXT(Y789,"0.#"),1)=".",TRUE,FALSE)</formula>
    </cfRule>
  </conditionalFormatting>
  <conditionalFormatting sqref="AU790">
    <cfRule type="expression" dxfId="2779" priority="13691">
      <formula>IF(RIGHT(TEXT(AU790,"0.#"),1)=".",FALSE,TRUE)</formula>
    </cfRule>
    <cfRule type="expression" dxfId="2778" priority="13692">
      <formula>IF(RIGHT(TEXT(AU790,"0.#"),1)=".",TRUE,FALSE)</formula>
    </cfRule>
  </conditionalFormatting>
  <conditionalFormatting sqref="AU799">
    <cfRule type="expression" dxfId="2777" priority="13689">
      <formula>IF(RIGHT(TEXT(AU799,"0.#"),1)=".",FALSE,TRUE)</formula>
    </cfRule>
    <cfRule type="expression" dxfId="2776" priority="13690">
      <formula>IF(RIGHT(TEXT(AU799,"0.#"),1)=".",TRUE,FALSE)</formula>
    </cfRule>
  </conditionalFormatting>
  <conditionalFormatting sqref="AU791:AU798 AU789">
    <cfRule type="expression" dxfId="2775" priority="13687">
      <formula>IF(RIGHT(TEXT(AU789,"0.#"),1)=".",FALSE,TRUE)</formula>
    </cfRule>
    <cfRule type="expression" dxfId="2774" priority="13688">
      <formula>IF(RIGHT(TEXT(AU789,"0.#"),1)=".",TRUE,FALSE)</formula>
    </cfRule>
  </conditionalFormatting>
  <conditionalFormatting sqref="Y829 Y816 Y803">
    <cfRule type="expression" dxfId="2773" priority="13673">
      <formula>IF(RIGHT(TEXT(Y803,"0.#"),1)=".",FALSE,TRUE)</formula>
    </cfRule>
    <cfRule type="expression" dxfId="2772" priority="13674">
      <formula>IF(RIGHT(TEXT(Y803,"0.#"),1)=".",TRUE,FALSE)</formula>
    </cfRule>
  </conditionalFormatting>
  <conditionalFormatting sqref="Y838 Y825 Y812">
    <cfRule type="expression" dxfId="2771" priority="13671">
      <formula>IF(RIGHT(TEXT(Y812,"0.#"),1)=".",FALSE,TRUE)</formula>
    </cfRule>
    <cfRule type="expression" dxfId="2770" priority="13672">
      <formula>IF(RIGHT(TEXT(Y812,"0.#"),1)=".",TRUE,FALSE)</formula>
    </cfRule>
  </conditionalFormatting>
  <conditionalFormatting sqref="AU829 AU816 AU803">
    <cfRule type="expression" dxfId="2769" priority="13667">
      <formula>IF(RIGHT(TEXT(AU803,"0.#"),1)=".",FALSE,TRUE)</formula>
    </cfRule>
    <cfRule type="expression" dxfId="2768" priority="13668">
      <formula>IF(RIGHT(TEXT(AU803,"0.#"),1)=".",TRUE,FALSE)</formula>
    </cfRule>
  </conditionalFormatting>
  <conditionalFormatting sqref="AU838 AU825 AU812">
    <cfRule type="expression" dxfId="2767" priority="13665">
      <formula>IF(RIGHT(TEXT(AU812,"0.#"),1)=".",FALSE,TRUE)</formula>
    </cfRule>
    <cfRule type="expression" dxfId="2766" priority="13666">
      <formula>IF(RIGHT(TEXT(AU812,"0.#"),1)=".",TRUE,FALSE)</formula>
    </cfRule>
  </conditionalFormatting>
  <conditionalFormatting sqref="AU830:AU837 AU828 AU817:AU824 AU815 AU804:AU811 AU802">
    <cfRule type="expression" dxfId="2765" priority="13663">
      <formula>IF(RIGHT(TEXT(AU802,"0.#"),1)=".",FALSE,TRUE)</formula>
    </cfRule>
    <cfRule type="expression" dxfId="2764" priority="13664">
      <formula>IF(RIGHT(TEXT(AU802,"0.#"),1)=".",TRUE,FALSE)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391</v>
      </c>
      <c r="AF2" s="1027"/>
      <c r="AG2" s="1027"/>
      <c r="AH2" s="1027"/>
      <c r="AI2" s="1027" t="s">
        <v>413</v>
      </c>
      <c r="AJ2" s="1027"/>
      <c r="AK2" s="1027"/>
      <c r="AL2" s="556"/>
      <c r="AM2" s="1027" t="s">
        <v>510</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391</v>
      </c>
      <c r="AF9" s="1027"/>
      <c r="AG9" s="1027"/>
      <c r="AH9" s="1027"/>
      <c r="AI9" s="1027" t="s">
        <v>413</v>
      </c>
      <c r="AJ9" s="1027"/>
      <c r="AK9" s="1027"/>
      <c r="AL9" s="556"/>
      <c r="AM9" s="1027" t="s">
        <v>510</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391</v>
      </c>
      <c r="AF16" s="1027"/>
      <c r="AG16" s="1027"/>
      <c r="AH16" s="1027"/>
      <c r="AI16" s="1027" t="s">
        <v>413</v>
      </c>
      <c r="AJ16" s="1027"/>
      <c r="AK16" s="1027"/>
      <c r="AL16" s="556"/>
      <c r="AM16" s="1027" t="s">
        <v>510</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391</v>
      </c>
      <c r="AF23" s="1027"/>
      <c r="AG23" s="1027"/>
      <c r="AH23" s="1027"/>
      <c r="AI23" s="1027" t="s">
        <v>413</v>
      </c>
      <c r="AJ23" s="1027"/>
      <c r="AK23" s="1027"/>
      <c r="AL23" s="556"/>
      <c r="AM23" s="1027" t="s">
        <v>510</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391</v>
      </c>
      <c r="AF30" s="1027"/>
      <c r="AG30" s="1027"/>
      <c r="AH30" s="1027"/>
      <c r="AI30" s="1027" t="s">
        <v>413</v>
      </c>
      <c r="AJ30" s="1027"/>
      <c r="AK30" s="1027"/>
      <c r="AL30" s="556"/>
      <c r="AM30" s="1027" t="s">
        <v>510</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391</v>
      </c>
      <c r="AF37" s="1027"/>
      <c r="AG37" s="1027"/>
      <c r="AH37" s="1027"/>
      <c r="AI37" s="1027" t="s">
        <v>413</v>
      </c>
      <c r="AJ37" s="1027"/>
      <c r="AK37" s="1027"/>
      <c r="AL37" s="556"/>
      <c r="AM37" s="1027" t="s">
        <v>510</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391</v>
      </c>
      <c r="AF44" s="1027"/>
      <c r="AG44" s="1027"/>
      <c r="AH44" s="1027"/>
      <c r="AI44" s="1027" t="s">
        <v>413</v>
      </c>
      <c r="AJ44" s="1027"/>
      <c r="AK44" s="1027"/>
      <c r="AL44" s="556"/>
      <c r="AM44" s="1027" t="s">
        <v>510</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391</v>
      </c>
      <c r="AF51" s="1027"/>
      <c r="AG51" s="1027"/>
      <c r="AH51" s="1027"/>
      <c r="AI51" s="1027" t="s">
        <v>413</v>
      </c>
      <c r="AJ51" s="1027"/>
      <c r="AK51" s="1027"/>
      <c r="AL51" s="556"/>
      <c r="AM51" s="1027" t="s">
        <v>510</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391</v>
      </c>
      <c r="AF58" s="1027"/>
      <c r="AG58" s="1027"/>
      <c r="AH58" s="1027"/>
      <c r="AI58" s="1027" t="s">
        <v>413</v>
      </c>
      <c r="AJ58" s="1027"/>
      <c r="AK58" s="1027"/>
      <c r="AL58" s="556"/>
      <c r="AM58" s="1027" t="s">
        <v>510</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391</v>
      </c>
      <c r="AF65" s="1027"/>
      <c r="AG65" s="1027"/>
      <c r="AH65" s="1027"/>
      <c r="AI65" s="1027" t="s">
        <v>413</v>
      </c>
      <c r="AJ65" s="1027"/>
      <c r="AK65" s="1027"/>
      <c r="AL65" s="556"/>
      <c r="AM65" s="1027" t="s">
        <v>510</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2021-06-18T12:57:24Z</cp:lastPrinted>
  <dcterms:created xsi:type="dcterms:W3CDTF">2012-03-13T00:50:25Z</dcterms:created>
  <dcterms:modified xsi:type="dcterms:W3CDTF">2021-08-27T10:17:48Z</dcterms:modified>
</cp:coreProperties>
</file>