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369" i="3"/>
  <c r="AY255" i="3"/>
  <c r="AY616"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<sst xmlns="http://schemas.openxmlformats.org/spreadsheetml/2006/main" count="3061" uniqueCount="771">
  <si>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</si>
  <si>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</si>
  <si>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</si>
  <si>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</si>
  <si>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</si>
  <si>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</si>
  <si>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</si>
  <si>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</si>
  <si>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</si>
  <si>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</si>
  <si>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</si>
  <si>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</si>
  <si>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</si>
  <si>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</si>
  <si>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</si>
  <si>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</si>
  <si>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</si>
  <si>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</si>
  <si>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</si>
  <si>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</si>
  <si>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</si>
  <si>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</si>
  <si>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</si>
  <si>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</si>
  <si>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</si>
  <si>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</si>
  <si>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</si>
  <si>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</si>
  <si>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</si>
  <si>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</si>
  <si>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</si>
  <si>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</si>
  <si>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</si>
  <si>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</si>
  <si>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</si>
  <si>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</si>
  <si>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</si>
  <si>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</si>
  <si>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</si>
  <si>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</si>
  <si>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</si>
  <si>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</si>
  <si>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</si>
  <si>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</si>
  <si>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</si>
  <si>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</si>
  <si>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</si>
  <si>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</si>
  <si>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</si>
  <si>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</si>
  <si>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</si>
  <si>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</si>
  <si>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</si>
  <si>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</si>
  <si>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</si>
  <si>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</si>
  <si>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</si>
  <si>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</si>
  <si>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</si>
  <si>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</si>
  <si>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</si>
  <si>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</si>
  <si>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</si>
  <si>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</si>
  <si>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</si>
  <si>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</si>
  <si>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</si>
  <si>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</si>
  <si>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</si>
  <si>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</si>
  <si>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</si>
  <si>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</si>
  <si>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</si>
  <si>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</si>
  <si>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</si>
  <si>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</si>
  <si>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</si>
  <si>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</si>
  <si>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</si>
  <si>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</si>
  <si>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</si>
  <si>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</si>
  <si>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</si>
  <si>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</si>
  <si>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</si>
  <si>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</si>
  <si>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</si>
  <si>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</si>
  <si>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</si>
  <si>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</si>
  <si>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</si>
  <si>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</si>
  <si>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</si>
  <si>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</si>
  <si>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</si>
  <si>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</si>
  <si>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</si>
  <si>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</si>
  <si>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</si>
  <si>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</si>
  <si>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</si>
  <si>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</si>
  <si>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</si>
  <si>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</si>
  <si>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</si>
  <si>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</si>
  <si>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</si>
  <si>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</si>
  <si>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</si>
  <si>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</si>
  <si>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</si>
  <si>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</si>
  <si>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</si>
  <si>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</si>
  <si>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</si>
  <si>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</si>
  <si>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</si>
  <si>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</si>
  <si>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</si>
  <si>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</si>
  <si>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</si>
  <si>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</si>
  <si>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</si>
  <si>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</si>
  <si>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</si>
  <si>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</si>
  <si>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</si>
  <si>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</si>
  <si>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</si>
  <si>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</si>
  <si>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</si>
  <si>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</si>
  <si>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</si>
  <si>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</si>
  <si>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</si>
  <si>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</si>
  <si>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</si>
  <si>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</si>
  <si>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</si>
  <si>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</si>
  <si>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</si>
  <si>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</si>
  <si>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</si>
  <si>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</si>
  <si>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</si>
  <si>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</si>
  <si>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</si>
  <si>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</si>
  <si>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</si>
  <si>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</si>
  <si>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</si>
  <si>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</si>
  <si>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</si>
  <si>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</si>
  <si>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</si>
  <si>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</si>
  <si>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</si>
  <si>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</si>
  <si>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</si>
  <si>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</si>
  <si>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</si>
  <si>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</si>
  <si>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</si>
  <si>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</si>
  <si>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</si>
  <si>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</si>
  <si>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</si>
  <si>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</si>
  <si>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</si>
  <si>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</si>
  <si>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</si>
  <si>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</si>
  <si>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</si>
  <si>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</si>
  <si>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</si>
  <si>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</si>
  <si>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</si>
  <si>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</si>
  <si>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</si>
  <si>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</si>
  <si>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</si>
  <si>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</si>
  <si>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</si>
  <si>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</si>
  <si>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</si>
  <si>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</si>
  <si>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</si>
  <si>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</si>
  <si>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</si>
  <si>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</si>
  <si>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</si>
  <si>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</si>
  <si>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</si>
  <si>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</si>
  <si>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</si>
  <si>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</si>
  <si>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</si>
  <si>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</si>
  <si>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</si>
  <si>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</si>
  <si>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</si>
  <si>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</si>
  <si>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</si>
  <si>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</si>
  <si>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</si>
  <si>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</si>
  <si>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</si>
  <si>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</si>
  <si>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</si>
  <si>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</si>
  <si>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</si>
  <si>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</si>
  <si>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</si>
  <si>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</si>
  <si>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</si>
  <si>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</si>
  <si>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</si>
  <si>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</si>
  <si>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</si>
  <si>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</si>
  <si>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</si>
  <si>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</si>
  <si>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</si>
  <si>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</si>
  <si>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</si>
  <si>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</si>
  <si>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</si>
  <si>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</si>
  <si>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</si>
  <si>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</si>
  <si>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</si>
  <si>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</si>
  <si>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</si>
  <si>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</si>
  <si>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</si>
  <si>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</si>
  <si>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</si>
  <si>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</si>
  <si>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</si>
  <si>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</si>
  <si>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</si>
  <si>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</si>
  <si>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</si>
  <si>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</si>
  <si>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</si>
  <si>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</si>
  <si>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</si>
  <si>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</si>
  <si>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</si>
  <si>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</si>
  <si>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</si>
  <si>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</si>
  <si>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</si>
  <si>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</si>
  <si>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</si>
  <si>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</si>
  <si>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</si>
  <si>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</si>
  <si>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</si>
  <si>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</si>
  <si>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</si>
  <si>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</si>
  <si>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</si>
  <si>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</si>
  <si>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</si>
  <si>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</si>
  <si>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</si>
  <si>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</si>
  <si>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</si>
  <si>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</si>
  <si>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</si>
  <si>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</si>
  <si>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</si>
  <si>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</si>
  <si>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</si>
  <si>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</si>
  <si>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</si>
  <si>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</si>
  <si>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</si>
  <si>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</si>
  <si>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</si>
  <si>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</si>
  <si>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</si>
  <si>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</si>
  <si>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</si>
  <si>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</si>
  <si>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</si>
  <si>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</si>
  <si>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</si>
  <si>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</si>
  <si>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</si>
  <si>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</si>
  <si>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</si>
  <si>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</si>
  <si>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</si>
  <si>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</si>
  <si>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</si>
  <si>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</si>
  <si>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</si>
  <si>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</si>
  <si>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</si>
  <si>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</si>
  <si>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</si>
  <si>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</si>
  <si>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</si>
  <si>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</si>
  <si>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</si>
  <si>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</si>
  <si>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</si>
  <si>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</si>
  <si>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</si>
  <si>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</si>
  <si>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</si>
  <si>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</si>
  <si>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</si>
  <si>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</si>
  <si>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</si>
  <si>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</si>
  <si>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</si>
  <si>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</si>
  <si>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</si>
  <si>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</si>
  <si>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</si>
  <si>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</si>
  <si>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</si>
  <si>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</si>
  <si>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</si>
  <si>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</si>
  <si>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</si>
  <si>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</si>
  <si>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</si>
  <si>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</si>
  <si>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</si>
  <si>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</si>
  <si>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</si>
  <si>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</si>
  <si>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</si>
  <si>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</si>
  <si>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</si>
  <si>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</si>
  <si>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</si>
  <si>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</si>
  <si>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</si>
  <si>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</si>
  <si>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</si>
  <si>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</si>
  <si>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</si>
  <si>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</si>
  <si>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</si>
  <si>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</si>
  <si>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</si>
  <si>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</si>
  <si>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</si>
  <si>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</si>
  <si>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</si>
  <si>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</si>
  <si>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</si>
  <si>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</si>
  <si>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</si>
  <si>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</si>
  <si>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</si>
  <si>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</si>
  <si>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</si>
  <si>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</si>
  <si>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</si>
  <si>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</si>
  <si>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</si>
  <si>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</si>
  <si>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</si>
  <si>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</si>
  <si>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</si>
  <si>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</si>
  <si>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</si>
  <si>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</si>
  <si>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</si>
  <si>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</si>
  <si>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</si>
  <si>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</si>
  <si>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</si>
  <si>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</si>
  <si>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</si>
  <si>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</si>
  <si>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</si>
  <si>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</si>
  <si>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</si>
  <si>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</si>
  <si>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</si>
  <si>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</si>
  <si>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</si>
  <si>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</si>
  <si>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</si>
  <si>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</si>
  <si>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</si>
  <si>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</si>
  <si>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</si>
  <si>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</si>
  <si>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</si>
  <si>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</si>
  <si>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</si>
  <si>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</si>
  <si>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</si>
  <si>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</si>
  <si>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</si>
  <si>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</si>
  <si>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</si>
  <si>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</si>
  <si>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</si>
  <si>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</si>
  <si>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</si>
  <si>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</si>
  <si>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</si>
  <si>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</si>
  <si>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</si>
  <si>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</si>
  <si>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</si>
  <si>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</si>
  <si>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</si>
  <si>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</si>
  <si>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</si>
  <si>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</si>
  <si>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</si>
  <si>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</si>
  <si>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</si>
  <si>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</si>
  <si>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</si>
  <si>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</si>
  <si>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</si>
  <si>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</si>
  <si>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</si>
  <si>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</si>
  <si>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</si>
  <si>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</si>
  <si>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</si>
  <si>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</si>
  <si>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</si>
  <si>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</si>
  <si>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</si>
  <si>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</si>
  <si>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</si>
  <si>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</si>
  <si>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</si>
  <si>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</si>
  <si>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</si>
  <si>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</si>
  <si>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</si>
  <si>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</si>
  <si>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</si>
  <si>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</si>
  <si>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</si>
  <si>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</si>
  <si>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</si>
  <si>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</si>
  <si>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</si>
  <si>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</si>
  <si>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</si>
  <si>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</si>
  <si>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</si>
  <si>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</si>
  <si>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</si>
  <si>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</si>
  <si>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</si>
  <si>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</si>
  <si>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</si>
  <si>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</si>
  <si>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</si>
  <si>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</si>
  <si>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</si>
  <si>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</si>
  <si>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</si>
  <si>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</si>
  <si>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</si>
  <si>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</si>
  <si>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</si>
  <si>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</si>
  <si>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</si>
  <si>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</si>
  <si>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</si>
  <si>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</si>
  <si>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</si>
  <si>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</si>
  <si>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</si>
  <si>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</si>
  <si>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</si>
  <si>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</si>
  <si>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</si>
  <si>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</si>
  <si>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</si>
  <si>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</si>
  <si>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</si>
  <si>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</si>
  <si>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</si>
  <si>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</si>
  <si>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</si>
  <si>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</si>
  <si>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</si>
  <si>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</si>
  <si>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</si>
  <si>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</si>
  <si>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</si>
  <si>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</si>
  <si>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</si>
  <si>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</si>
  <si>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</si>
  <si>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</si>
  <si>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</si>
  <si>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</si>
  <si>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</si>
  <si>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</si>
  <si>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</si>
  <si>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</si>
  <si>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</si>
  <si>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</si>
  <si>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</si>
  <si>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</si>
  <si>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</si>
  <si>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</si>
  <si>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</si>
  <si>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</si>
  <si>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</si>
  <si>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</si>
  <si>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</si>
  <si>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</si>
  <si>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</si>
  <si>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</si>
  <si>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</si>
  <si>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</si>
  <si>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</si>
  <si>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</si>
  <si>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</si>
  <si>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</si>
  <si>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</si>
  <si>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</si>
  <si>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</si>
  <si>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</si>
  <si>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</si>
  <si>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</si>
  <si>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</si>
  <si>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</si>
  <si>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</si>
  <si>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</si>
  <si>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</si>
  <si>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</si>
  <si>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</si>
  <si>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</si>
  <si>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</si>
  <si>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</si>
  <si>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</si>
  <si>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</si>
  <si>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</si>
  <si>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</si>
  <si>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</si>
  <si>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</si>
  <si>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</si>
  <si>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</si>
  <si>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</si>
  <si>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</si>
  <si>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</si>
  <si>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</si>
  <si>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</si>
  <si>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</si>
  <si>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</si>
  <si>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</si>
  <si>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</si>
  <si>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</si>
  <si>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</si>
  <si>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</si>
  <si>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</si>
  <si>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</si>
  <si>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</si>
  <si>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</si>
  <si>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</si>
  <si>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</si>
  <si>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</si>
  <si>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</si>
  <si>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</si>
  <si>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</si>
  <si>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</si>
  <si>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</si>
  <si>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</si>
  <si>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</si>
  <si>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</si>
  <si>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</si>
  <si>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</si>
  <si>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</si>
  <si>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</si>
  <si>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</si>
  <si>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</si>
  <si>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</si>
  <si>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</si>
  <si>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</si>
  <si>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</si>
  <si>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</si>
  <si>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</si>
  <si>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</si>
  <si>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</si>
  <si>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</si>
  <si>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</si>
  <si>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</si>
  <si>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</si>
  <si>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</si>
  <si>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</si>
  <si>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</si>
  <si>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</si>
  <si>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</si>
  <si>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</si>
  <si>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</si>
  <si>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</si>
  <si>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</si>
  <si>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</si>
  <si>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</si>
  <si>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</si>
  <si>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</si>
  <si>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</si>
  <si>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</si>
  <si>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</si>
  <si>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</si>
  <si>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</si>
  <si>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</si>
  <si>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</si>
  <si>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</si>
  <si>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</si>
  <si>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</si>
  <si>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</si>
  <si>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</si>
  <si>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</si>
  <si>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</si>
  <si>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</si>
  <si>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</si>
  <si>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</si>
  <si>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</si>
  <si>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</si>
  <si>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</si>
  <si>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</si>
  <si>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</si>
  <si>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</si>
  <si>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</si>
  <si>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</si>
  <si>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</si>
  <si>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</si>
  <si>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</si>
  <si>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</si>
  <si>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</si>
  <si>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</si>
  <si>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</si>
  <si>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</si>
  <si>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</si>
  <si>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</si>
  <si>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</si>
  <si>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</si>
  <si>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</si>
  <si>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</si>
  <si>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</si>
  <si>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</si>
  <si>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</si>
  <si>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</si>
  <si>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</si>
  <si>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</si>
  <si>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</si>
  <si>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</si>
  <si>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</si>
  <si>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</si>
  <si>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</si>
  <si>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</si>
  <si>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</si>
  <si>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</si>
  <si>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</si>
  <si>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</si>
  <si>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</si>
  <si>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</si>
  <si>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</si>
  <si>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</si>
  <si>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</si>
  <si>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</si>
  <si>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</si>
  <si>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</si>
  <si>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</si>
  <si>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</si>
  <si>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</si>
  <si>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</si>
  <si>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</si>
  <si>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</si>
  <si>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</si>
  <si>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</si>
  <si>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</si>
  <si>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</si>
  <si>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</si>
  <si>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</si>
  <si>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</si>
  <si>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</si>
  <si>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</si>
  <si>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</si>
  <si>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</si>
  <si>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</si>
  <si>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</si>
  <si>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</si>
  <si>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</si>
  <si>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</si>
  <si>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</si>
  <si>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</si>
  <si>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</si>
  <si>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</si>
  <si>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</si>
  <si>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</si>
  <si>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</si>
  <si>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</si>
  <si>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</si>
  <si>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</si>
  <si>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</si>
  <si>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</si>
  <si>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</si>
  <si>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</si>
  <si>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</si>
  <si>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</si>
  <si>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</si>
  <si>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</si>
  <si>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</si>
  <si>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保健医療情報利活用推進関連事業（利用者認証機能）</t>
    <phoneticPr fontId="5"/>
  </si>
  <si>
    <t>政策統括官（統計・情報政策担当）</t>
    <phoneticPr fontId="5"/>
  </si>
  <si>
    <t>情報化担当参事官室</t>
    <phoneticPr fontId="5"/>
  </si>
  <si>
    <t>大臣官房参事官（情報化担当）　山内　孝一郎</t>
    <rPh sb="15" eb="17">
      <t>ヤマウチ</t>
    </rPh>
    <rPh sb="18" eb="21">
      <t>コウイチロウ</t>
    </rPh>
    <phoneticPr fontId="5"/>
  </si>
  <si>
    <t>○</t>
  </si>
  <si>
    <t>-</t>
    <phoneticPr fontId="5"/>
  </si>
  <si>
    <t>保健医療情報を全国の医療機関等で確認できる仕組みについては、医療関係者のみならず、研究者、保険者、企業、患者本人等様々な利用者が想定されるが、データの利用に際しては、情報の不正利用、漏洩等を防ぐために、接続する際の認証、厳格な本人確認、利用できる範囲など、ぞれぞれのデータの特性に併せたレギュレーション（規制・ルール）が必要となり、そのための利用者認証基盤の構築を行うものである。</t>
    <phoneticPr fontId="5"/>
  </si>
  <si>
    <t>成長戦略フォローアップ（令和元年６月閣議決定）</t>
    <phoneticPr fontId="5"/>
  </si>
  <si>
    <t>医療情報化基盤整備等委託費</t>
    <phoneticPr fontId="5"/>
  </si>
  <si>
    <t>保健医療情報を全国の医療機関等で確認できる仕組みの整備</t>
    <phoneticPr fontId="5"/>
  </si>
  <si>
    <t>保健医療情報を全国の医療機関等で確認できる仕組みが整備</t>
    <phoneticPr fontId="5"/>
  </si>
  <si>
    <t>担当課による集計</t>
    <phoneticPr fontId="5"/>
  </si>
  <si>
    <t>件</t>
    <rPh sb="0" eb="1">
      <t>ケン</t>
    </rPh>
    <phoneticPr fontId="5"/>
  </si>
  <si>
    <t>保健医療情報を全国の医療機関等で確認できる仕組みの関連事業件数</t>
    <phoneticPr fontId="5"/>
  </si>
  <si>
    <t>件</t>
    <rPh sb="0" eb="1">
      <t>ケン</t>
    </rPh>
    <phoneticPr fontId="5"/>
  </si>
  <si>
    <t>保健医療情報を全国の医療機関等で確認できる仕組みの関連事業決定額／件数　　　　　　　</t>
    <phoneticPr fontId="5"/>
  </si>
  <si>
    <t>千円/件</t>
    <rPh sb="0" eb="2">
      <t>センエン</t>
    </rPh>
    <rPh sb="3" eb="4">
      <t>ケン</t>
    </rPh>
    <phoneticPr fontId="5"/>
  </si>
  <si>
    <t>206/2</t>
    <phoneticPr fontId="5"/>
  </si>
  <si>
    <t>0/0</t>
    <phoneticPr fontId="5"/>
  </si>
  <si>
    <t>41/1</t>
    <phoneticPr fontId="5"/>
  </si>
  <si>
    <t>50/1</t>
    <phoneticPr fontId="5"/>
  </si>
  <si>
    <t>安心・信頼してかかれる医療の確保と国民の健康づくりを推進すること（Ⅰ）
利用者の視点に立った、効率的に安心かつ質の高い医療サービスの提供を促進すること。（Ⅰ－３）</t>
    <phoneticPr fontId="5"/>
  </si>
  <si>
    <t>医療情報化の体制整備の普及を推進すること（Ⅰ－３－１）</t>
    <phoneticPr fontId="5"/>
  </si>
  <si>
    <t>個人・患者本位で、最適な健康管理・診療・ケアを提供するための保健医療情報を全国の医療機関等で確認できる仕組みの整備を目指す。</t>
    <phoneticPr fontId="5"/>
  </si>
  <si>
    <t>３．医療・福祉サービス改革</t>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</si>
  <si>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る。</t>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</si>
  <si>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り、国民や社会のニーズに反映している事業である。</t>
    <phoneticPr fontId="5"/>
  </si>
  <si>
    <t>ネットワーク整備に求められるセキュリティ対策、利用者認証等の技術や運用要件の検討、各機能の要件定義は、国で実施すべき事業である。</t>
    <phoneticPr fontId="5"/>
  </si>
  <si>
    <t>当省の公共調達委員会(外部委員含む)の審査を経て、一般競争入札を実施している。提案書の作成に必要な期間を十分に確保するため、公示期間を長く設定する等の改善を図る。</t>
    <phoneticPr fontId="5"/>
  </si>
  <si>
    <t>無</t>
  </si>
  <si>
    <t>有</t>
  </si>
  <si>
    <t>‐</t>
  </si>
  <si>
    <t>保健医療情報を全国の医療機関等で確認できる仕組みに必要なコスト水準であり、妥当である。</t>
    <phoneticPr fontId="5"/>
  </si>
  <si>
    <t>業務着手時には業務計画書の提出を求めるとともに、打合せや完了時に行う検査により業務の実施状況及び成果を把握している。</t>
    <phoneticPr fontId="5"/>
  </si>
  <si>
    <t>利用者認証に関する実証・要件整理・仕様検討を行う予定であったが、保健医療情報を全国の医療機関で確認できる仕組みに関わる調査にて、調査の一部に認証認可が含まれていること及びデータヘルス改革の複数のサービスにおいて、各々で認証認可を実現する方向で調査や設計が進められたことにより、認証認可の具体的な機能を各サービスへ提供することが困難となり、延期となった。</t>
    <phoneticPr fontId="5"/>
  </si>
  <si>
    <t>当該事業の中で開催される定例会等の会議体に職員も参加し、検討方針を適宜修正する等、成果物（報告書）にかかる質の担保を図っている。</t>
    <phoneticPr fontId="5"/>
  </si>
  <si>
    <t>-</t>
    <phoneticPr fontId="5"/>
  </si>
  <si>
    <t>見合ったものとなっている。</t>
    <phoneticPr fontId="5"/>
  </si>
  <si>
    <t>これまでの当該事業の成果物については、データヘルス各サービス及び保健医療情報を全国の医療機関等で確認できる仕組みの設計時の基礎資料となっている。</t>
    <phoneticPr fontId="5"/>
  </si>
  <si>
    <t>保健医療記録共有サービス実証事業</t>
    <phoneticPr fontId="5"/>
  </si>
  <si>
    <t>患者基本情報や健診情報等を医療機関の初診時等に本人の同意の下で共有できる「保健医療記録共有サービス」を稼働させることを目的に実施するもの。</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</si>
  <si>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phoneticPr fontId="5"/>
  </si>
  <si>
    <t>委託事業については、可能な限り提案書の作成に必要な期間を十分に確保するため、公示期間を長く設定し、さらに競争性を高めてまいりたい。引き続き、効率的な予算執行に努めるとともに実績等を踏まえ、効率化を図っていく。</t>
    <phoneticPr fontId="5"/>
  </si>
  <si>
    <t>新30-0008</t>
    <phoneticPr fontId="5"/>
  </si>
  <si>
    <t>0007</t>
    <phoneticPr fontId="5"/>
  </si>
  <si>
    <t>人件費等</t>
    <rPh sb="0" eb="3">
      <t>ジンケンヒ</t>
    </rPh>
    <rPh sb="3" eb="4">
      <t>トウ</t>
    </rPh>
    <phoneticPr fontId="5"/>
  </si>
  <si>
    <t>利用者認証に係る技術的調査等</t>
    <phoneticPr fontId="5"/>
  </si>
  <si>
    <t>NRIセキュアテクノロジーズ株式会社</t>
    <phoneticPr fontId="5"/>
  </si>
  <si>
    <t>-</t>
    <phoneticPr fontId="5"/>
  </si>
  <si>
    <t>成長戦略フォローアップ（令和元年６月閣議決定）をふまえ、患者の保健医療情報を全国の医療機関等で確認可能とすべく、着実に取組を進める。医療機関等で確認できる仕組みを推進するため、これまでの保健医療情報ネットワークに関する実証結果等を踏まえて課題を整理し、情報連携の必要性や技術動向、費用対効果等を検証しつつ、運営主体や費用負担の 在り方等の検討を進める。</t>
    <phoneticPr fontId="5"/>
  </si>
  <si>
    <t>成長戦略フォローアップ（令和元年６月閣議決定）をふまえ、医療機関等で確認できる仕組みを推進するため、これまでの保健医療情報ネットワークに関する実証結果等を踏まえて課題を整理し、情報連携の必要性や技術動向、費用対効果等を検証しつつ、運営主体や費用負担の在り方等の検討を進めることとなっており、それを確実に実施するためには、必要かつ優先度の高い事業となっている。</t>
    <phoneticPr fontId="5"/>
  </si>
  <si>
    <t>A.NRIセキュアテクノロジーズ株式会社</t>
    <phoneticPr fontId="5"/>
  </si>
  <si>
    <t>データヘルス改革を推進する上で必要となる医療等情報の標準化に向けた事業であるため、引き続き、必要な予算額を確保し、適正な執行に努めること。</t>
    <phoneticPr fontId="5"/>
  </si>
  <si>
    <t>点検対象外</t>
    <rPh sb="0" eb="5">
      <t>テンケンタイショウガイ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</si>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</sst>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41447</xdr:colOff>
      <xdr:row>749</xdr:row>
      <xdr:rowOff>39385</xdr:rowOff>
    </xdr:from>
    <xdr:to>
      <xdr:col>34</xdr:col>
      <xdr:colOff>480</xdr:colOff>
      <xdr:row>751</xdr:row>
      <xdr:rowOff>274161</xdr:rowOff>
    </xdr:to>
    <xdr:sp macro="" textlink="">
      <xdr:nvSpPr>
        <xdr:cNvPr id="3" name="正方形/長方形 2"/>
        <xdr:cNvSpPr/>
      </xdr:nvSpPr>
      <xdr:spPr>
        <a:xfrm>
          <a:off x="2841797" y="49321735"/>
          <a:ext cx="3959533" cy="9396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41</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24</xdr:col>
      <xdr:colOff>23426</xdr:colOff>
      <xdr:row>752</xdr:row>
      <xdr:rowOff>114804</xdr:rowOff>
    </xdr:from>
    <xdr:to>
      <xdr:col>24</xdr:col>
      <xdr:colOff>23426</xdr:colOff>
      <xdr:row>753</xdr:row>
      <xdr:rowOff>91422</xdr:rowOff>
    </xdr:to>
    <xdr:cxnSp macro="">
      <xdr:nvCxnSpPr>
        <xdr:cNvPr id="4" name="直線矢印コネクタ 3"/>
        <xdr:cNvCxnSpPr/>
      </xdr:nvCxnSpPr>
      <xdr:spPr>
        <a:xfrm>
          <a:off x="4864367" y="50440422"/>
          <a:ext cx="0" cy="324000"/>
        </a:xfrm>
        <a:prstGeom prst="straightConnector1">
          <a:avLst/>
        </a:prstGeom>
        <a:noFill/>
        <a:ln w="19050" cap="flat" cmpd="sng" algn="ctr">
          <a:solidFill>
            <a:sysClr val="windowText" lastClr="000000"/>
          </a:solidFill>
          <a:prstDash val="solid"/>
          <a:headEnd type="none" w="med" len="med"/>
          <a:tailEnd type="triangle" w="med" len="med"/>
        </a:ln>
        <a:effectLst/>
      </xdr:spPr>
    </xdr:cxnSp>
    <xdr:clientData/>
  </xdr:twoCellAnchor>
  <xdr:twoCellAnchor>
    <xdr:from>
      <xdr:col>14</xdr:col>
      <xdr:colOff>41446</xdr:colOff>
      <xdr:row>753</xdr:row>
      <xdr:rowOff>259026</xdr:rowOff>
    </xdr:from>
    <xdr:to>
      <xdr:col>33</xdr:col>
      <xdr:colOff>181526</xdr:colOff>
      <xdr:row>756</xdr:row>
      <xdr:rowOff>154287</xdr:rowOff>
    </xdr:to>
    <xdr:sp macro="" textlink="">
      <xdr:nvSpPr>
        <xdr:cNvPr id="5" name="正方形/長方形 4"/>
        <xdr:cNvSpPr/>
      </xdr:nvSpPr>
      <xdr:spPr>
        <a:xfrm>
          <a:off x="2865328" y="50932026"/>
          <a:ext cx="3972492" cy="93740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A.NRI</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セキュアテクノロジーズ株式会社</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41</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14</xdr:col>
      <xdr:colOff>28575</xdr:colOff>
      <xdr:row>757</xdr:row>
      <xdr:rowOff>25694</xdr:rowOff>
    </xdr:from>
    <xdr:to>
      <xdr:col>34</xdr:col>
      <xdr:colOff>8182</xdr:colOff>
      <xdr:row>759</xdr:row>
      <xdr:rowOff>179295</xdr:rowOff>
    </xdr:to>
    <xdr:sp macro="" textlink="">
      <xdr:nvSpPr>
        <xdr:cNvPr id="6" name="大かっこ 5"/>
        <xdr:cNvSpPr/>
      </xdr:nvSpPr>
      <xdr:spPr>
        <a:xfrm>
          <a:off x="2852457" y="52088223"/>
          <a:ext cx="4013725" cy="848366"/>
        </a:xfrm>
        <a:prstGeom prst="bracketPair">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r>
            <a:rPr kumimoji="1" lang="en-US" altLang="ja-JP" sz="1100">
              <a:effectLst/>
              <a:latin typeface="+mn-lt"/>
              <a:ea typeface="+mn-ea"/>
              <a:cs typeface="+mn-cs"/>
            </a:rPr>
            <a:t>【</a:t>
          </a:r>
          <a:r>
            <a:rPr kumimoji="1" lang="ja-JP" altLang="ja-JP" sz="1100">
              <a:effectLst/>
              <a:latin typeface="+mn-lt"/>
              <a:ea typeface="+mn-ea"/>
              <a:cs typeface="+mn-cs"/>
            </a:rPr>
            <a:t>事業概要</a:t>
          </a:r>
          <a:r>
            <a:rPr kumimoji="1" lang="en-US" altLang="ja-JP" sz="1100">
              <a:effectLst/>
              <a:latin typeface="+mn-lt"/>
              <a:ea typeface="+mn-ea"/>
              <a:cs typeface="+mn-cs"/>
            </a:rPr>
            <a:t>】</a:t>
          </a:r>
          <a:endParaRPr lang="ja-JP" altLang="ja-JP" sz="1200">
            <a:effectLst/>
          </a:endParaRPr>
        </a:p>
        <a:p>
          <a:r>
            <a:rPr kumimoji="1" lang="ja-JP" altLang="ja-JP" sz="1100">
              <a:effectLst/>
              <a:latin typeface="+mn-lt"/>
              <a:ea typeface="+mn-ea"/>
              <a:cs typeface="+mn-cs"/>
            </a:rPr>
            <a:t>　</a:t>
          </a:r>
          <a:r>
            <a:rPr kumimoji="1" lang="ja-JP" altLang="en-US" sz="1100">
              <a:effectLst/>
              <a:latin typeface="+mn-lt"/>
              <a:ea typeface="+mn-ea"/>
              <a:cs typeface="+mn-cs"/>
            </a:rPr>
            <a:t>保健医療情報を全国の医療機関等で確認できる仕組みの利用者認証に係る</a:t>
          </a:r>
          <a:r>
            <a:rPr kumimoji="1" lang="ja-JP" altLang="ja-JP" sz="1100">
              <a:effectLst/>
              <a:latin typeface="+mn-lt"/>
              <a:ea typeface="+mn-ea"/>
              <a:cs typeface="+mn-cs"/>
            </a:rPr>
            <a:t>技術的調査等を行う。　</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120</v>
      </c>
      <c r="AT2" s="207"/>
      <c r="AU2" s="207"/>
      <c r="AV2" s="98" t="str">
        <f>IF(AW2="","","-")</f>
        <v/>
      </c>
      <c r="AW2" s="394"/>
      <c r="AX2" s="394"/>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715</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510</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718</v>
      </c>
      <c r="AF5" s="717"/>
      <c r="AG5" s="717"/>
      <c r="AH5" s="717"/>
      <c r="AI5" s="717"/>
      <c r="AJ5" s="717"/>
      <c r="AK5" s="717"/>
      <c r="AL5" s="717"/>
      <c r="AM5" s="717"/>
      <c r="AN5" s="717"/>
      <c r="AO5" s="717"/>
      <c r="AP5" s="718"/>
      <c r="AQ5" s="719" t="s">
        <v>719</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721</v>
      </c>
      <c r="H7" s="825"/>
      <c r="I7" s="825"/>
      <c r="J7" s="825"/>
      <c r="K7" s="825"/>
      <c r="L7" s="825"/>
      <c r="M7" s="825"/>
      <c r="N7" s="825"/>
      <c r="O7" s="825"/>
      <c r="P7" s="825"/>
      <c r="Q7" s="825"/>
      <c r="R7" s="825"/>
      <c r="S7" s="825"/>
      <c r="T7" s="825"/>
      <c r="U7" s="825"/>
      <c r="V7" s="825"/>
      <c r="W7" s="825"/>
      <c r="X7" s="826"/>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765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417</v>
      </c>
      <c r="Q13" s="164"/>
      <c r="R13" s="164"/>
      <c r="S13" s="164"/>
      <c r="T13" s="164"/>
      <c r="U13" s="164"/>
      <c r="V13" s="165"/>
      <c r="W13" s="163">
        <v>150</v>
      </c>
      <c r="X13" s="164"/>
      <c r="Y13" s="164"/>
      <c r="Z13" s="164"/>
      <c r="AA13" s="164"/>
      <c r="AB13" s="164"/>
      <c r="AC13" s="165"/>
      <c r="AD13" s="163">
        <v>150</v>
      </c>
      <c r="AE13" s="164"/>
      <c r="AF13" s="164"/>
      <c r="AG13" s="164"/>
      <c r="AH13" s="164"/>
      <c r="AI13" s="164"/>
      <c r="AJ13" s="165"/>
      <c r="AK13" s="163">
        <v>50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408</v>
      </c>
      <c r="Q14" s="164"/>
      <c r="R14" s="164"/>
      <c r="S14" s="164"/>
      <c r="T14" s="164"/>
      <c r="U14" s="164"/>
      <c r="V14" s="165"/>
      <c r="W14" s="163" t="s">
        <v>408</v>
      </c>
      <c r="X14" s="164"/>
      <c r="Y14" s="164"/>
      <c r="Z14" s="164"/>
      <c r="AA14" s="164"/>
      <c r="AB14" s="164"/>
      <c r="AC14" s="165"/>
      <c r="AD14" s="163" t="s">
        <v>408</v>
      </c>
      <c r="AE14" s="164"/>
      <c r="AF14" s="164"/>
      <c r="AG14" s="164"/>
      <c r="AH14" s="164"/>
      <c r="AI14" s="164"/>
      <c r="AJ14" s="165"/>
      <c r="AK14" s="163" t="s">
        <v>408</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408</v>
      </c>
      <c r="Q15" s="164"/>
      <c r="R15" s="164"/>
      <c r="S15" s="164"/>
      <c r="T15" s="164"/>
      <c r="U15" s="164"/>
      <c r="V15" s="165"/>
      <c r="W15" s="163" t="s">
        <v>408</v>
      </c>
      <c r="X15" s="164"/>
      <c r="Y15" s="164"/>
      <c r="Z15" s="164"/>
      <c r="AA15" s="164"/>
      <c r="AB15" s="164"/>
      <c r="AC15" s="165"/>
      <c r="AD15" s="163" t="s">
        <v>408</v>
      </c>
      <c r="AE15" s="164"/>
      <c r="AF15" s="164"/>
      <c r="AG15" s="164"/>
      <c r="AH15" s="164"/>
      <c r="AI15" s="164"/>
      <c r="AJ15" s="165"/>
      <c r="AK15" s="163" t="s">
        <v>408</v>
      </c>
      <c r="AL15" s="164"/>
      <c r="AM15" s="164"/>
      <c r="AN15" s="164"/>
      <c r="AO15" s="164"/>
      <c r="AP15" s="164"/>
      <c r="AQ15" s="165"/>
      <c r="AR15" s="163" t="s">
        <v>770</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408</v>
      </c>
      <c r="Q16" s="164"/>
      <c r="R16" s="164"/>
      <c r="S16" s="164"/>
      <c r="T16" s="164"/>
      <c r="U16" s="164"/>
      <c r="V16" s="165"/>
      <c r="W16" s="163" t="s">
        <v>408</v>
      </c>
      <c r="X16" s="164"/>
      <c r="Y16" s="164"/>
      <c r="Z16" s="164"/>
      <c r="AA16" s="164"/>
      <c r="AB16" s="164"/>
      <c r="AC16" s="165"/>
      <c r="AD16" s="163" t="s">
        <v>408</v>
      </c>
      <c r="AE16" s="164"/>
      <c r="AF16" s="164"/>
      <c r="AG16" s="164"/>
      <c r="AH16" s="164"/>
      <c r="AI16" s="164"/>
      <c r="AJ16" s="165"/>
      <c r="AK16" s="163" t="s">
        <v>408</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408</v>
      </c>
      <c r="Q17" s="164"/>
      <c r="R17" s="164"/>
      <c r="S17" s="164"/>
      <c r="T17" s="164"/>
      <c r="U17" s="164"/>
      <c r="V17" s="165"/>
      <c r="W17" s="163" t="s">
        <v>408</v>
      </c>
      <c r="X17" s="164"/>
      <c r="Y17" s="164"/>
      <c r="Z17" s="164"/>
      <c r="AA17" s="164"/>
      <c r="AB17" s="164"/>
      <c r="AC17" s="165"/>
      <c r="AD17" s="163" t="s">
        <v>408</v>
      </c>
      <c r="AE17" s="164"/>
      <c r="AF17" s="164"/>
      <c r="AG17" s="164"/>
      <c r="AH17" s="164"/>
      <c r="AI17" s="164"/>
      <c r="AJ17" s="165"/>
      <c r="AK17" s="163" t="s">
        <v>408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417</v>
      </c>
      <c r="Q18" s="170"/>
      <c r="R18" s="170"/>
      <c r="S18" s="170"/>
      <c r="T18" s="170"/>
      <c r="U18" s="170"/>
      <c r="V18" s="171"/>
      <c r="W18" s="169">
        <f>SUM(W13:AC17)</f>
        <v>150</v>
      </c>
      <c r="X18" s="170"/>
      <c r="Y18" s="170"/>
      <c r="Z18" s="170"/>
      <c r="AA18" s="170"/>
      <c r="AB18" s="170"/>
      <c r="AC18" s="171"/>
      <c r="AD18" s="169">
        <f>SUM(AD13:AJ17)</f>
        <v>150</v>
      </c>
      <c r="AE18" s="170"/>
      <c r="AF18" s="170"/>
      <c r="AG18" s="170"/>
      <c r="AH18" s="170"/>
      <c r="AI18" s="170"/>
      <c r="AJ18" s="171"/>
      <c r="AK18" s="169">
        <f>SUM(AK13:AQ17)</f>
        <v>50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206</v>
      </c>
      <c r="Q19" s="164"/>
      <c r="R19" s="164"/>
      <c r="S19" s="164"/>
      <c r="T19" s="164"/>
      <c r="U19" s="164"/>
      <c r="V19" s="165"/>
      <c r="W19" s="163">
        <v>0</v>
      </c>
      <c r="X19" s="164"/>
      <c r="Y19" s="164"/>
      <c r="Z19" s="164"/>
      <c r="AA19" s="164"/>
      <c r="AB19" s="164"/>
      <c r="AC19" s="165"/>
      <c r="AD19" s="163">
        <v>41</v>
      </c>
      <c r="AE19" s="164"/>
      <c r="AF19" s="164"/>
      <c r="AG19" s="164"/>
      <c r="AH19" s="164"/>
      <c r="AI19" s="164"/>
      <c r="AJ19" s="165"/>
      <c r="AK19" s="482"/>
      <c r="AL19" s="482"/>
      <c r="AM19" s="482"/>
      <c r="AN19" s="482"/>
      <c r="AO19" s="482"/>
      <c r="AP19" s="482"/>
      <c r="AQ19" s="482"/>
      <c r="AR19" s="482"/>
      <c r="AS19" s="482"/>
      <c r="AT19" s="482"/>
      <c r="AU19" s="482"/>
      <c r="AV19" s="482"/>
      <c r="AW19" s="482"/>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0.49400479616306953</v>
      </c>
      <c r="Q20" s="536"/>
      <c r="R20" s="536"/>
      <c r="S20" s="536"/>
      <c r="T20" s="536"/>
      <c r="U20" s="536"/>
      <c r="V20" s="536"/>
      <c r="W20" s="536">
        <f t="shared" ref="W20" si="0">IF(W18=0, "-", SUM(W19)/W18)</f>
        <v>0</v>
      </c>
      <c r="X20" s="536"/>
      <c r="Y20" s="536"/>
      <c r="Z20" s="536"/>
      <c r="AA20" s="536"/>
      <c r="AB20" s="536"/>
      <c r="AC20" s="536"/>
      <c r="AD20" s="536">
        <f t="shared" ref="AD20" si="1">IF(AD18=0, "-", SUM(AD19)/AD18)</f>
        <v>0.27333333333333332</v>
      </c>
      <c r="AE20" s="536"/>
      <c r="AF20" s="536"/>
      <c r="AG20" s="536"/>
      <c r="AH20" s="536"/>
      <c r="AI20" s="536"/>
      <c r="AJ20" s="536"/>
      <c r="AK20" s="482"/>
      <c r="AL20" s="482"/>
      <c r="AM20" s="482"/>
      <c r="AN20" s="482"/>
      <c r="AO20" s="482"/>
      <c r="AP20" s="482"/>
      <c r="AQ20" s="483"/>
      <c r="AR20" s="483"/>
      <c r="AS20" s="483"/>
      <c r="AT20" s="483"/>
      <c r="AU20" s="482"/>
      <c r="AV20" s="482"/>
      <c r="AW20" s="482"/>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0.49400479616306953</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0.27333333333333332</v>
      </c>
      <c r="AE21" s="536"/>
      <c r="AF21" s="536"/>
      <c r="AG21" s="536"/>
      <c r="AH21" s="536"/>
      <c r="AI21" s="536"/>
      <c r="AJ21" s="536"/>
      <c r="AK21" s="482"/>
      <c r="AL21" s="482"/>
      <c r="AM21" s="482"/>
      <c r="AN21" s="482"/>
      <c r="AO21" s="482"/>
      <c r="AP21" s="482"/>
      <c r="AQ21" s="483"/>
      <c r="AR21" s="483"/>
      <c r="AS21" s="483"/>
      <c r="AT21" s="483"/>
      <c r="AU21" s="482"/>
      <c r="AV21" s="482"/>
      <c r="AW21" s="482"/>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50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4"/>
      <c r="Z31" s="465"/>
      <c r="AA31" s="46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t="s">
        <v>721</v>
      </c>
      <c r="AV31" s="271"/>
      <c r="AW31" s="375" t="s">
        <v>179</v>
      </c>
      <c r="AX31" s="376"/>
    </row>
    <row r="32" spans="1:50" ht="23.25" customHeight="1" x14ac:dyDescent="0.15">
      <c r="A32" s="512"/>
      <c r="B32" s="510"/>
      <c r="C32" s="510"/>
      <c r="D32" s="510"/>
      <c r="E32" s="510"/>
      <c r="F32" s="511"/>
      <c r="G32" s="537" t="s">
        <v>725</v>
      </c>
      <c r="H32" s="538"/>
      <c r="I32" s="538"/>
      <c r="J32" s="538"/>
      <c r="K32" s="538"/>
      <c r="L32" s="538"/>
      <c r="M32" s="538"/>
      <c r="N32" s="538"/>
      <c r="O32" s="539"/>
      <c r="P32" s="191" t="s">
        <v>726</v>
      </c>
      <c r="Q32" s="191"/>
      <c r="R32" s="191"/>
      <c r="S32" s="191"/>
      <c r="T32" s="191"/>
      <c r="U32" s="191"/>
      <c r="V32" s="191"/>
      <c r="W32" s="191"/>
      <c r="X32" s="233"/>
      <c r="Y32" s="339" t="s">
        <v>12</v>
      </c>
      <c r="Z32" s="546"/>
      <c r="AA32" s="547"/>
      <c r="AB32" s="548" t="s">
        <v>728</v>
      </c>
      <c r="AC32" s="548"/>
      <c r="AD32" s="548"/>
      <c r="AE32" s="363" t="s">
        <v>721</v>
      </c>
      <c r="AF32" s="364"/>
      <c r="AG32" s="364"/>
      <c r="AH32" s="364"/>
      <c r="AI32" s="363" t="s">
        <v>721</v>
      </c>
      <c r="AJ32" s="364"/>
      <c r="AK32" s="364"/>
      <c r="AL32" s="364"/>
      <c r="AM32" s="363" t="s">
        <v>721</v>
      </c>
      <c r="AN32" s="364"/>
      <c r="AO32" s="364"/>
      <c r="AP32" s="364"/>
      <c r="AQ32" s="166" t="s">
        <v>721</v>
      </c>
      <c r="AR32" s="167"/>
      <c r="AS32" s="167"/>
      <c r="AT32" s="168"/>
      <c r="AU32" s="364" t="s">
        <v>721</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728</v>
      </c>
      <c r="AC33" s="519"/>
      <c r="AD33" s="519"/>
      <c r="AE33" s="363" t="s">
        <v>721</v>
      </c>
      <c r="AF33" s="364"/>
      <c r="AG33" s="364"/>
      <c r="AH33" s="364"/>
      <c r="AI33" s="363" t="s">
        <v>721</v>
      </c>
      <c r="AJ33" s="364"/>
      <c r="AK33" s="364"/>
      <c r="AL33" s="364"/>
      <c r="AM33" s="363" t="s">
        <v>721</v>
      </c>
      <c r="AN33" s="364"/>
      <c r="AO33" s="364"/>
      <c r="AP33" s="364"/>
      <c r="AQ33" s="166" t="s">
        <v>721</v>
      </c>
      <c r="AR33" s="167"/>
      <c r="AS33" s="167"/>
      <c r="AT33" s="168"/>
      <c r="AU33" s="364" t="s">
        <v>721</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3" t="s">
        <v>180</v>
      </c>
      <c r="AC34" s="493"/>
      <c r="AD34" s="493"/>
      <c r="AE34" s="363" t="s">
        <v>721</v>
      </c>
      <c r="AF34" s="364"/>
      <c r="AG34" s="364"/>
      <c r="AH34" s="364"/>
      <c r="AI34" s="363" t="s">
        <v>721</v>
      </c>
      <c r="AJ34" s="364"/>
      <c r="AK34" s="364"/>
      <c r="AL34" s="364"/>
      <c r="AM34" s="363" t="s">
        <v>721</v>
      </c>
      <c r="AN34" s="364"/>
      <c r="AO34" s="364"/>
      <c r="AP34" s="364"/>
      <c r="AQ34" s="166" t="s">
        <v>721</v>
      </c>
      <c r="AR34" s="167"/>
      <c r="AS34" s="167"/>
      <c r="AT34" s="168"/>
      <c r="AU34" s="364" t="s">
        <v>721</v>
      </c>
      <c r="AV34" s="364"/>
      <c r="AW34" s="364"/>
      <c r="AX34" s="365"/>
    </row>
    <row r="35" spans="1:51" ht="23.25" customHeight="1" x14ac:dyDescent="0.15">
      <c r="A35" s="892" t="s">
        <v>382</v>
      </c>
      <c r="B35" s="893"/>
      <c r="C35" s="893"/>
      <c r="D35" s="893"/>
      <c r="E35" s="893"/>
      <c r="F35" s="894"/>
      <c r="G35" s="898" t="s">
        <v>727</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392</v>
      </c>
      <c r="AF65" s="335"/>
      <c r="AG65" s="335"/>
      <c r="AH65" s="335"/>
      <c r="AI65" s="335" t="s">
        <v>414</v>
      </c>
      <c r="AJ65" s="335"/>
      <c r="AK65" s="335"/>
      <c r="AL65" s="335"/>
      <c r="AM65" s="335" t="s">
        <v>511</v>
      </c>
      <c r="AN65" s="335"/>
      <c r="AO65" s="335"/>
      <c r="AP65" s="335"/>
      <c r="AQ65" s="215" t="s">
        <v>232</v>
      </c>
      <c r="AR65" s="199"/>
      <c r="AS65" s="199"/>
      <c r="AT65" s="200"/>
      <c r="AU65" s="969" t="s">
        <v>134</v>
      </c>
      <c r="AV65" s="969"/>
      <c r="AW65" s="969"/>
      <c r="AX65" s="970"/>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1"/>
      <c r="AY66">
        <f>$AY$65</f>
        <v>0</v>
      </c>
    </row>
    <row r="67" spans="1:51" ht="23.25" hidden="1" customHeight="1" x14ac:dyDescent="0.15">
      <c r="A67" s="846"/>
      <c r="B67" s="847"/>
      <c r="C67" s="847"/>
      <c r="D67" s="847"/>
      <c r="E67" s="847"/>
      <c r="F67" s="848"/>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372</v>
      </c>
      <c r="AC67" s="944"/>
      <c r="AD67" s="944"/>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372</v>
      </c>
      <c r="AC68" s="967"/>
      <c r="AD68" s="967"/>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373</v>
      </c>
      <c r="AC69" s="968"/>
      <c r="AD69" s="968"/>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2" t="s">
        <v>235</v>
      </c>
      <c r="H70" s="933"/>
      <c r="I70" s="933"/>
      <c r="J70" s="933"/>
      <c r="K70" s="933"/>
      <c r="L70" s="933"/>
      <c r="M70" s="933"/>
      <c r="N70" s="933"/>
      <c r="O70" s="933"/>
      <c r="P70" s="933"/>
      <c r="Q70" s="933"/>
      <c r="R70" s="933"/>
      <c r="S70" s="933"/>
      <c r="T70" s="933"/>
      <c r="U70" s="933"/>
      <c r="V70" s="933"/>
      <c r="W70" s="936" t="s">
        <v>371</v>
      </c>
      <c r="X70" s="937"/>
      <c r="Y70" s="942" t="s">
        <v>12</v>
      </c>
      <c r="Z70" s="942"/>
      <c r="AA70" s="943"/>
      <c r="AB70" s="944" t="s">
        <v>372</v>
      </c>
      <c r="AC70" s="944"/>
      <c r="AD70" s="944"/>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372</v>
      </c>
      <c r="AC71" s="967"/>
      <c r="AD71" s="967"/>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373</v>
      </c>
      <c r="AC72" s="968"/>
      <c r="AD72" s="968"/>
      <c r="AE72" s="371"/>
      <c r="AF72" s="372"/>
      <c r="AG72" s="372"/>
      <c r="AH72" s="372"/>
      <c r="AI72" s="371"/>
      <c r="AJ72" s="372"/>
      <c r="AK72" s="372"/>
      <c r="AL72" s="372"/>
      <c r="AM72" s="371"/>
      <c r="AN72" s="372"/>
      <c r="AO72" s="372"/>
      <c r="AP72" s="496"/>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385</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730</v>
      </c>
      <c r="AC101" s="548"/>
      <c r="AD101" s="548"/>
      <c r="AE101" s="363">
        <v>2</v>
      </c>
      <c r="AF101" s="364"/>
      <c r="AG101" s="364"/>
      <c r="AH101" s="811"/>
      <c r="AI101" s="363">
        <v>0</v>
      </c>
      <c r="AJ101" s="364"/>
      <c r="AK101" s="364"/>
      <c r="AL101" s="811"/>
      <c r="AM101" s="363">
        <v>1</v>
      </c>
      <c r="AN101" s="364"/>
      <c r="AO101" s="364"/>
      <c r="AP101" s="811"/>
      <c r="AQ101" s="358" t="s">
        <v>721</v>
      </c>
      <c r="AR101" s="358"/>
      <c r="AS101" s="358"/>
      <c r="AT101" s="358"/>
      <c r="AU101" s="358" t="s">
        <v>408</v>
      </c>
      <c r="AV101" s="358"/>
      <c r="AW101" s="358"/>
      <c r="AX101" s="35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8" t="s">
        <v>730</v>
      </c>
      <c r="AC102" s="548"/>
      <c r="AD102" s="548"/>
      <c r="AE102" s="358">
        <v>2</v>
      </c>
      <c r="AF102" s="358"/>
      <c r="AG102" s="358"/>
      <c r="AH102" s="358"/>
      <c r="AI102" s="358">
        <v>2</v>
      </c>
      <c r="AJ102" s="358"/>
      <c r="AK102" s="358"/>
      <c r="AL102" s="358"/>
      <c r="AM102" s="371">
        <v>1</v>
      </c>
      <c r="AN102" s="372"/>
      <c r="AO102" s="372"/>
      <c r="AP102" s="496"/>
      <c r="AQ102" s="358">
        <v>1</v>
      </c>
      <c r="AR102" s="358"/>
      <c r="AS102" s="358"/>
      <c r="AT102" s="358"/>
      <c r="AU102" s="358">
        <v>1</v>
      </c>
      <c r="AV102" s="358"/>
      <c r="AW102" s="358"/>
      <c r="AX102" s="358"/>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408</v>
      </c>
      <c r="AC116" s="301"/>
      <c r="AD116" s="302"/>
      <c r="AE116" s="358">
        <v>103</v>
      </c>
      <c r="AF116" s="358"/>
      <c r="AG116" s="358"/>
      <c r="AH116" s="358"/>
      <c r="AI116" s="358">
        <v>0</v>
      </c>
      <c r="AJ116" s="358"/>
      <c r="AK116" s="358"/>
      <c r="AL116" s="358"/>
      <c r="AM116" s="358">
        <v>41</v>
      </c>
      <c r="AN116" s="358"/>
      <c r="AO116" s="358"/>
      <c r="AP116" s="358"/>
      <c r="AQ116" s="363">
        <v>50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735</v>
      </c>
      <c r="AN117" s="306"/>
      <c r="AO117" s="306"/>
      <c r="AP117" s="306"/>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t="s">
        <v>733</v>
      </c>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407</v>
      </c>
      <c r="B130" s="984"/>
      <c r="C130" s="983" t="s">
        <v>236</v>
      </c>
      <c r="D130" s="984"/>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987"/>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721</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721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16"/>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721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675</v>
      </c>
      <c r="D430" s="251"/>
      <c r="E430" s="239" t="s">
        <v>401</v>
      </c>
      <c r="F430" s="444"/>
      <c r="G430" s="241" t="s">
        <v>252</v>
      </c>
      <c r="H430" s="188"/>
      <c r="I430" s="188"/>
      <c r="J430" s="242" t="s">
        <v>253</v>
      </c>
      <c r="K430" s="243"/>
      <c r="L430" s="243"/>
      <c r="M430" s="243"/>
      <c r="N430" s="243"/>
      <c r="O430" s="243"/>
      <c r="P430" s="243"/>
      <c r="Q430" s="243"/>
      <c r="R430" s="243"/>
      <c r="S430" s="243"/>
      <c r="T430" s="244"/>
      <c r="U430" s="245" t="s">
        <v>740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7"/>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87"/>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721</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721</v>
      </c>
      <c r="AN459" s="167"/>
      <c r="AO459" s="167"/>
      <c r="AP459" s="168"/>
      <c r="AQ459" s="166" t="s">
        <v>721</v>
      </c>
      <c r="AR459" s="167"/>
      <c r="AS459" s="167"/>
      <c r="AT459" s="168"/>
      <c r="AU459" s="167" t="s">
        <v>721</v>
      </c>
      <c r="AV459" s="167"/>
      <c r="AW459" s="167"/>
      <c r="AX459" s="208"/>
      <c r="AY459">
        <f t="shared" si="68"/>
        <v>1</v>
      </c>
    </row>
    <row r="460" spans="1:51" ht="23.25"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7"/>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7"/>
      <c r="B482" s="253"/>
      <c r="C482" s="252"/>
      <c r="D482" s="253"/>
      <c r="E482" s="190" t="s">
        <v>741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7"/>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84.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720</v>
      </c>
      <c r="AE702" s="891"/>
      <c r="AF702" s="891"/>
      <c r="AG702" s="880" t="s">
        <v>742</v>
      </c>
      <c r="AH702" s="881"/>
      <c r="AI702" s="881"/>
      <c r="AJ702" s="881"/>
      <c r="AK702" s="881"/>
      <c r="AL702" s="881"/>
      <c r="AM702" s="881"/>
      <c r="AN702" s="881"/>
      <c r="AO702" s="881"/>
      <c r="AP702" s="881"/>
      <c r="AQ702" s="881"/>
      <c r="AR702" s="881"/>
      <c r="AS702" s="881"/>
      <c r="AT702" s="881"/>
      <c r="AU702" s="881"/>
      <c r="AV702" s="881"/>
      <c r="AW702" s="881"/>
      <c r="AX702" s="882"/>
    </row>
    <row r="703" spans="1:51" ht="84.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720</v>
      </c>
      <c r="AE703" s="185"/>
      <c r="AF703" s="185"/>
      <c r="AG703" s="664" t="s">
        <v>743</v>
      </c>
      <c r="AH703" s="665"/>
      <c r="AI703" s="665"/>
      <c r="AJ703" s="665"/>
      <c r="AK703" s="665"/>
      <c r="AL703" s="665"/>
      <c r="AM703" s="665"/>
      <c r="AN703" s="665"/>
      <c r="AO703" s="665"/>
      <c r="AP703" s="665"/>
      <c r="AQ703" s="665"/>
      <c r="AR703" s="665"/>
      <c r="AS703" s="665"/>
      <c r="AT703" s="665"/>
      <c r="AU703" s="665"/>
      <c r="AV703" s="665"/>
      <c r="AW703" s="665"/>
      <c r="AX703" s="666"/>
    </row>
    <row r="704" spans="1:51" ht="125.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720</v>
      </c>
      <c r="AE704" s="583"/>
      <c r="AF704" s="583"/>
      <c r="AG704" s="424" t="s">
        <v>766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720</v>
      </c>
      <c r="AE705" s="733"/>
      <c r="AF705" s="733"/>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745</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747</v>
      </c>
      <c r="AE708" s="668"/>
      <c r="AF708" s="668"/>
      <c r="AG708" s="523" t="s">
        <v>721</v>
      </c>
      <c r="AH708" s="524"/>
      <c r="AI708" s="524"/>
      <c r="AJ708" s="524"/>
      <c r="AK708" s="524"/>
      <c r="AL708" s="524"/>
      <c r="AM708" s="524"/>
      <c r="AN708" s="524"/>
      <c r="AO708" s="524"/>
      <c r="AP708" s="524"/>
      <c r="AQ708" s="524"/>
      <c r="AR708" s="524"/>
      <c r="AS708" s="524"/>
      <c r="AT708" s="524"/>
      <c r="AU708" s="524"/>
      <c r="AV708" s="524"/>
      <c r="AW708" s="524"/>
      <c r="AX708" s="525"/>
    </row>
    <row r="709" spans="1:50" ht="33.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720</v>
      </c>
      <c r="AE709" s="185"/>
      <c r="AF709" s="185"/>
      <c r="AG709" s="664" t="s">
        <v>748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747</v>
      </c>
      <c r="AE710" s="185"/>
      <c r="AF710" s="185"/>
      <c r="AG710" s="664" t="s">
        <v>721</v>
      </c>
      <c r="AH710" s="665"/>
      <c r="AI710" s="665"/>
      <c r="AJ710" s="665"/>
      <c r="AK710" s="665"/>
      <c r="AL710" s="665"/>
      <c r="AM710" s="665"/>
      <c r="AN710" s="665"/>
      <c r="AO710" s="665"/>
      <c r="AP710" s="665"/>
      <c r="AQ710" s="665"/>
      <c r="AR710" s="665"/>
      <c r="AS710" s="665"/>
      <c r="AT710" s="665"/>
      <c r="AU710" s="665"/>
      <c r="AV710" s="665"/>
      <c r="AW710" s="665"/>
      <c r="AX710" s="666"/>
    </row>
    <row r="711" spans="1:50" ht="49.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720</v>
      </c>
      <c r="AE711" s="185"/>
      <c r="AF711" s="185"/>
      <c r="AG711" s="664" t="s">
        <v>749</v>
      </c>
      <c r="AH711" s="665"/>
      <c r="AI711" s="665"/>
      <c r="AJ711" s="665"/>
      <c r="AK711" s="665"/>
      <c r="AL711" s="665"/>
      <c r="AM711" s="665"/>
      <c r="AN711" s="665"/>
      <c r="AO711" s="665"/>
      <c r="AP711" s="665"/>
      <c r="AQ711" s="665"/>
      <c r="AR711" s="665"/>
      <c r="AS711" s="665"/>
      <c r="AT711" s="665"/>
      <c r="AU711" s="665"/>
      <c r="AV711" s="665"/>
      <c r="AW711" s="665"/>
      <c r="AX711" s="666"/>
    </row>
    <row r="712" spans="1:50" ht="118.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720</v>
      </c>
      <c r="AE712" s="583"/>
      <c r="AF712" s="583"/>
      <c r="AG712" s="591" t="s">
        <v>750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4" t="s">
        <v>721</v>
      </c>
      <c r="AH713" s="665"/>
      <c r="AI713" s="665"/>
      <c r="AJ713" s="665"/>
      <c r="AK713" s="665"/>
      <c r="AL713" s="665"/>
      <c r="AM713" s="665"/>
      <c r="AN713" s="665"/>
      <c r="AO713" s="665"/>
      <c r="AP713" s="665"/>
      <c r="AQ713" s="665"/>
      <c r="AR713" s="665"/>
      <c r="AS713" s="665"/>
      <c r="AT713" s="665"/>
      <c r="AU713" s="665"/>
      <c r="AV713" s="665"/>
      <c r="AW713" s="665"/>
      <c r="AX713" s="666"/>
    </row>
    <row r="714" spans="1:50" ht="51"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720</v>
      </c>
      <c r="AE714" s="589"/>
      <c r="AF714" s="590"/>
      <c r="AG714" s="689" t="s">
        <v>751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747</v>
      </c>
      <c r="AE715" s="668"/>
      <c r="AF715" s="774"/>
      <c r="AG715" s="523" t="s">
        <v>752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747</v>
      </c>
      <c r="AE716" s="756"/>
      <c r="AF716" s="756"/>
      <c r="AG716" s="664" t="s">
        <v>752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720</v>
      </c>
      <c r="AE717" s="185"/>
      <c r="AF717" s="185"/>
      <c r="AG717" s="664" t="s">
        <v>753</v>
      </c>
      <c r="AH717" s="665"/>
      <c r="AI717" s="665"/>
      <c r="AJ717" s="665"/>
      <c r="AK717" s="665"/>
      <c r="AL717" s="665"/>
      <c r="AM717" s="665"/>
      <c r="AN717" s="665"/>
      <c r="AO717" s="665"/>
      <c r="AP717" s="665"/>
      <c r="AQ717" s="665"/>
      <c r="AR717" s="665"/>
      <c r="AS717" s="665"/>
      <c r="AT717" s="665"/>
      <c r="AU717" s="665"/>
      <c r="AV717" s="665"/>
      <c r="AW717" s="665"/>
      <c r="AX717" s="666"/>
    </row>
    <row r="718" spans="1:50" ht="50.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720</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720</v>
      </c>
      <c r="AE719" s="668"/>
      <c r="AF719" s="668"/>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t="s">
        <v>715</v>
      </c>
      <c r="D721" s="914"/>
      <c r="E721" s="914"/>
      <c r="F721" s="915"/>
      <c r="G721" s="930"/>
      <c r="H721" s="931"/>
      <c r="I721" s="77" t="str">
        <f>IF(OR(G721="　", G721=""), "", "-")</f>
        <v/>
      </c>
      <c r="J721" s="912"/>
      <c r="K721" s="912"/>
      <c r="L721" s="77" t="str">
        <f>IF(M721="","","-")</f>
        <v/>
      </c>
      <c r="M721" s="78"/>
      <c r="N721" s="909" t="s">
        <v>755</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3"/>
      <c r="D722" s="914"/>
      <c r="E722" s="914"/>
      <c r="F722" s="915"/>
      <c r="G722" s="930"/>
      <c r="H722" s="931"/>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0"/>
      <c r="H723" s="931"/>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0"/>
      <c r="H724" s="931"/>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757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769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80" t="s">
        <v>768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3" t="s">
        <v>770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t="s">
        <v>770</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89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5" t="s">
        <v>767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761</v>
      </c>
      <c r="H789" s="446"/>
      <c r="I789" s="446"/>
      <c r="J789" s="446"/>
      <c r="K789" s="447"/>
      <c r="L789" s="448" t="s">
        <v>762</v>
      </c>
      <c r="M789" s="449"/>
      <c r="N789" s="449"/>
      <c r="O789" s="449"/>
      <c r="P789" s="449"/>
      <c r="Q789" s="449"/>
      <c r="R789" s="449"/>
      <c r="S789" s="449"/>
      <c r="T789" s="449"/>
      <c r="U789" s="449"/>
      <c r="V789" s="449"/>
      <c r="W789" s="449"/>
      <c r="X789" s="450"/>
      <c r="Y789" s="451">
        <v>41</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3"/>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41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763</v>
      </c>
      <c r="D845" s="415"/>
      <c r="E845" s="415"/>
      <c r="F845" s="415"/>
      <c r="G845" s="415"/>
      <c r="H845" s="415"/>
      <c r="I845" s="415"/>
      <c r="J845" s="416">
        <v>8010401084443</v>
      </c>
      <c r="K845" s="417"/>
      <c r="L845" s="417"/>
      <c r="M845" s="417"/>
      <c r="N845" s="417"/>
      <c r="O845" s="417"/>
      <c r="P845" s="421" t="s">
        <v>762</v>
      </c>
      <c r="Q845" s="317"/>
      <c r="R845" s="317"/>
      <c r="S845" s="317"/>
      <c r="T845" s="317"/>
      <c r="U845" s="317"/>
      <c r="V845" s="317"/>
      <c r="W845" s="317"/>
      <c r="X845" s="317"/>
      <c r="Y845" s="318">
        <v>41</v>
      </c>
      <c r="Z845" s="319"/>
      <c r="AA845" s="319"/>
      <c r="AB845" s="320"/>
      <c r="AC845" s="322" t="s">
        <v>375</v>
      </c>
      <c r="AD845" s="323"/>
      <c r="AE845" s="323"/>
      <c r="AF845" s="323"/>
      <c r="AG845" s="323"/>
      <c r="AH845" s="418">
        <v>1</v>
      </c>
      <c r="AI845" s="419"/>
      <c r="AJ845" s="419"/>
      <c r="AK845" s="419"/>
      <c r="AL845" s="326">
        <v>46.31</v>
      </c>
      <c r="AM845" s="327"/>
      <c r="AN845" s="327"/>
      <c r="AO845" s="328"/>
      <c r="AP845" s="321" t="s">
        <v>764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764</v>
      </c>
      <c r="F1110" s="887"/>
      <c r="G1110" s="887"/>
      <c r="H1110" s="887"/>
      <c r="I1110" s="887"/>
      <c r="J1110" s="416" t="s">
        <v>764</v>
      </c>
      <c r="K1110" s="417"/>
      <c r="L1110" s="417"/>
      <c r="M1110" s="417"/>
      <c r="N1110" s="417"/>
      <c r="O1110" s="417"/>
      <c r="P1110" s="421" t="s">
        <v>764</v>
      </c>
      <c r="Q1110" s="317"/>
      <c r="R1110" s="317"/>
      <c r="S1110" s="317"/>
      <c r="T1110" s="317"/>
      <c r="U1110" s="317"/>
      <c r="V1110" s="317"/>
      <c r="W1110" s="317"/>
      <c r="X1110" s="317"/>
      <c r="Y1110" s="318" t="s">
        <v>764</v>
      </c>
      <c r="Z1110" s="319"/>
      <c r="AA1110" s="319"/>
      <c r="AB1110" s="320"/>
      <c r="AC1110" s="322"/>
      <c r="AD1110" s="323"/>
      <c r="AE1110" s="323"/>
      <c r="AF1110" s="323"/>
      <c r="AG1110" s="323"/>
      <c r="AH1110" s="324" t="s">
        <v>764</v>
      </c>
      <c r="AI1110" s="325"/>
      <c r="AJ1110" s="325"/>
      <c r="AK1110" s="325"/>
      <c r="AL1110" s="326" t="s">
        <v>764</v>
      </c>
      <c r="AM1110" s="327"/>
      <c r="AN1110" s="327"/>
      <c r="AO1110" s="328"/>
      <c r="AP1110" s="321" t="s">
        <v>764</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807" priority="14019">
      <formula>IF(RIGHT(TEXT(AE32,"0.#"),1)=".",FALSE,TRUE)</formula>
    </cfRule>
    <cfRule type="expression" dxfId="2806" priority="14020">
      <formula>IF(RIGHT(TEXT(AE32,"0.#"),1)=".",TRUE,FALSE)</formula>
    </cfRule>
  </conditionalFormatting>
  <conditionalFormatting sqref="P18:AX18">
    <cfRule type="expression" dxfId="2805" priority="13905">
      <formula>IF(RIGHT(TEXT(P18,"0.#"),1)=".",FALSE,TRUE)</formula>
    </cfRule>
    <cfRule type="expression" dxfId="2804" priority="13906">
      <formula>IF(RIGHT(TEXT(P18,"0.#"),1)=".",TRUE,FALSE)</formula>
    </cfRule>
  </conditionalFormatting>
  <conditionalFormatting sqref="Y790">
    <cfRule type="expression" dxfId="2803" priority="13901">
      <formula>IF(RIGHT(TEXT(Y790,"0.#"),1)=".",FALSE,TRUE)</formula>
    </cfRule>
    <cfRule type="expression" dxfId="2802" priority="13902">
      <formula>IF(RIGHT(TEXT(Y790,"0.#"),1)=".",TRUE,FALSE)</formula>
    </cfRule>
  </conditionalFormatting>
  <conditionalFormatting sqref="Y799">
    <cfRule type="expression" dxfId="2801" priority="13897">
      <formula>IF(RIGHT(TEXT(Y799,"0.#"),1)=".",FALSE,TRUE)</formula>
    </cfRule>
    <cfRule type="expression" dxfId="2800" priority="13898">
      <formula>IF(RIGHT(TEXT(Y799,"0.#"),1)=".",TRUE,FALSE)</formula>
    </cfRule>
  </conditionalFormatting>
  <conditionalFormatting sqref="Y830:Y837 Y828 Y817:Y824 Y815 Y804:Y811 Y802">
    <cfRule type="expression" dxfId="2799" priority="13679">
      <formula>IF(RIGHT(TEXT(Y802,"0.#"),1)=".",FALSE,TRUE)</formula>
    </cfRule>
    <cfRule type="expression" dxfId="2798" priority="13680">
      <formula>IF(RIGHT(TEXT(Y802,"0.#"),1)=".",TRUE,FALSE)</formula>
    </cfRule>
  </conditionalFormatting>
  <conditionalFormatting sqref="AR15:AX15 AK13:AX13">
    <cfRule type="expression" dxfId="2797" priority="13727">
      <formula>IF(RIGHT(TEXT(AK13,"0.#"),1)=".",FALSE,TRUE)</formula>
    </cfRule>
    <cfRule type="expression" dxfId="2796" priority="13728">
      <formula>IF(RIGHT(TEXT(AK13,"0.#"),1)=".",TRUE,FALSE)</formula>
    </cfRule>
  </conditionalFormatting>
  <conditionalFormatting sqref="AD19:AJ19">
    <cfRule type="expression" dxfId="2795" priority="13725">
      <formula>IF(RIGHT(TEXT(AD19,"0.#"),1)=".",FALSE,TRUE)</formula>
    </cfRule>
    <cfRule type="expression" dxfId="2794" priority="13726">
      <formula>IF(RIGHT(TEXT(AD19,"0.#"),1)=".",TRUE,FALSE)</formula>
    </cfRule>
  </conditionalFormatting>
  <conditionalFormatting sqref="AQ101">
    <cfRule type="expression" dxfId="2793" priority="13717">
      <formula>IF(RIGHT(TEXT(AQ101,"0.#"),1)=".",FALSE,TRUE)</formula>
    </cfRule>
    <cfRule type="expression" dxfId="2792" priority="13718">
      <formula>IF(RIGHT(TEXT(AQ101,"0.#"),1)=".",TRUE,FALSE)</formula>
    </cfRule>
  </conditionalFormatting>
  <conditionalFormatting sqref="Y791:Y798 Y789">
    <cfRule type="expression" dxfId="2791" priority="13703">
      <formula>IF(RIGHT(TEXT(Y789,"0.#"),1)=".",FALSE,TRUE)</formula>
    </cfRule>
    <cfRule type="expression" dxfId="2790" priority="13704">
      <formula>IF(RIGHT(TEXT(Y789,"0.#"),1)=".",TRUE,FALSE)</formula>
    </cfRule>
  </conditionalFormatting>
  <conditionalFormatting sqref="AU790">
    <cfRule type="expression" dxfId="2789" priority="13701">
      <formula>IF(RIGHT(TEXT(AU790,"0.#"),1)=".",FALSE,TRUE)</formula>
    </cfRule>
    <cfRule type="expression" dxfId="2788" priority="13702">
      <formula>IF(RIGHT(TEXT(AU790,"0.#"),1)=".",TRUE,FALSE)</formula>
    </cfRule>
  </conditionalFormatting>
  <conditionalFormatting sqref="AU799">
    <cfRule type="expression" dxfId="2787" priority="13699">
      <formula>IF(RIGHT(TEXT(AU799,"0.#"),1)=".",FALSE,TRUE)</formula>
    </cfRule>
    <cfRule type="expression" dxfId="2786" priority="13700">
      <formula>IF(RIGHT(TEXT(AU799,"0.#"),1)=".",TRUE,FALSE)</formula>
    </cfRule>
  </conditionalFormatting>
  <conditionalFormatting sqref="AU791:AU798 AU789">
    <cfRule type="expression" dxfId="2785" priority="13697">
      <formula>IF(RIGHT(TEXT(AU789,"0.#"),1)=".",FALSE,TRUE)</formula>
    </cfRule>
    <cfRule type="expression" dxfId="2784" priority="13698">
      <formula>IF(RIGHT(TEXT(AU789,"0.#"),1)=".",TRUE,FALSE)</formula>
    </cfRule>
  </conditionalFormatting>
  <conditionalFormatting sqref="Y829 Y816 Y803">
    <cfRule type="expression" dxfId="2783" priority="13683">
      <formula>IF(RIGHT(TEXT(Y803,"0.#"),1)=".",FALSE,TRUE)</formula>
    </cfRule>
    <cfRule type="expression" dxfId="2782" priority="13684">
      <formula>IF(RIGHT(TEXT(Y803,"0.#"),1)=".",TRUE,FALSE)</formula>
    </cfRule>
  </conditionalFormatting>
  <conditionalFormatting sqref="Y838 Y825 Y812">
    <cfRule type="expression" dxfId="2781" priority="13681">
      <formula>IF(RIGHT(TEXT(Y812,"0.#"),1)=".",FALSE,TRUE)</formula>
    </cfRule>
    <cfRule type="expression" dxfId="2780" priority="13682">
      <formula>IF(RIGHT(TEXT(Y812,"0.#"),1)=".",TRUE,FALSE)</formula>
    </cfRule>
  </conditionalFormatting>
  <conditionalFormatting sqref="AU829 AU816 AU803">
    <cfRule type="expression" dxfId="2779" priority="13677">
      <formula>IF(RIGHT(TEXT(AU803,"0.#"),1)=".",FALSE,TRUE)</formula>
    </cfRule>
    <cfRule type="expression" dxfId="2778" priority="13678">
      <formula>IF(RIGHT(TEXT(AU803,"0.#"),1)=".",TRUE,FALSE)</formula>
    </cfRule>
  </conditionalFormatting>
  <conditionalFormatting sqref="AU838 AU825 AU812">
    <cfRule type="expression" dxfId="2777" priority="13675">
      <formula>IF(RIGHT(TEXT(AU812,"0.#"),1)=".",FALSE,TRUE)</formula>
    </cfRule>
    <cfRule type="expression" dxfId="2776" priority="13676">
      <formula>IF(RIGHT(TEXT(AU812,"0.#"),1)=".",TRUE,FALSE)</formula>
    </cfRule>
  </conditionalFormatting>
  <conditionalFormatting sqref="AU830:AU837 AU828 AU817:AU824 AU815 AU804:AU811 AU802">
    <cfRule type="expression" dxfId="2775" priority="13673">
      <formula>IF(RIGHT(TEXT(AU802,"0.#"),1)=".",FALSE,TRUE)</formula>
    </cfRule>
    <cfRule type="expression" dxfId="2774" priority="13674">
      <formula>IF(RIGHT(TEXT(AU802,"0.#"),1)=".",TRUE,FALSE)</formula>
    </cfRule>
  </conditionalFormatting>
  <conditionalFormatting sqref="AM87">
    <cfRule type="expression" dxfId="2773" priority="13327">
      <formula>IF(RIGHT(TEXT(AM87,"0.#"),1)=".",FALSE,TRUE)</formula>
    </cfRule>
    <cfRule type="expression" dxfId="2772" priority="13328">
      <formula>IF(RIGHT(TEXT(AM87,"0.#"),1)=".",TRUE,FALSE)</formula>
    </cfRule>
  </conditionalFormatting>
  <conditionalFormatting sqref="AE55">
    <cfRule type="expression" dxfId="2771" priority="13395">
      <formula>IF(RIGHT(TEXT(AE55,"0.#"),1)=".",FALSE,TRUE)</formula>
    </cfRule>
    <cfRule type="expression" dxfId="2770" priority="13396">
      <formula>IF(RIGHT(TEXT(AE55,"0.#"),1)=".",TRUE,FALSE)</formula>
    </cfRule>
  </conditionalFormatting>
  <conditionalFormatting sqref="AI55">
    <cfRule type="expression" dxfId="2769" priority="13393">
      <formula>IF(RIGHT(TEXT(AI55,"0.#"),1)=".",FALSE,TRUE)</formula>
    </cfRule>
    <cfRule type="expression" dxfId="2768" priority="13394">
      <formula>IF(RIGHT(TEXT(AI55,"0.#"),1)=".",TRUE,FALSE)</formula>
    </cfRule>
  </conditionalFormatting>
  <conditionalFormatting sqref="AM34">
    <cfRule type="expression" dxfId="2767" priority="13473">
      <formula>IF(RIGHT(TEXT(AM34,"0.#"),1)=".",FALSE,TRUE)</formula>
    </cfRule>
    <cfRule type="expression" dxfId="2766" priority="13474">
      <formula>IF(RIGHT(TEXT(AM34,"0.#"),1)=".",TRUE,FALSE)</formula>
    </cfRule>
  </conditionalFormatting>
  <conditionalFormatting sqref="AE33">
    <cfRule type="expression" dxfId="2765" priority="13487">
      <formula>IF(RIGHT(TEXT(AE33,"0.#"),1)=".",FALSE,TRUE)</formula>
    </cfRule>
    <cfRule type="expression" dxfId="2764" priority="13488">
      <formula>IF(RIGHT(TEXT(AE33,"0.#"),1)=".",TRUE,FALSE)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I33">
    <cfRule type="expression" dxfId="2759" priority="13481">
      <formula>IF(RIGHT(TEXT(AI33,"0.#"),1)=".",FALSE,TRUE)</formula>
    </cfRule>
    <cfRule type="expression" dxfId="2758" priority="13482">
      <formula>IF(RIGHT(TEXT(AI33,"0.#"),1)=".",TRUE,FALSE)</formula>
    </cfRule>
  </conditionalFormatting>
  <conditionalFormatting sqref="AI32">
    <cfRule type="expression" dxfId="2757" priority="13479">
      <formula>IF(RIGHT(TEXT(AI32,"0.#"),1)=".",FALSE,TRUE)</formula>
    </cfRule>
    <cfRule type="expression" dxfId="2756" priority="13480">
      <formula>IF(RIGHT(TEXT(AI32,"0.#"),1)=".",TRUE,FALSE)</formula>
    </cfRule>
  </conditionalFormatting>
  <conditionalFormatting sqref="AM32">
    <cfRule type="expression" dxfId="2755" priority="13477">
      <formula>IF(RIGHT(TEXT(AM32,"0.#"),1)=".",FALSE,TRUE)</formula>
    </cfRule>
    <cfRule type="expression" dxfId="2754" priority="13478">
      <formula>IF(RIGHT(TEXT(AM32,"0.#"),1)=".",TRUE,FALSE)</formula>
    </cfRule>
  </conditionalFormatting>
  <conditionalFormatting sqref="AM33">
    <cfRule type="expression" dxfId="2753" priority="13475">
      <formula>IF(RIGHT(TEXT(AM33,"0.#"),1)=".",FALSE,TRUE)</formula>
    </cfRule>
    <cfRule type="expression" dxfId="2752" priority="13476">
      <formula>IF(RIGHT(TEXT(AM33,"0.#"),1)=".",TRUE,FALSE)</formula>
    </cfRule>
  </conditionalFormatting>
  <conditionalFormatting sqref="AQ32:AQ34">
    <cfRule type="expression" dxfId="2751" priority="13467">
      <formula>IF(RIGHT(TEXT(AQ32,"0.#"),1)=".",FALSE,TRUE)</formula>
    </cfRule>
    <cfRule type="expression" dxfId="2750" priority="13468">
      <formula>IF(RIGHT(TEXT(AQ32,"0.#"),1)=".",TRUE,FALSE)</formula>
    </cfRule>
  </conditionalFormatting>
  <conditionalFormatting sqref="AU32:AU34">
    <cfRule type="expression" dxfId="2749" priority="13465">
      <formula>IF(RIGHT(TEXT(AU32,"0.#"),1)=".",FALSE,TRUE)</formula>
    </cfRule>
    <cfRule type="expression" dxfId="2748" priority="13466">
      <formula>IF(RIGHT(TEXT(AU32,"0.#"),1)=".",TRUE,FALSE)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E116 AQ116">
    <cfRule type="expression" dxfId="2613" priority="13181">
      <formula>IF(RIGHT(TEXT(AE116,"0.#"),1)=".",FALSE,TRUE)</formula>
    </cfRule>
    <cfRule type="expression" dxfId="2612" priority="13182">
      <formula>IF(RIGHT(TEXT(AE116,"0.#"),1)=".",TRUE,FALSE)</formula>
    </cfRule>
  </conditionalFormatting>
  <conditionalFormatting sqref="AI116">
    <cfRule type="expression" dxfId="2611" priority="13179">
      <formula>IF(RIGHT(TEXT(AI116,"0.#"),1)=".",FALSE,TRUE)</formula>
    </cfRule>
    <cfRule type="expression" dxfId="2610" priority="13180">
      <formula>IF(RIGHT(TEXT(AI116,"0.#"),1)=".",TRUE,FALSE)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E117 AM117">
    <cfRule type="expression" dxfId="2607" priority="13175">
      <formula>IF(RIGHT(TEXT(AE117,"0.#"),1)=".",FALSE,TRUE)</formula>
    </cfRule>
    <cfRule type="expression" dxfId="2606" priority="13176">
      <formula>IF(RIGHT(TEXT(AE117,"0.#"),1)=".",TRUE,FALSE)</formula>
    </cfRule>
  </conditionalFormatting>
  <conditionalFormatting sqref="AI117">
    <cfRule type="expression" dxfId="2605" priority="13173">
      <formula>IF(RIGHT(TEXT(AI117,"0.#"),1)=".",FALSE,TRUE)</formula>
    </cfRule>
    <cfRule type="expression" dxfId="2604" priority="13174">
      <formula>IF(RIGHT(TEXT(AI117,"0.#"),1)=".",TRUE,FALSE)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E119 AQ119">
    <cfRule type="expression" dxfId="2601" priority="13167">
      <formula>IF(RIGHT(TEXT(AE119,"0.#"),1)=".",FALSE,TRUE)</formula>
    </cfRule>
    <cfRule type="expression" dxfId="2600" priority="13168">
      <formula>IF(RIGHT(TEXT(AE119,"0.#"),1)=".",TRUE,FALSE)</formula>
    </cfRule>
  </conditionalFormatting>
  <conditionalFormatting sqref="AI119">
    <cfRule type="expression" dxfId="2599" priority="13165">
      <formula>IF(RIGHT(TEXT(AI119,"0.#"),1)=".",FALSE,TRUE)</formula>
    </cfRule>
    <cfRule type="expression" dxfId="2598" priority="13166">
      <formula>IF(RIGHT(TEXT(AI119,"0.#"),1)=".",TRUE,FALSE)</formula>
    </cfRule>
  </conditionalFormatting>
  <conditionalFormatting sqref="AM119">
    <cfRule type="expression" dxfId="2597" priority="13163">
      <formula>IF(RIGHT(TEXT(AM119,"0.#"),1)=".",FALSE,TRUE)</formula>
    </cfRule>
    <cfRule type="expression" dxfId="2596" priority="13164">
      <formula>IF(RIGHT(TEXT(AM119,"0.#"),1)=".",TRUE,FALSE)</formula>
    </cfRule>
  </conditionalFormatting>
  <conditionalFormatting sqref="AQ120">
    <cfRule type="expression" dxfId="2595" priority="13155">
      <formula>IF(RIGHT(TEXT(AQ120,"0.#"),1)=".",FALSE,TRUE)</formula>
    </cfRule>
    <cfRule type="expression" dxfId="2594" priority="13156">
      <formula>IF(RIGHT(TEXT(AQ120,"0.#"),1)=".",TRUE,FALSE)</formula>
    </cfRule>
  </conditionalFormatting>
  <conditionalFormatting sqref="AE122 AQ122">
    <cfRule type="expression" dxfId="2593" priority="13153">
      <formula>IF(RIGHT(TEXT(AE122,"0.#"),1)=".",FALSE,TRUE)</formula>
    </cfRule>
    <cfRule type="expression" dxfId="2592" priority="13154">
      <formula>IF(RIGHT(TEXT(AE122,"0.#"),1)=".",TRUE,FALSE)</formula>
    </cfRule>
  </conditionalFormatting>
  <conditionalFormatting sqref="AI122">
    <cfRule type="expression" dxfId="2591" priority="13151">
      <formula>IF(RIGHT(TEXT(AI122,"0.#"),1)=".",FALSE,TRUE)</formula>
    </cfRule>
    <cfRule type="expression" dxfId="2590" priority="13152">
      <formula>IF(RIGHT(TEXT(AI122,"0.#"),1)=".",TRUE,FALSE)</formula>
    </cfRule>
  </conditionalFormatting>
  <conditionalFormatting sqref="AM122">
    <cfRule type="expression" dxfId="2589" priority="13149">
      <formula>IF(RIGHT(TEXT(AM122,"0.#"),1)=".",FALSE,TRUE)</formula>
    </cfRule>
    <cfRule type="expression" dxfId="2588" priority="13150">
      <formula>IF(RIGHT(TEXT(AM122,"0.#"),1)=".",TRUE,FALSE)</formula>
    </cfRule>
  </conditionalFormatting>
  <conditionalFormatting sqref="AQ123">
    <cfRule type="expression" dxfId="2587" priority="13141">
      <formula>IF(RIGHT(TEXT(AQ123,"0.#"),1)=".",FALSE,TRUE)</formula>
    </cfRule>
    <cfRule type="expression" dxfId="2586" priority="13142">
      <formula>IF(RIGHT(TEXT(AQ123,"0.#"),1)=".",TRUE,FALSE)</formula>
    </cfRule>
  </conditionalFormatting>
  <conditionalFormatting sqref="AE125 AQ125">
    <cfRule type="expression" dxfId="2585" priority="13139">
      <formula>IF(RIGHT(TEXT(AE125,"0.#"),1)=".",FALSE,TRUE)</formula>
    </cfRule>
    <cfRule type="expression" dxfId="2584" priority="13140">
      <formula>IF(RIGHT(TEXT(AE125,"0.#"),1)=".",TRUE,FALSE)</formula>
    </cfRule>
  </conditionalFormatting>
  <conditionalFormatting sqref="AI125">
    <cfRule type="expression" dxfId="2583" priority="13137">
      <formula>IF(RIGHT(TEXT(AI125,"0.#"),1)=".",FALSE,TRUE)</formula>
    </cfRule>
    <cfRule type="expression" dxfId="2582" priority="13138">
      <formula>IF(RIGHT(TEXT(AI125,"0.#"),1)=".",TRUE,FALSE)</formula>
    </cfRule>
  </conditionalFormatting>
  <conditionalFormatting sqref="AM125">
    <cfRule type="expression" dxfId="2581" priority="13135">
      <formula>IF(RIGHT(TEXT(AM125,"0.#"),1)=".",FALSE,TRUE)</formula>
    </cfRule>
    <cfRule type="expression" dxfId="2580" priority="13136">
      <formula>IF(RIGHT(TEXT(AM125,"0.#"),1)=".",TRUE,FALSE)</formula>
    </cfRule>
  </conditionalFormatting>
  <conditionalFormatting sqref="AQ126">
    <cfRule type="expression" dxfId="2579" priority="13127">
      <formula>IF(RIGHT(TEXT(AQ126,"0.#"),1)=".",FALSE,TRUE)</formula>
    </cfRule>
    <cfRule type="expression" dxfId="2578" priority="13128">
      <formula>IF(RIGHT(TEXT(AQ126,"0.#"),1)=".",TRUE,FALSE)</formula>
    </cfRule>
  </conditionalFormatting>
  <conditionalFormatting sqref="AE128 AQ128">
    <cfRule type="expression" dxfId="2577" priority="13125">
      <formula>IF(RIGHT(TEXT(AE128,"0.#"),1)=".",FALSE,TRUE)</formula>
    </cfRule>
    <cfRule type="expression" dxfId="2576" priority="13126">
      <formula>IF(RIGHT(TEXT(AE128,"0.#"),1)=".",TRUE,FALSE)</formula>
    </cfRule>
  </conditionalFormatting>
  <conditionalFormatting sqref="AI128">
    <cfRule type="expression" dxfId="2575" priority="13123">
      <formula>IF(RIGHT(TEXT(AI128,"0.#"),1)=".",FALSE,TRUE)</formula>
    </cfRule>
    <cfRule type="expression" dxfId="2574" priority="13124">
      <formula>IF(RIGHT(TEXT(AI128,"0.#"),1)=".",TRUE,FALSE)</formula>
    </cfRule>
  </conditionalFormatting>
  <conditionalFormatting sqref="AM128">
    <cfRule type="expression" dxfId="2573" priority="13121">
      <formula>IF(RIGHT(TEXT(AM128,"0.#"),1)=".",FALSE,TRUE)</formula>
    </cfRule>
    <cfRule type="expression" dxfId="2572" priority="13122">
      <formula>IF(RIGHT(TEXT(AM128,"0.#"),1)=".",TRUE,FALSE)</formula>
    </cfRule>
  </conditionalFormatting>
  <conditionalFormatting sqref="AQ129">
    <cfRule type="expression" dxfId="2571" priority="13113">
      <formula>IF(RIGHT(TEXT(AQ129,"0.#"),1)=".",FALSE,TRUE)</formula>
    </cfRule>
    <cfRule type="expression" dxfId="2570" priority="13114">
      <formula>IF(RIGHT(TEXT(AQ129,"0.#"),1)=".",TRUE,FALSE)</formula>
    </cfRule>
  </conditionalFormatting>
  <conditionalFormatting sqref="AE75">
    <cfRule type="expression" dxfId="2569" priority="13111">
      <formula>IF(RIGHT(TEXT(AE75,"0.#"),1)=".",FALSE,TRUE)</formula>
    </cfRule>
    <cfRule type="expression" dxfId="2568" priority="13112">
      <formula>IF(RIGHT(TEXT(AE75,"0.#"),1)=".",TRUE,FALSE)</formula>
    </cfRule>
  </conditionalFormatting>
  <conditionalFormatting sqref="AE76">
    <cfRule type="expression" dxfId="2567" priority="13109">
      <formula>IF(RIGHT(TEXT(AE76,"0.#"),1)=".",FALSE,TRUE)</formula>
    </cfRule>
    <cfRule type="expression" dxfId="2566" priority="13110">
      <formula>IF(RIGHT(TEXT(AE76,"0.#"),1)=".",TRUE,FALSE)</formula>
    </cfRule>
  </conditionalFormatting>
  <conditionalFormatting sqref="AE77">
    <cfRule type="expression" dxfId="2565" priority="13107">
      <formula>IF(RIGHT(TEXT(AE77,"0.#"),1)=".",FALSE,TRUE)</formula>
    </cfRule>
    <cfRule type="expression" dxfId="2564" priority="13108">
      <formula>IF(RIGHT(TEXT(AE77,"0.#"),1)=".",TRUE,FALSE)</formula>
    </cfRule>
  </conditionalFormatting>
  <conditionalFormatting sqref="AI77">
    <cfRule type="expression" dxfId="2563" priority="13105">
      <formula>IF(RIGHT(TEXT(AI77,"0.#"),1)=".",FALSE,TRUE)</formula>
    </cfRule>
    <cfRule type="expression" dxfId="2562" priority="13106">
      <formula>IF(RIGHT(TEXT(AI77,"0.#"),1)=".",TRUE,FALSE)</formula>
    </cfRule>
  </conditionalFormatting>
  <conditionalFormatting sqref="AI76">
    <cfRule type="expression" dxfId="2561" priority="13103">
      <formula>IF(RIGHT(TEXT(AI76,"0.#"),1)=".",FALSE,TRUE)</formula>
    </cfRule>
    <cfRule type="expression" dxfId="2560" priority="13104">
      <formula>IF(RIGHT(TEXT(AI76,"0.#"),1)=".",TRUE,FALSE)</formula>
    </cfRule>
  </conditionalFormatting>
  <conditionalFormatting sqref="AI75">
    <cfRule type="expression" dxfId="2559" priority="13101">
      <formula>IF(RIGHT(TEXT(AI75,"0.#"),1)=".",FALSE,TRUE)</formula>
    </cfRule>
    <cfRule type="expression" dxfId="2558" priority="13102">
      <formula>IF(RIGHT(TEXT(AI75,"0.#"),1)=".",TRUE,FALSE)</formula>
    </cfRule>
  </conditionalFormatting>
  <conditionalFormatting sqref="AM75">
    <cfRule type="expression" dxfId="2557" priority="13099">
      <formula>IF(RIGHT(TEXT(AM75,"0.#"),1)=".",FALSE,TRUE)</formula>
    </cfRule>
    <cfRule type="expression" dxfId="2556" priority="13100">
      <formula>IF(RIGHT(TEXT(AM75,"0.#"),1)=".",TRUE,FALSE)</formula>
    </cfRule>
  </conditionalFormatting>
  <conditionalFormatting sqref="AM76">
    <cfRule type="expression" dxfId="2555" priority="13097">
      <formula>IF(RIGHT(TEXT(AM76,"0.#"),1)=".",FALSE,TRUE)</formula>
    </cfRule>
    <cfRule type="expression" dxfId="2554" priority="13098">
      <formula>IF(RIGHT(TEXT(AM76,"0.#"),1)=".",TRUE,FALSE)</formula>
    </cfRule>
  </conditionalFormatting>
  <conditionalFormatting sqref="AM77">
    <cfRule type="expression" dxfId="2553" priority="13095">
      <formula>IF(RIGHT(TEXT(AM77,"0.#"),1)=".",FALSE,TRUE)</formula>
    </cfRule>
    <cfRule type="expression" dxfId="2552" priority="13096">
      <formula>IF(RIGHT(TEXT(AM77,"0.#"),1)=".",TRUE,FALSE)</formula>
    </cfRule>
  </conditionalFormatting>
  <conditionalFormatting sqref="AE134:AE135 AI134:AI135 AM134:AM135 AQ134:AQ135 AU134:AU135">
    <cfRule type="expression" dxfId="2551" priority="13081">
      <formula>IF(RIGHT(TEXT(AE134,"0.#"),1)=".",FALSE,TRUE)</formula>
    </cfRule>
    <cfRule type="expression" dxfId="2550" priority="13082">
      <formula>IF(RIGHT(TEXT(AE134,"0.#"),1)=".",TRUE,FALSE)</formula>
    </cfRule>
  </conditionalFormatting>
  <conditionalFormatting sqref="AE433">
    <cfRule type="expression" dxfId="2549" priority="13051">
      <formula>IF(RIGHT(TEXT(AE433,"0.#"),1)=".",FALSE,TRUE)</formula>
    </cfRule>
    <cfRule type="expression" dxfId="2548" priority="13052">
      <formula>IF(RIGHT(TEXT(AE433,"0.#"),1)=".",TRUE,FALSE)</formula>
    </cfRule>
  </conditionalFormatting>
  <conditionalFormatting sqref="AM435">
    <cfRule type="expression" dxfId="2547" priority="13035">
      <formula>IF(RIGHT(TEXT(AM435,"0.#"),1)=".",FALSE,TRUE)</formula>
    </cfRule>
    <cfRule type="expression" dxfId="2546" priority="13036">
      <formula>IF(RIGHT(TEXT(AM435,"0.#"),1)=".",TRUE,FALSE)</formula>
    </cfRule>
  </conditionalFormatting>
  <conditionalFormatting sqref="AE434">
    <cfRule type="expression" dxfId="2545" priority="13049">
      <formula>IF(RIGHT(TEXT(AE434,"0.#"),1)=".",FALSE,TRUE)</formula>
    </cfRule>
    <cfRule type="expression" dxfId="2544" priority="13050">
      <formula>IF(RIGHT(TEXT(AE434,"0.#"),1)=".",TRUE,FALSE)</formula>
    </cfRule>
  </conditionalFormatting>
  <conditionalFormatting sqref="AE435">
    <cfRule type="expression" dxfId="2543" priority="13047">
      <formula>IF(RIGHT(TEXT(AE435,"0.#"),1)=".",FALSE,TRUE)</formula>
    </cfRule>
    <cfRule type="expression" dxfId="2542" priority="13048">
      <formula>IF(RIGHT(TEXT(AE435,"0.#"),1)=".",TRUE,FALSE)</formula>
    </cfRule>
  </conditionalFormatting>
  <conditionalFormatting sqref="AM433">
    <cfRule type="expression" dxfId="2541" priority="13039">
      <formula>IF(RIGHT(TEXT(AM433,"0.#"),1)=".",FALSE,TRUE)</formula>
    </cfRule>
    <cfRule type="expression" dxfId="2540" priority="13040">
      <formula>IF(RIGHT(TEXT(AM433,"0.#"),1)=".",TRUE,FALSE)</formula>
    </cfRule>
  </conditionalFormatting>
  <conditionalFormatting sqref="AM434">
    <cfRule type="expression" dxfId="2539" priority="13037">
      <formula>IF(RIGHT(TEXT(AM434,"0.#"),1)=".",FALSE,TRUE)</formula>
    </cfRule>
    <cfRule type="expression" dxfId="2538" priority="13038">
      <formula>IF(RIGHT(TEXT(AM434,"0.#"),1)=".",TRUE,FALSE)</formula>
    </cfRule>
  </conditionalFormatting>
  <conditionalFormatting sqref="AU433">
    <cfRule type="expression" dxfId="2537" priority="13027">
      <formula>IF(RIGHT(TEXT(AU433,"0.#"),1)=".",FALSE,TRUE)</formula>
    </cfRule>
    <cfRule type="expression" dxfId="2536" priority="13028">
      <formula>IF(RIGHT(TEXT(AU433,"0.#"),1)=".",TRUE,FALSE)</formula>
    </cfRule>
  </conditionalFormatting>
  <conditionalFormatting sqref="AU434">
    <cfRule type="expression" dxfId="2535" priority="13025">
      <formula>IF(RIGHT(TEXT(AU434,"0.#"),1)=".",FALSE,TRUE)</formula>
    </cfRule>
    <cfRule type="expression" dxfId="2534" priority="13026">
      <formula>IF(RIGHT(TEXT(AU434,"0.#"),1)=".",TRUE,FALSE)</formula>
    </cfRule>
  </conditionalFormatting>
  <conditionalFormatting sqref="AU435">
    <cfRule type="expression" dxfId="2533" priority="13023">
      <formula>IF(RIGHT(TEXT(AU435,"0.#"),1)=".",FALSE,TRUE)</formula>
    </cfRule>
    <cfRule type="expression" dxfId="2532" priority="13024">
      <formula>IF(RIGHT(TEXT(AU435,"0.#"),1)=".",TRUE,FALSE)</formula>
    </cfRule>
  </conditionalFormatting>
  <conditionalFormatting sqref="AI435">
    <cfRule type="expression" dxfId="2531" priority="12957">
      <formula>IF(RIGHT(TEXT(AI435,"0.#"),1)=".",FALSE,TRUE)</formula>
    </cfRule>
    <cfRule type="expression" dxfId="2530" priority="12958">
      <formula>IF(RIGHT(TEXT(AI435,"0.#"),1)=".",TRUE,FALSE)</formula>
    </cfRule>
  </conditionalFormatting>
  <conditionalFormatting sqref="AI433">
    <cfRule type="expression" dxfId="2529" priority="12961">
      <formula>IF(RIGHT(TEXT(AI433,"0.#"),1)=".",FALSE,TRUE)</formula>
    </cfRule>
    <cfRule type="expression" dxfId="2528" priority="12962">
      <formula>IF(RIGHT(TEXT(AI433,"0.#"),1)=".",TRUE,FALSE)</formula>
    </cfRule>
  </conditionalFormatting>
  <conditionalFormatting sqref="AI434">
    <cfRule type="expression" dxfId="2527" priority="12959">
      <formula>IF(RIGHT(TEXT(AI434,"0.#"),1)=".",FALSE,TRUE)</formula>
    </cfRule>
    <cfRule type="expression" dxfId="2526" priority="12960">
      <formula>IF(RIGHT(TEXT(AI434,"0.#"),1)=".",TRUE,FALSE)</formula>
    </cfRule>
  </conditionalFormatting>
  <conditionalFormatting sqref="AQ434">
    <cfRule type="expression" dxfId="2525" priority="12943">
      <formula>IF(RIGHT(TEXT(AQ434,"0.#"),1)=".",FALSE,TRUE)</formula>
    </cfRule>
    <cfRule type="expression" dxfId="2524" priority="12944">
      <formula>IF(RIGHT(TEXT(AQ434,"0.#"),1)=".",TRUE,FALSE)</formula>
    </cfRule>
  </conditionalFormatting>
  <conditionalFormatting sqref="AQ435">
    <cfRule type="expression" dxfId="2523" priority="12929">
      <formula>IF(RIGHT(TEXT(AQ435,"0.#"),1)=".",FALSE,TRUE)</formula>
    </cfRule>
    <cfRule type="expression" dxfId="2522" priority="12930">
      <formula>IF(RIGHT(TEXT(AQ435,"0.#"),1)=".",TRUE,FALSE)</formula>
    </cfRule>
  </conditionalFormatting>
  <conditionalFormatting sqref="AQ433">
    <cfRule type="expression" dxfId="2521" priority="12927">
      <formula>IF(RIGHT(TEXT(AQ433,"0.#"),1)=".",FALSE,TRUE)</formula>
    </cfRule>
    <cfRule type="expression" dxfId="2520" priority="12928">
      <formula>IF(RIGHT(TEXT(AQ433,"0.#"),1)=".",TRUE,FALSE)</formula>
    </cfRule>
  </conditionalFormatting>
  <conditionalFormatting sqref="AL847:AO874">
    <cfRule type="expression" dxfId="2519" priority="6651">
      <formula>IF(AND(AL847&gt;=0, RIGHT(TEXT(AL847,"0.#"),1)&lt;&gt;"."),TRUE,FALSE)</formula>
    </cfRule>
    <cfRule type="expression" dxfId="2518" priority="6652">
      <formula>IF(AND(AL847&gt;=0, RIGHT(TEXT(AL847,"0.#"),1)="."),TRUE,FALSE)</formula>
    </cfRule>
    <cfRule type="expression" dxfId="2517" priority="6653">
      <formula>IF(AND(AL847&lt;0, RIGHT(TEXT(AL847,"0.#"),1)&lt;&gt;"."),TRUE,FALSE)</formula>
    </cfRule>
    <cfRule type="expression" dxfId="2516" priority="6654">
      <formula>IF(AND(AL847&lt;0, RIGHT(TEXT(AL847,"0.#"),1)="."),TRUE,FALSE)</formula>
    </cfRule>
  </conditionalFormatting>
  <conditionalFormatting sqref="AQ53:AQ55">
    <cfRule type="expression" dxfId="2515" priority="4673">
      <formula>IF(RIGHT(TEXT(AQ53,"0.#"),1)=".",FALSE,TRUE)</formula>
    </cfRule>
    <cfRule type="expression" dxfId="2514" priority="4674">
      <formula>IF(RIGHT(TEXT(AQ53,"0.#"),1)=".",TRUE,FALSE)</formula>
    </cfRule>
  </conditionalFormatting>
  <conditionalFormatting sqref="AU53:AU55">
    <cfRule type="expression" dxfId="2513" priority="4671">
      <formula>IF(RIGHT(TEXT(AU53,"0.#"),1)=".",FALSE,TRUE)</formula>
    </cfRule>
    <cfRule type="expression" dxfId="2512" priority="4672">
      <formula>IF(RIGHT(TEXT(AU53,"0.#"),1)=".",TRUE,FALSE)</formula>
    </cfRule>
  </conditionalFormatting>
  <conditionalFormatting sqref="AQ60:AQ62">
    <cfRule type="expression" dxfId="2511" priority="4669">
      <formula>IF(RIGHT(TEXT(AQ60,"0.#"),1)=".",FALSE,TRUE)</formula>
    </cfRule>
    <cfRule type="expression" dxfId="2510" priority="4670">
      <formula>IF(RIGHT(TEXT(AQ60,"0.#"),1)=".",TRUE,FALSE)</formula>
    </cfRule>
  </conditionalFormatting>
  <conditionalFormatting sqref="AU60:AU62">
    <cfRule type="expression" dxfId="2509" priority="4667">
      <formula>IF(RIGHT(TEXT(AU60,"0.#"),1)=".",FALSE,TRUE)</formula>
    </cfRule>
    <cfRule type="expression" dxfId="2508" priority="4668">
      <formula>IF(RIGHT(TEXT(AU60,"0.#"),1)=".",TRUE,FALSE)</formula>
    </cfRule>
  </conditionalFormatting>
  <conditionalFormatting sqref="AQ75:AQ77">
    <cfRule type="expression" dxfId="2507" priority="4665">
      <formula>IF(RIGHT(TEXT(AQ75,"0.#"),1)=".",FALSE,TRUE)</formula>
    </cfRule>
    <cfRule type="expression" dxfId="2506" priority="4666">
      <formula>IF(RIGHT(TEXT(AQ75,"0.#"),1)=".",TRUE,FALSE)</formula>
    </cfRule>
  </conditionalFormatting>
  <conditionalFormatting sqref="AU75:AU77">
    <cfRule type="expression" dxfId="2505" priority="4663">
      <formula>IF(RIGHT(TEXT(AU75,"0.#"),1)=".",FALSE,TRUE)</formula>
    </cfRule>
    <cfRule type="expression" dxfId="2504" priority="4664">
      <formula>IF(RIGHT(TEXT(AU75,"0.#"),1)=".",TRUE,FALSE)</formula>
    </cfRule>
  </conditionalFormatting>
  <conditionalFormatting sqref="AQ87:AQ89">
    <cfRule type="expression" dxfId="2503" priority="4661">
      <formula>IF(RIGHT(TEXT(AQ87,"0.#"),1)=".",FALSE,TRUE)</formula>
    </cfRule>
    <cfRule type="expression" dxfId="2502" priority="4662">
      <formula>IF(RIGHT(TEXT(AQ87,"0.#"),1)=".",TRUE,FALSE)</formula>
    </cfRule>
  </conditionalFormatting>
  <conditionalFormatting sqref="AU87:AU89">
    <cfRule type="expression" dxfId="2501" priority="4659">
      <formula>IF(RIGHT(TEXT(AU87,"0.#"),1)=".",FALSE,TRUE)</formula>
    </cfRule>
    <cfRule type="expression" dxfId="2500" priority="4660">
      <formula>IF(RIGHT(TEXT(AU87,"0.#"),1)=".",TRUE,FALSE)</formula>
    </cfRule>
  </conditionalFormatting>
  <conditionalFormatting sqref="AQ92:AQ94">
    <cfRule type="expression" dxfId="2499" priority="4657">
      <formula>IF(RIGHT(TEXT(AQ92,"0.#"),1)=".",FALSE,TRUE)</formula>
    </cfRule>
    <cfRule type="expression" dxfId="2498" priority="4658">
      <formula>IF(RIGHT(TEXT(AQ92,"0.#"),1)=".",TRUE,FALSE)</formula>
    </cfRule>
  </conditionalFormatting>
  <conditionalFormatting sqref="AU92:AU94">
    <cfRule type="expression" dxfId="2497" priority="4655">
      <formula>IF(RIGHT(TEXT(AU92,"0.#"),1)=".",FALSE,TRUE)</formula>
    </cfRule>
    <cfRule type="expression" dxfId="2496" priority="4656">
      <formula>IF(RIGHT(TEXT(AU92,"0.#"),1)=".",TRUE,FALSE)</formula>
    </cfRule>
  </conditionalFormatting>
  <conditionalFormatting sqref="AQ97:AQ99">
    <cfRule type="expression" dxfId="2495" priority="4653">
      <formula>IF(RIGHT(TEXT(AQ97,"0.#"),1)=".",FALSE,TRUE)</formula>
    </cfRule>
    <cfRule type="expression" dxfId="2494" priority="4654">
      <formula>IF(RIGHT(TEXT(AQ97,"0.#"),1)=".",TRUE,FALSE)</formula>
    </cfRule>
  </conditionalFormatting>
  <conditionalFormatting sqref="AU97:AU99">
    <cfRule type="expression" dxfId="2493" priority="4651">
      <formula>IF(RIGHT(TEXT(AU97,"0.#"),1)=".",FALSE,TRUE)</formula>
    </cfRule>
    <cfRule type="expression" dxfId="2492" priority="4652">
      <formula>IF(RIGHT(TEXT(AU97,"0.#"),1)=".",TRUE,FALSE)</formula>
    </cfRule>
  </conditionalFormatting>
  <conditionalFormatting sqref="AE458">
    <cfRule type="expression" dxfId="2491" priority="4345">
      <formula>IF(RIGHT(TEXT(AE458,"0.#"),1)=".",FALSE,TRUE)</formula>
    </cfRule>
    <cfRule type="expression" dxfId="2490" priority="4346">
      <formula>IF(RIGHT(TEXT(AE458,"0.#"),1)=".",TRUE,FALSE)</formula>
    </cfRule>
  </conditionalFormatting>
  <conditionalFormatting sqref="AM460">
    <cfRule type="expression" dxfId="2489" priority="4335">
      <formula>IF(RIGHT(TEXT(AM460,"0.#"),1)=".",FALSE,TRUE)</formula>
    </cfRule>
    <cfRule type="expression" dxfId="2488" priority="4336">
      <formula>IF(RIGHT(TEXT(AM460,"0.#"),1)=".",TRUE,FALSE)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M458">
    <cfRule type="expression" dxfId="2483" priority="4339">
      <formula>IF(RIGHT(TEXT(AM458,"0.#"),1)=".",FALSE,TRUE)</formula>
    </cfRule>
    <cfRule type="expression" dxfId="2482" priority="4340">
      <formula>IF(RIGHT(TEXT(AM458,"0.#"),1)=".",TRUE,FALSE)</formula>
    </cfRule>
  </conditionalFormatting>
  <conditionalFormatting sqref="AM459">
    <cfRule type="expression" dxfId="2481" priority="4337">
      <formula>IF(RIGHT(TEXT(AM459,"0.#"),1)=".",FALSE,TRUE)</formula>
    </cfRule>
    <cfRule type="expression" dxfId="2480" priority="4338">
      <formula>IF(RIGHT(TEXT(AM459,"0.#"),1)=".",TRUE,FALSE)</formula>
    </cfRule>
  </conditionalFormatting>
  <conditionalFormatting sqref="AU458">
    <cfRule type="expression" dxfId="2479" priority="4333">
      <formula>IF(RIGHT(TEXT(AU458,"0.#"),1)=".",FALSE,TRUE)</formula>
    </cfRule>
    <cfRule type="expression" dxfId="2478" priority="4334">
      <formula>IF(RIGHT(TEXT(AU458,"0.#"),1)=".",TRUE,FALSE)</formula>
    </cfRule>
  </conditionalFormatting>
  <conditionalFormatting sqref="AU459">
    <cfRule type="expression" dxfId="2477" priority="4331">
      <formula>IF(RIGHT(TEXT(AU459,"0.#"),1)=".",FALSE,TRUE)</formula>
    </cfRule>
    <cfRule type="expression" dxfId="2476" priority="4332">
      <formula>IF(RIGHT(TEXT(AU459,"0.#"),1)=".",TRUE,FALSE)</formula>
    </cfRule>
  </conditionalFormatting>
  <conditionalFormatting sqref="AU460">
    <cfRule type="expression" dxfId="2475" priority="4329">
      <formula>IF(RIGHT(TEXT(AU460,"0.#"),1)=".",FALSE,TRUE)</formula>
    </cfRule>
    <cfRule type="expression" dxfId="2474" priority="4330">
      <formula>IF(RIGHT(TEXT(AU460,"0.#"),1)=".",TRUE,FALSE)</formula>
    </cfRule>
  </conditionalFormatting>
  <conditionalFormatting sqref="AI460">
    <cfRule type="expression" dxfId="2473" priority="4323">
      <formula>IF(RIGHT(TEXT(AI460,"0.#"),1)=".",FALSE,TRUE)</formula>
    </cfRule>
    <cfRule type="expression" dxfId="2472" priority="4324">
      <formula>IF(RIGHT(TEXT(AI460,"0.#"),1)=".",TRUE,FALSE)</formula>
    </cfRule>
  </conditionalFormatting>
  <conditionalFormatting sqref="AI458">
    <cfRule type="expression" dxfId="2471" priority="4327">
      <formula>IF(RIGHT(TEXT(AI458,"0.#"),1)=".",FALSE,TRUE)</formula>
    </cfRule>
    <cfRule type="expression" dxfId="2470" priority="4328">
      <formula>IF(RIGHT(TEXT(AI458,"0.#"),1)=".",TRUE,FALSE)</formula>
    </cfRule>
  </conditionalFormatting>
  <conditionalFormatting sqref="AI459">
    <cfRule type="expression" dxfId="2469" priority="4325">
      <formula>IF(RIGHT(TEXT(AI459,"0.#"),1)=".",FALSE,TRUE)</formula>
    </cfRule>
    <cfRule type="expression" dxfId="2468" priority="4326">
      <formula>IF(RIGHT(TEXT(AI459,"0.#"),1)=".",TRUE,FALSE)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47:Y874">
    <cfRule type="expression" dxfId="2445" priority="2979">
      <formula>IF(RIGHT(TEXT(Y847,"0.#"),1)=".",FALSE,TRUE)</formula>
    </cfRule>
    <cfRule type="expression" dxfId="2444" priority="2980">
      <formula>IF(RIGHT(TEXT(Y847,"0.#"),1)=".",TRUE,FALSE)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10:AO1139">
    <cfRule type="expression" dxfId="2415" priority="2885">
      <formula>IF(AND(AL1110&gt;=0, RIGHT(TEXT(AL1110,"0.#"),1)&lt;&gt;"."),TRUE,FALSE)</formula>
    </cfRule>
    <cfRule type="expression" dxfId="2414" priority="2886">
      <formula>IF(AND(AL1110&gt;=0, RIGHT(TEXT(AL1110,"0.#"),1)="."),TRUE,FALSE)</formula>
    </cfRule>
    <cfRule type="expression" dxfId="2413" priority="2887">
      <formula>IF(AND(AL1110&lt;0, RIGHT(TEXT(AL1110,"0.#"),1)&lt;&gt;"."),TRUE,FALSE)</formula>
    </cfRule>
    <cfRule type="expression" dxfId="2412" priority="2888">
      <formula>IF(AND(AL1110&lt;0, RIGHT(TEXT(AL1110,"0.#"),1)="."),TRUE,FALSE)</formula>
    </cfRule>
  </conditionalFormatting>
  <conditionalFormatting sqref="Y1110:Y1139">
    <cfRule type="expression" dxfId="2411" priority="2883">
      <formula>IF(RIGHT(TEXT(Y1110,"0.#"),1)=".",FALSE,TRUE)</formula>
    </cfRule>
    <cfRule type="expression" dxfId="2410" priority="2884">
      <formula>IF(RIGHT(TEXT(Y1110,"0.#"),1)=".",TRUE,FALSE)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45:AO846">
    <cfRule type="expression" dxfId="2401" priority="2837">
      <formula>IF(AND(AL845&gt;=0, RIGHT(TEXT(AL845,"0.#"),1)&lt;&gt;"."),TRUE,FALSE)</formula>
    </cfRule>
    <cfRule type="expression" dxfId="2400" priority="2838">
      <formula>IF(AND(AL845&gt;=0, RIGHT(TEXT(AL845,"0.#"),1)="."),TRUE,FALSE)</formula>
    </cfRule>
    <cfRule type="expression" dxfId="2399" priority="2839">
      <formula>IF(AND(AL845&lt;0, RIGHT(TEXT(AL845,"0.#"),1)&lt;&gt;"."),TRUE,FALSE)</formula>
    </cfRule>
    <cfRule type="expression" dxfId="2398" priority="2840">
      <formula>IF(AND(AL845&lt;0, RIGHT(TEXT(AL845,"0.#"),1)="."),TRUE,FALSE)</formula>
    </cfRule>
  </conditionalFormatting>
  <conditionalFormatting sqref="Y845:Y846">
    <cfRule type="expression" dxfId="2397" priority="2835">
      <formula>IF(RIGHT(TEXT(Y845,"0.#"),1)=".",FALSE,TRUE)</formula>
    </cfRule>
    <cfRule type="expression" dxfId="2396" priority="2836">
      <formula>IF(RIGHT(TEXT(Y845,"0.#"),1)=".",TRUE,FALSE)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80:Y907">
    <cfRule type="expression" dxfId="2079" priority="2095">
      <formula>IF(RIGHT(TEXT(Y880,"0.#"),1)=".",FALSE,TRUE)</formula>
    </cfRule>
    <cfRule type="expression" dxfId="2078" priority="2096">
      <formula>IF(RIGHT(TEXT(Y880,"0.#"),1)=".",TRUE,FALSE)</formula>
    </cfRule>
  </conditionalFormatting>
  <conditionalFormatting sqref="Y878:Y879">
    <cfRule type="expression" dxfId="2077" priority="2089">
      <formula>IF(RIGHT(TEXT(Y878,"0.#"),1)=".",FALSE,TRUE)</formula>
    </cfRule>
    <cfRule type="expression" dxfId="2076" priority="2090">
      <formula>IF(RIGHT(TEXT(Y878,"0.#"),1)=".",TRUE,FALSE)</formula>
    </cfRule>
  </conditionalFormatting>
  <conditionalFormatting sqref="Y913:Y940">
    <cfRule type="expression" dxfId="2075" priority="2083">
      <formula>IF(RIGHT(TEXT(Y913,"0.#"),1)=".",FALSE,TRUE)</formula>
    </cfRule>
    <cfRule type="expression" dxfId="2074" priority="2084">
      <formula>IF(RIGHT(TEXT(Y913,"0.#"),1)=".",TRUE,FALSE)</formula>
    </cfRule>
  </conditionalFormatting>
  <conditionalFormatting sqref="Y911:Y912">
    <cfRule type="expression" dxfId="2073" priority="2077">
      <formula>IF(RIGHT(TEXT(Y911,"0.#"),1)=".",FALSE,TRUE)</formula>
    </cfRule>
    <cfRule type="expression" dxfId="2072" priority="2078">
      <formula>IF(RIGHT(TEXT(Y911,"0.#"),1)=".",TRUE,FALSE)</formula>
    </cfRule>
  </conditionalFormatting>
  <conditionalFormatting sqref="Y946:Y973">
    <cfRule type="expression" dxfId="2071" priority="2071">
      <formula>IF(RIGHT(TEXT(Y946,"0.#"),1)=".",FALSE,TRUE)</formula>
    </cfRule>
    <cfRule type="expression" dxfId="2070" priority="2072">
      <formula>IF(RIGHT(TEXT(Y946,"0.#"),1)=".",TRUE,FALSE)</formula>
    </cfRule>
  </conditionalFormatting>
  <conditionalFormatting sqref="Y944:Y945">
    <cfRule type="expression" dxfId="2069" priority="2065">
      <formula>IF(RIGHT(TEXT(Y944,"0.#"),1)=".",FALSE,TRUE)</formula>
    </cfRule>
    <cfRule type="expression" dxfId="2068" priority="2066">
      <formula>IF(RIGHT(TEXT(Y944,"0.#"),1)=".",TRUE,FALSE)</formula>
    </cfRule>
  </conditionalFormatting>
  <conditionalFormatting sqref="Y979:Y1006">
    <cfRule type="expression" dxfId="2067" priority="2059">
      <formula>IF(RIGHT(TEXT(Y979,"0.#"),1)=".",FALSE,TRUE)</formula>
    </cfRule>
    <cfRule type="expression" dxfId="2066" priority="2060">
      <formula>IF(RIGHT(TEXT(Y979,"0.#"),1)=".",TRUE,FALSE)</formula>
    </cfRule>
  </conditionalFormatting>
  <conditionalFormatting sqref="Y977:Y978">
    <cfRule type="expression" dxfId="2065" priority="2053">
      <formula>IF(RIGHT(TEXT(Y977,"0.#"),1)=".",FALSE,TRUE)</formula>
    </cfRule>
    <cfRule type="expression" dxfId="2064" priority="2054">
      <formula>IF(RIGHT(TEXT(Y977,"0.#"),1)=".",TRUE,FALSE)</formula>
    </cfRule>
  </conditionalFormatting>
  <conditionalFormatting sqref="Y1012:Y1039">
    <cfRule type="expression" dxfId="2063" priority="2047">
      <formula>IF(RIGHT(TEXT(Y1012,"0.#"),1)=".",FALSE,TRUE)</formula>
    </cfRule>
    <cfRule type="expression" dxfId="2062" priority="2048">
      <formula>IF(RIGHT(TEXT(Y1012,"0.#"),1)=".",TRUE,FALSE)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0:AO907">
    <cfRule type="expression" dxfId="1981" priority="2097">
      <formula>IF(AND(AL880&gt;=0, RIGHT(TEXT(AL880,"0.#"),1)&lt;&gt;"."),TRUE,FALSE)</formula>
    </cfRule>
    <cfRule type="expression" dxfId="1980" priority="2098">
      <formula>IF(AND(AL880&gt;=0, RIGHT(TEXT(AL880,"0.#"),1)="."),TRUE,FALSE)</formula>
    </cfRule>
    <cfRule type="expression" dxfId="1979" priority="2099">
      <formula>IF(AND(AL880&lt;0, RIGHT(TEXT(AL880,"0.#"),1)&lt;&gt;"."),TRUE,FALSE)</formula>
    </cfRule>
    <cfRule type="expression" dxfId="1978" priority="2100">
      <formula>IF(AND(AL880&lt;0, RIGHT(TEXT(AL880,"0.#"),1)="."),TRUE,FALSE)</formula>
    </cfRule>
  </conditionalFormatting>
  <conditionalFormatting sqref="AL878:AO879">
    <cfRule type="expression" dxfId="1977" priority="2091">
      <formula>IF(AND(AL878&gt;=0, RIGHT(TEXT(AL878,"0.#"),1)&lt;&gt;"."),TRUE,FALSE)</formula>
    </cfRule>
    <cfRule type="expression" dxfId="1976" priority="2092">
      <formula>IF(AND(AL878&gt;=0, RIGHT(TEXT(AL878,"0.#"),1)="."),TRUE,FALSE)</formula>
    </cfRule>
    <cfRule type="expression" dxfId="1975" priority="2093">
      <formula>IF(AND(AL878&lt;0, RIGHT(TEXT(AL878,"0.#"),1)&lt;&gt;"."),TRUE,FALSE)</formula>
    </cfRule>
    <cfRule type="expression" dxfId="1974" priority="2094">
      <formula>IF(AND(AL878&lt;0, RIGHT(TEXT(AL878,"0.#"),1)="."),TRUE,FALSE)</formula>
    </cfRule>
  </conditionalFormatting>
  <conditionalFormatting sqref="AL913:AO940">
    <cfRule type="expression" dxfId="1973" priority="2085">
      <formula>IF(AND(AL913&gt;=0, RIGHT(TEXT(AL913,"0.#"),1)&lt;&gt;"."),TRUE,FALSE)</formula>
    </cfRule>
    <cfRule type="expression" dxfId="1972" priority="2086">
      <formula>IF(AND(AL913&gt;=0, RIGHT(TEXT(AL913,"0.#"),1)="."),TRUE,FALSE)</formula>
    </cfRule>
    <cfRule type="expression" dxfId="1971" priority="2087">
      <formula>IF(AND(AL913&lt;0, RIGHT(TEXT(AL913,"0.#"),1)&lt;&gt;"."),TRUE,FALSE)</formula>
    </cfRule>
    <cfRule type="expression" dxfId="1970" priority="2088">
      <formula>IF(AND(AL913&lt;0, RIGHT(TEXT(AL913,"0.#"),1)="."),TRUE,FALSE)</formula>
    </cfRule>
  </conditionalFormatting>
  <conditionalFormatting sqref="AL911:AO912">
    <cfRule type="expression" dxfId="1969" priority="2079">
      <formula>IF(AND(AL911&gt;=0, RIGHT(TEXT(AL911,"0.#"),1)&lt;&gt;"."),TRUE,FALSE)</formula>
    </cfRule>
    <cfRule type="expression" dxfId="1968" priority="2080">
      <formula>IF(AND(AL911&gt;=0, RIGHT(TEXT(AL911,"0.#"),1)="."),TRUE,FALSE)</formula>
    </cfRule>
    <cfRule type="expression" dxfId="1967" priority="2081">
      <formula>IF(AND(AL911&lt;0, RIGHT(TEXT(AL911,"0.#"),1)&lt;&gt;"."),TRUE,FALSE)</formula>
    </cfRule>
    <cfRule type="expression" dxfId="1966" priority="2082">
      <formula>IF(AND(AL911&lt;0, RIGHT(TEXT(AL911,"0.#"),1)="."),TRUE,FALSE)</formula>
    </cfRule>
  </conditionalFormatting>
  <conditionalFormatting sqref="AL946:AO973">
    <cfRule type="expression" dxfId="1965" priority="2073">
      <formula>IF(AND(AL946&gt;=0, RIGHT(TEXT(AL946,"0.#"),1)&lt;&gt;"."),TRUE,FALSE)</formula>
    </cfRule>
    <cfRule type="expression" dxfId="1964" priority="2074">
      <formula>IF(AND(AL946&gt;=0, RIGHT(TEXT(AL946,"0.#"),1)="."),TRUE,FALSE)</formula>
    </cfRule>
    <cfRule type="expression" dxfId="1963" priority="2075">
      <formula>IF(AND(AL946&lt;0, RIGHT(TEXT(AL946,"0.#"),1)&lt;&gt;"."),TRUE,FALSE)</formula>
    </cfRule>
    <cfRule type="expression" dxfId="1962" priority="2076">
      <formula>IF(AND(AL946&lt;0, RIGHT(TEXT(AL946,"0.#"),1)="."),TRUE,FALSE)</formula>
    </cfRule>
  </conditionalFormatting>
  <conditionalFormatting sqref="AL944:AO945">
    <cfRule type="expression" dxfId="1961" priority="2067">
      <formula>IF(AND(AL944&gt;=0, RIGHT(TEXT(AL944,"0.#"),1)&lt;&gt;"."),TRUE,FALSE)</formula>
    </cfRule>
    <cfRule type="expression" dxfId="1960" priority="2068">
      <formula>IF(AND(AL944&gt;=0, RIGHT(TEXT(AL944,"0.#"),1)="."),TRUE,FALSE)</formula>
    </cfRule>
    <cfRule type="expression" dxfId="1959" priority="2069">
      <formula>IF(AND(AL944&lt;0, RIGHT(TEXT(AL944,"0.#"),1)&lt;&gt;"."),TRUE,FALSE)</formula>
    </cfRule>
    <cfRule type="expression" dxfId="1958" priority="2070">
      <formula>IF(AND(AL944&lt;0, RIGHT(TEXT(AL944,"0.#"),1)="."),TRUE,FALSE)</formula>
    </cfRule>
  </conditionalFormatting>
  <conditionalFormatting sqref="AL979:AO1006">
    <cfRule type="expression" dxfId="1957" priority="2061">
      <formula>IF(AND(AL979&gt;=0, RIGHT(TEXT(AL979,"0.#"),1)&lt;&gt;"."),TRUE,FALSE)</formula>
    </cfRule>
    <cfRule type="expression" dxfId="1956" priority="2062">
      <formula>IF(AND(AL979&gt;=0, RIGHT(TEXT(AL979,"0.#"),1)="."),TRUE,FALSE)</formula>
    </cfRule>
    <cfRule type="expression" dxfId="1955" priority="2063">
      <formula>IF(AND(AL979&lt;0, RIGHT(TEXT(AL979,"0.#"),1)&lt;&gt;"."),TRUE,FALSE)</formula>
    </cfRule>
    <cfRule type="expression" dxfId="1954" priority="2064">
      <formula>IF(AND(AL979&lt;0, RIGHT(TEXT(AL979,"0.#"),1)="."),TRUE,FALSE)</formula>
    </cfRule>
  </conditionalFormatting>
  <conditionalFormatting sqref="AL977:AO978">
    <cfRule type="expression" dxfId="1953" priority="2055">
      <formula>IF(AND(AL977&gt;=0, RIGHT(TEXT(AL977,"0.#"),1)&lt;&gt;"."),TRUE,FALSE)</formula>
    </cfRule>
    <cfRule type="expression" dxfId="1952" priority="2056">
      <formula>IF(AND(AL977&gt;=0, RIGHT(TEXT(AL977,"0.#"),1)="."),TRUE,FALSE)</formula>
    </cfRule>
    <cfRule type="expression" dxfId="1951" priority="2057">
      <formula>IF(AND(AL977&lt;0, RIGHT(TEXT(AL977,"0.#"),1)&lt;&gt;"."),TRUE,FALSE)</formula>
    </cfRule>
    <cfRule type="expression" dxfId="1950" priority="2058">
      <formula>IF(AND(AL977&lt;0, RIGHT(TEXT(AL977,"0.#"),1)="."),TRUE,FALSE)</formula>
    </cfRule>
  </conditionalFormatting>
  <conditionalFormatting sqref="AL1012:AO1039">
    <cfRule type="expression" dxfId="1949" priority="2049">
      <formula>IF(AND(AL1012&gt;=0, RIGHT(TEXT(AL1012,"0.#"),1)&lt;&gt;"."),TRUE,FALSE)</formula>
    </cfRule>
    <cfRule type="expression" dxfId="1948" priority="2050">
      <formula>IF(AND(AL1012&gt;=0, RIGHT(TEXT(AL1012,"0.#"),1)="."),TRUE,FALSE)</formula>
    </cfRule>
    <cfRule type="expression" dxfId="1947" priority="2051">
      <formula>IF(AND(AL1012&lt;0, RIGHT(TEXT(AL1012,"0.#"),1)&lt;&gt;"."),TRUE,FALSE)</formula>
    </cfRule>
    <cfRule type="expression" dxfId="1946" priority="2052">
      <formula>IF(AND(AL1012&lt;0, RIGHT(TEXT(AL1012,"0.#"),1)="."),TRUE,FALSE)</formula>
    </cfRule>
  </conditionalFormatting>
  <conditionalFormatting sqref="AL1010:AO1011">
    <cfRule type="expression" dxfId="1945" priority="2043">
      <formula>IF(AND(AL1010&gt;=0, RIGHT(TEXT(AL1010,"0.#"),1)&lt;&gt;"."),TRUE,FALSE)</formula>
    </cfRule>
    <cfRule type="expression" dxfId="1944" priority="2044">
      <formula>IF(AND(AL1010&gt;=0, RIGHT(TEXT(AL1010,"0.#"),1)="."),TRUE,FALSE)</formula>
    </cfRule>
    <cfRule type="expression" dxfId="1943" priority="2045">
      <formula>IF(AND(AL1010&lt;0, RIGHT(TEXT(AL1010,"0.#"),1)&lt;&gt;"."),TRUE,FALSE)</formula>
    </cfRule>
    <cfRule type="expression" dxfId="1942" priority="2046">
      <formula>IF(AND(AL1010&lt;0, RIGHT(TEXT(AL1010,"0.#"),1)="."),TRUE,FALSE)</formula>
    </cfRule>
  </conditionalFormatting>
  <conditionalFormatting sqref="Y1010:Y1011">
    <cfRule type="expression" dxfId="1941" priority="2041">
      <formula>IF(RIGHT(TEXT(Y1010,"0.#"),1)=".",FALSE,TRUE)</formula>
    </cfRule>
    <cfRule type="expression" dxfId="1940" priority="2042">
      <formula>IF(RIGHT(TEXT(Y1010,"0.#"),1)=".",TRUE,FALSE)</formula>
    </cfRule>
  </conditionalFormatting>
  <conditionalFormatting sqref="AL1045:AO1072">
    <cfRule type="expression" dxfId="1939" priority="2037">
      <formula>IF(AND(AL1045&gt;=0, RIGHT(TEXT(AL1045,"0.#"),1)&lt;&gt;"."),TRUE,FALSE)</formula>
    </cfRule>
    <cfRule type="expression" dxfId="1938" priority="2038">
      <formula>IF(AND(AL1045&gt;=0, RIGHT(TEXT(AL1045,"0.#"),1)="."),TRUE,FALSE)</formula>
    </cfRule>
    <cfRule type="expression" dxfId="1937" priority="2039">
      <formula>IF(AND(AL1045&lt;0, RIGHT(TEXT(AL1045,"0.#"),1)&lt;&gt;"."),TRUE,FALSE)</formula>
    </cfRule>
    <cfRule type="expression" dxfId="1936" priority="2040">
      <formula>IF(AND(AL1045&lt;0, RIGHT(TEXT(AL1045,"0.#"),1)="."),TRUE,FALSE)</formula>
    </cfRule>
  </conditionalFormatting>
  <conditionalFormatting sqref="Y1045:Y1072">
    <cfRule type="expression" dxfId="1935" priority="2035">
      <formula>IF(RIGHT(TEXT(Y1045,"0.#"),1)=".",FALSE,TRUE)</formula>
    </cfRule>
    <cfRule type="expression" dxfId="1934" priority="2036">
      <formula>IF(RIGHT(TEXT(Y1045,"0.#"),1)=".",TRUE,FALSE)</formula>
    </cfRule>
  </conditionalFormatting>
  <conditionalFormatting sqref="AL1043:AO1044">
    <cfRule type="expression" dxfId="1933" priority="2031">
      <formula>IF(AND(AL1043&gt;=0, RIGHT(TEXT(AL1043,"0.#"),1)&lt;&gt;"."),TRUE,FALSE)</formula>
    </cfRule>
    <cfRule type="expression" dxfId="1932" priority="2032">
      <formula>IF(AND(AL1043&gt;=0, RIGHT(TEXT(AL1043,"0.#"),1)="."),TRUE,FALSE)</formula>
    </cfRule>
    <cfRule type="expression" dxfId="1931" priority="2033">
      <formula>IF(AND(AL1043&lt;0, RIGHT(TEXT(AL1043,"0.#"),1)&lt;&gt;"."),TRUE,FALSE)</formula>
    </cfRule>
    <cfRule type="expression" dxfId="1930" priority="2034">
      <formula>IF(AND(AL1043&lt;0, RIGHT(TEXT(AL1043,"0.#"),1)="."),TRUE,FALSE)</formula>
    </cfRule>
  </conditionalFormatting>
  <conditionalFormatting sqref="Y1043:Y1044">
    <cfRule type="expression" dxfId="1929" priority="2029">
      <formula>IF(RIGHT(TEXT(Y1043,"0.#"),1)=".",FALSE,TRUE)</formula>
    </cfRule>
    <cfRule type="expression" dxfId="1928" priority="2030">
      <formula>IF(RIGHT(TEXT(Y1043,"0.#"),1)=".",TRUE,FALSE)</formula>
    </cfRule>
  </conditionalFormatting>
  <conditionalFormatting sqref="AL1078:AO1105">
    <cfRule type="expression" dxfId="1927" priority="2025">
      <formula>IF(AND(AL1078&gt;=0, RIGHT(TEXT(AL1078,"0.#"),1)&lt;&gt;"."),TRUE,FALSE)</formula>
    </cfRule>
    <cfRule type="expression" dxfId="1926" priority="2026">
      <formula>IF(AND(AL1078&gt;=0, RIGHT(TEXT(AL1078,"0.#"),1)="."),TRUE,FALSE)</formula>
    </cfRule>
    <cfRule type="expression" dxfId="1925" priority="2027">
      <formula>IF(AND(AL1078&lt;0, RIGHT(TEXT(AL1078,"0.#"),1)&lt;&gt;"."),TRUE,FALSE)</formula>
    </cfRule>
    <cfRule type="expression" dxfId="1924" priority="2028">
      <formula>IF(AND(AL1078&lt;0, RIGHT(TEXT(AL1078,"0.#"),1)="."),TRUE,FALSE)</formula>
    </cfRule>
  </conditionalFormatting>
  <conditionalFormatting sqref="Y1078:Y1105">
    <cfRule type="expression" dxfId="1923" priority="2023">
      <formula>IF(RIGHT(TEXT(Y1078,"0.#"),1)=".",FALSE,TRUE)</formula>
    </cfRule>
    <cfRule type="expression" dxfId="1922" priority="2024">
      <formula>IF(RIGHT(TEXT(Y1078,"0.#"),1)=".",TRUE,FALSE)</formula>
    </cfRule>
  </conditionalFormatting>
  <conditionalFormatting sqref="AL1076:AO1077">
    <cfRule type="expression" dxfId="1921" priority="2019">
      <formula>IF(AND(AL1076&gt;=0, RIGHT(TEXT(AL1076,"0.#"),1)&lt;&gt;"."),TRUE,FALSE)</formula>
    </cfRule>
    <cfRule type="expression" dxfId="1920" priority="2020">
      <formula>IF(AND(AL1076&gt;=0, RIGHT(TEXT(AL1076,"0.#"),1)="."),TRUE,FALSE)</formula>
    </cfRule>
    <cfRule type="expression" dxfId="1919" priority="2021">
      <formula>IF(AND(AL1076&lt;0, RIGHT(TEXT(AL1076,"0.#"),1)&lt;&gt;"."),TRUE,FALSE)</formula>
    </cfRule>
    <cfRule type="expression" dxfId="1918" priority="2022">
      <formula>IF(AND(AL1076&lt;0, RIGHT(TEXT(AL1076,"0.#"),1)="."),TRUE,FALSE)</formula>
    </cfRule>
  </conditionalFormatting>
  <conditionalFormatting sqref="Y1076:Y1077">
    <cfRule type="expression" dxfId="1917" priority="2017">
      <formula>IF(RIGHT(TEXT(Y1076,"0.#"),1)=".",FALSE,TRUE)</formula>
    </cfRule>
    <cfRule type="expression" dxfId="1916" priority="2018">
      <formula>IF(RIGHT(TEXT(Y1076,"0.#"),1)=".",TRUE,FALSE)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P14:AJ14">
    <cfRule type="expression" dxfId="725" priority="25">
      <formula>IF(RIGHT(TEXT(P14,"0.#"),1)=".",FALSE,TRUE)</formula>
    </cfRule>
    <cfRule type="expression" dxfId="724" priority="26">
      <formula>IF(RIGHT(TEXT(P14,"0.#"),1)=".",TRUE,FALSE)</formula>
    </cfRule>
  </conditionalFormatting>
  <conditionalFormatting sqref="P15:AJ17 P13:AJ13">
    <cfRule type="expression" dxfId="723" priority="23">
      <formula>IF(RIGHT(TEXT(P13,"0.#"),1)=".",FALSE,TRUE)</formula>
    </cfRule>
    <cfRule type="expression" dxfId="722" priority="24">
      <formula>IF(RIGHT(TEXT(P13,"0.#"),1)=".",TRUE,FALSE)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P19:AC19">
    <cfRule type="expression" dxfId="717" priority="17">
      <formula>IF(RIGHT(TEXT(P19,"0.#"),1)=".",FALSE,TRUE)</formula>
    </cfRule>
    <cfRule type="expression" dxfId="716" priority="18">
      <formula>IF(RIGHT(TEXT(P19,"0.#"),1)=".",TRUE,FALSE)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 sqref="G1:G104857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7"/>
      <c r="Z2" s="409"/>
      <c r="AA2" s="410"/>
      <c r="AB2" s="1001" t="s">
        <v>11</v>
      </c>
      <c r="AC2" s="1002"/>
      <c r="AD2" s="1003"/>
      <c r="AE2" s="989" t="s">
        <v>392</v>
      </c>
      <c r="AF2" s="989"/>
      <c r="AG2" s="989"/>
      <c r="AH2" s="989"/>
      <c r="AI2" s="989" t="s">
        <v>414</v>
      </c>
      <c r="AJ2" s="989"/>
      <c r="AK2" s="989"/>
      <c r="AL2" s="454"/>
      <c r="AM2" s="989" t="s">
        <v>511</v>
      </c>
      <c r="AN2" s="989"/>
      <c r="AO2" s="989"/>
      <c r="AP2" s="454"/>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7"/>
      <c r="I4" s="1007"/>
      <c r="J4" s="1007"/>
      <c r="K4" s="1007"/>
      <c r="L4" s="1007"/>
      <c r="M4" s="1007"/>
      <c r="N4" s="1007"/>
      <c r="O4" s="1008"/>
      <c r="P4" s="191"/>
      <c r="Q4" s="1015"/>
      <c r="R4" s="1015"/>
      <c r="S4" s="1015"/>
      <c r="T4" s="1015"/>
      <c r="U4" s="1015"/>
      <c r="V4" s="1015"/>
      <c r="W4" s="1015"/>
      <c r="X4" s="1016"/>
      <c r="Y4" s="993" t="s">
        <v>12</v>
      </c>
      <c r="Z4" s="994"/>
      <c r="AA4" s="995"/>
      <c r="AB4" s="548"/>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09"/>
      <c r="H5" s="1010"/>
      <c r="I5" s="1010"/>
      <c r="J5" s="1010"/>
      <c r="K5" s="1010"/>
      <c r="L5" s="1010"/>
      <c r="M5" s="1010"/>
      <c r="N5" s="1010"/>
      <c r="O5" s="1011"/>
      <c r="P5" s="1017"/>
      <c r="Q5" s="1017"/>
      <c r="R5" s="1017"/>
      <c r="S5" s="1017"/>
      <c r="T5" s="1017"/>
      <c r="U5" s="1017"/>
      <c r="V5" s="1017"/>
      <c r="W5" s="1017"/>
      <c r="X5" s="1018"/>
      <c r="Y5" s="303" t="s">
        <v>54</v>
      </c>
      <c r="Z5" s="990"/>
      <c r="AA5" s="991"/>
      <c r="AB5" s="519"/>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7"/>
      <c r="Z9" s="409"/>
      <c r="AA9" s="410"/>
      <c r="AB9" s="1001" t="s">
        <v>11</v>
      </c>
      <c r="AC9" s="1002"/>
      <c r="AD9" s="1003"/>
      <c r="AE9" s="989" t="s">
        <v>392</v>
      </c>
      <c r="AF9" s="989"/>
      <c r="AG9" s="989"/>
      <c r="AH9" s="989"/>
      <c r="AI9" s="989" t="s">
        <v>414</v>
      </c>
      <c r="AJ9" s="989"/>
      <c r="AK9" s="989"/>
      <c r="AL9" s="454"/>
      <c r="AM9" s="989" t="s">
        <v>511</v>
      </c>
      <c r="AN9" s="989"/>
      <c r="AO9" s="989"/>
      <c r="AP9" s="454"/>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7"/>
      <c r="I11" s="1007"/>
      <c r="J11" s="1007"/>
      <c r="K11" s="1007"/>
      <c r="L11" s="1007"/>
      <c r="M11" s="1007"/>
      <c r="N11" s="1007"/>
      <c r="O11" s="1008"/>
      <c r="P11" s="191"/>
      <c r="Q11" s="1015"/>
      <c r="R11" s="1015"/>
      <c r="S11" s="1015"/>
      <c r="T11" s="1015"/>
      <c r="U11" s="1015"/>
      <c r="V11" s="1015"/>
      <c r="W11" s="1015"/>
      <c r="X11" s="1016"/>
      <c r="Y11" s="993" t="s">
        <v>12</v>
      </c>
      <c r="Z11" s="994"/>
      <c r="AA11" s="995"/>
      <c r="AB11" s="548"/>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9"/>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7"/>
      <c r="Z16" s="409"/>
      <c r="AA16" s="410"/>
      <c r="AB16" s="1001" t="s">
        <v>11</v>
      </c>
      <c r="AC16" s="1002"/>
      <c r="AD16" s="1003"/>
      <c r="AE16" s="989" t="s">
        <v>392</v>
      </c>
      <c r="AF16" s="989"/>
      <c r="AG16" s="989"/>
      <c r="AH16" s="989"/>
      <c r="AI16" s="989" t="s">
        <v>414</v>
      </c>
      <c r="AJ16" s="989"/>
      <c r="AK16" s="989"/>
      <c r="AL16" s="454"/>
      <c r="AM16" s="989" t="s">
        <v>511</v>
      </c>
      <c r="AN16" s="989"/>
      <c r="AO16" s="989"/>
      <c r="AP16" s="454"/>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7"/>
      <c r="I18" s="1007"/>
      <c r="J18" s="1007"/>
      <c r="K18" s="1007"/>
      <c r="L18" s="1007"/>
      <c r="M18" s="1007"/>
      <c r="N18" s="1007"/>
      <c r="O18" s="1008"/>
      <c r="P18" s="191"/>
      <c r="Q18" s="1015"/>
      <c r="R18" s="1015"/>
      <c r="S18" s="1015"/>
      <c r="T18" s="1015"/>
      <c r="U18" s="1015"/>
      <c r="V18" s="1015"/>
      <c r="W18" s="1015"/>
      <c r="X18" s="1016"/>
      <c r="Y18" s="993" t="s">
        <v>12</v>
      </c>
      <c r="Z18" s="994"/>
      <c r="AA18" s="995"/>
      <c r="AB18" s="548"/>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9"/>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7"/>
      <c r="Z23" s="409"/>
      <c r="AA23" s="410"/>
      <c r="AB23" s="1001" t="s">
        <v>11</v>
      </c>
      <c r="AC23" s="1002"/>
      <c r="AD23" s="1003"/>
      <c r="AE23" s="989" t="s">
        <v>392</v>
      </c>
      <c r="AF23" s="989"/>
      <c r="AG23" s="989"/>
      <c r="AH23" s="989"/>
      <c r="AI23" s="989" t="s">
        <v>414</v>
      </c>
      <c r="AJ23" s="989"/>
      <c r="AK23" s="989"/>
      <c r="AL23" s="454"/>
      <c r="AM23" s="989" t="s">
        <v>511</v>
      </c>
      <c r="AN23" s="989"/>
      <c r="AO23" s="989"/>
      <c r="AP23" s="454"/>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7"/>
      <c r="I25" s="1007"/>
      <c r="J25" s="1007"/>
      <c r="K25" s="1007"/>
      <c r="L25" s="1007"/>
      <c r="M25" s="1007"/>
      <c r="N25" s="1007"/>
      <c r="O25" s="1008"/>
      <c r="P25" s="191"/>
      <c r="Q25" s="1015"/>
      <c r="R25" s="1015"/>
      <c r="S25" s="1015"/>
      <c r="T25" s="1015"/>
      <c r="U25" s="1015"/>
      <c r="V25" s="1015"/>
      <c r="W25" s="1015"/>
      <c r="X25" s="1016"/>
      <c r="Y25" s="993" t="s">
        <v>12</v>
      </c>
      <c r="Z25" s="994"/>
      <c r="AA25" s="995"/>
      <c r="AB25" s="548"/>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9"/>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7"/>
      <c r="Z30" s="409"/>
      <c r="AA30" s="410"/>
      <c r="AB30" s="1001" t="s">
        <v>11</v>
      </c>
      <c r="AC30" s="1002"/>
      <c r="AD30" s="1003"/>
      <c r="AE30" s="989" t="s">
        <v>392</v>
      </c>
      <c r="AF30" s="989"/>
      <c r="AG30" s="989"/>
      <c r="AH30" s="989"/>
      <c r="AI30" s="989" t="s">
        <v>414</v>
      </c>
      <c r="AJ30" s="989"/>
      <c r="AK30" s="989"/>
      <c r="AL30" s="454"/>
      <c r="AM30" s="989" t="s">
        <v>511</v>
      </c>
      <c r="AN30" s="989"/>
      <c r="AO30" s="989"/>
      <c r="AP30" s="454"/>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7"/>
      <c r="I32" s="1007"/>
      <c r="J32" s="1007"/>
      <c r="K32" s="1007"/>
      <c r="L32" s="1007"/>
      <c r="M32" s="1007"/>
      <c r="N32" s="1007"/>
      <c r="O32" s="1008"/>
      <c r="P32" s="191"/>
      <c r="Q32" s="1015"/>
      <c r="R32" s="1015"/>
      <c r="S32" s="1015"/>
      <c r="T32" s="1015"/>
      <c r="U32" s="1015"/>
      <c r="V32" s="1015"/>
      <c r="W32" s="1015"/>
      <c r="X32" s="1016"/>
      <c r="Y32" s="993" t="s">
        <v>12</v>
      </c>
      <c r="Z32" s="994"/>
      <c r="AA32" s="995"/>
      <c r="AB32" s="548"/>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9"/>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7"/>
      <c r="Z37" s="409"/>
      <c r="AA37" s="410"/>
      <c r="AB37" s="1001" t="s">
        <v>11</v>
      </c>
      <c r="AC37" s="1002"/>
      <c r="AD37" s="1003"/>
      <c r="AE37" s="989" t="s">
        <v>392</v>
      </c>
      <c r="AF37" s="989"/>
      <c r="AG37" s="989"/>
      <c r="AH37" s="989"/>
      <c r="AI37" s="989" t="s">
        <v>414</v>
      </c>
      <c r="AJ37" s="989"/>
      <c r="AK37" s="989"/>
      <c r="AL37" s="454"/>
      <c r="AM37" s="989" t="s">
        <v>511</v>
      </c>
      <c r="AN37" s="989"/>
      <c r="AO37" s="989"/>
      <c r="AP37" s="454"/>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7"/>
      <c r="I39" s="1007"/>
      <c r="J39" s="1007"/>
      <c r="K39" s="1007"/>
      <c r="L39" s="1007"/>
      <c r="M39" s="1007"/>
      <c r="N39" s="1007"/>
      <c r="O39" s="1008"/>
      <c r="P39" s="191"/>
      <c r="Q39" s="1015"/>
      <c r="R39" s="1015"/>
      <c r="S39" s="1015"/>
      <c r="T39" s="1015"/>
      <c r="U39" s="1015"/>
      <c r="V39" s="1015"/>
      <c r="W39" s="1015"/>
      <c r="X39" s="1016"/>
      <c r="Y39" s="993" t="s">
        <v>12</v>
      </c>
      <c r="Z39" s="994"/>
      <c r="AA39" s="995"/>
      <c r="AB39" s="548"/>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9"/>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7"/>
      <c r="Z44" s="409"/>
      <c r="AA44" s="410"/>
      <c r="AB44" s="1001" t="s">
        <v>11</v>
      </c>
      <c r="AC44" s="1002"/>
      <c r="AD44" s="1003"/>
      <c r="AE44" s="989" t="s">
        <v>392</v>
      </c>
      <c r="AF44" s="989"/>
      <c r="AG44" s="989"/>
      <c r="AH44" s="989"/>
      <c r="AI44" s="989" t="s">
        <v>414</v>
      </c>
      <c r="AJ44" s="989"/>
      <c r="AK44" s="989"/>
      <c r="AL44" s="454"/>
      <c r="AM44" s="989" t="s">
        <v>511</v>
      </c>
      <c r="AN44" s="989"/>
      <c r="AO44" s="989"/>
      <c r="AP44" s="454"/>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7"/>
      <c r="I46" s="1007"/>
      <c r="J46" s="1007"/>
      <c r="K46" s="1007"/>
      <c r="L46" s="1007"/>
      <c r="M46" s="1007"/>
      <c r="N46" s="1007"/>
      <c r="O46" s="1008"/>
      <c r="P46" s="191"/>
      <c r="Q46" s="1015"/>
      <c r="R46" s="1015"/>
      <c r="S46" s="1015"/>
      <c r="T46" s="1015"/>
      <c r="U46" s="1015"/>
      <c r="V46" s="1015"/>
      <c r="W46" s="1015"/>
      <c r="X46" s="1016"/>
      <c r="Y46" s="993" t="s">
        <v>12</v>
      </c>
      <c r="Z46" s="994"/>
      <c r="AA46" s="995"/>
      <c r="AB46" s="548"/>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9"/>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7"/>
      <c r="Z51" s="409"/>
      <c r="AA51" s="410"/>
      <c r="AB51" s="454" t="s">
        <v>11</v>
      </c>
      <c r="AC51" s="1002"/>
      <c r="AD51" s="1003"/>
      <c r="AE51" s="989" t="s">
        <v>392</v>
      </c>
      <c r="AF51" s="989"/>
      <c r="AG51" s="989"/>
      <c r="AH51" s="989"/>
      <c r="AI51" s="989" t="s">
        <v>414</v>
      </c>
      <c r="AJ51" s="989"/>
      <c r="AK51" s="989"/>
      <c r="AL51" s="454"/>
      <c r="AM51" s="989" t="s">
        <v>511</v>
      </c>
      <c r="AN51" s="989"/>
      <c r="AO51" s="989"/>
      <c r="AP51" s="454"/>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7"/>
      <c r="I53" s="1007"/>
      <c r="J53" s="1007"/>
      <c r="K53" s="1007"/>
      <c r="L53" s="1007"/>
      <c r="M53" s="1007"/>
      <c r="N53" s="1007"/>
      <c r="O53" s="1008"/>
      <c r="P53" s="191"/>
      <c r="Q53" s="1015"/>
      <c r="R53" s="1015"/>
      <c r="S53" s="1015"/>
      <c r="T53" s="1015"/>
      <c r="U53" s="1015"/>
      <c r="V53" s="1015"/>
      <c r="W53" s="1015"/>
      <c r="X53" s="1016"/>
      <c r="Y53" s="993" t="s">
        <v>12</v>
      </c>
      <c r="Z53" s="994"/>
      <c r="AA53" s="995"/>
      <c r="AB53" s="548"/>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9"/>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7"/>
      <c r="Z58" s="409"/>
      <c r="AA58" s="410"/>
      <c r="AB58" s="1001" t="s">
        <v>11</v>
      </c>
      <c r="AC58" s="1002"/>
      <c r="AD58" s="1003"/>
      <c r="AE58" s="989" t="s">
        <v>392</v>
      </c>
      <c r="AF58" s="989"/>
      <c r="AG58" s="989"/>
      <c r="AH58" s="989"/>
      <c r="AI58" s="989" t="s">
        <v>414</v>
      </c>
      <c r="AJ58" s="989"/>
      <c r="AK58" s="989"/>
      <c r="AL58" s="454"/>
      <c r="AM58" s="989" t="s">
        <v>511</v>
      </c>
      <c r="AN58" s="989"/>
      <c r="AO58" s="989"/>
      <c r="AP58" s="454"/>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7"/>
      <c r="I60" s="1007"/>
      <c r="J60" s="1007"/>
      <c r="K60" s="1007"/>
      <c r="L60" s="1007"/>
      <c r="M60" s="1007"/>
      <c r="N60" s="1007"/>
      <c r="O60" s="1008"/>
      <c r="P60" s="191"/>
      <c r="Q60" s="1015"/>
      <c r="R60" s="1015"/>
      <c r="S60" s="1015"/>
      <c r="T60" s="1015"/>
      <c r="U60" s="1015"/>
      <c r="V60" s="1015"/>
      <c r="W60" s="1015"/>
      <c r="X60" s="1016"/>
      <c r="Y60" s="993" t="s">
        <v>12</v>
      </c>
      <c r="Z60" s="994"/>
      <c r="AA60" s="995"/>
      <c r="AB60" s="548"/>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9"/>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7"/>
      <c r="Z65" s="409"/>
      <c r="AA65" s="410"/>
      <c r="AB65" s="1001" t="s">
        <v>11</v>
      </c>
      <c r="AC65" s="1002"/>
      <c r="AD65" s="1003"/>
      <c r="AE65" s="989" t="s">
        <v>392</v>
      </c>
      <c r="AF65" s="989"/>
      <c r="AG65" s="989"/>
      <c r="AH65" s="989"/>
      <c r="AI65" s="989" t="s">
        <v>414</v>
      </c>
      <c r="AJ65" s="989"/>
      <c r="AK65" s="989"/>
      <c r="AL65" s="454"/>
      <c r="AM65" s="989" t="s">
        <v>511</v>
      </c>
      <c r="AN65" s="989"/>
      <c r="AO65" s="989"/>
      <c r="AP65" s="454"/>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7"/>
      <c r="I67" s="1007"/>
      <c r="J67" s="1007"/>
      <c r="K67" s="1007"/>
      <c r="L67" s="1007"/>
      <c r="M67" s="1007"/>
      <c r="N67" s="1007"/>
      <c r="O67" s="1008"/>
      <c r="P67" s="191"/>
      <c r="Q67" s="1015"/>
      <c r="R67" s="1015"/>
      <c r="S67" s="1015"/>
      <c r="T67" s="1015"/>
      <c r="U67" s="1015"/>
      <c r="V67" s="1015"/>
      <c r="W67" s="1015"/>
      <c r="X67" s="1016"/>
      <c r="Y67" s="993" t="s">
        <v>12</v>
      </c>
      <c r="Z67" s="994"/>
      <c r="AA67" s="995"/>
      <c r="AB67" s="548"/>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9"/>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2021-05-25T03:18:45Z</cp:lastPrinted>
  <dcterms:created xsi:type="dcterms:W3CDTF">2012-03-13T00:50:25Z</dcterms:created>
  <dcterms:modified xsi:type="dcterms:W3CDTF">2021-08-20T10:54:47Z</dcterms:modified>
</cp:coreProperties>
</file>