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<sst xmlns="http://schemas.openxmlformats.org/spreadsheetml/2006/main" count="3211" uniqueCount="840">
  <si>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</si>
  <si>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</si>
  <si>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</si>
  <si>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</si>
  <si>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</si>
  <si>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</si>
  <si>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</si>
  <si>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</si>
  <si>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</si>
  <si>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</si>
  <si>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</si>
  <si>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</si>
  <si>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</si>
  <si>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</si>
  <si>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</si>
  <si>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</si>
  <si>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</si>
  <si>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</si>
  <si>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</si>
  <si>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</si>
  <si>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</si>
  <si>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</si>
  <si>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</si>
  <si>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</si>
  <si>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</si>
  <si>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</si>
  <si>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</si>
  <si>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</si>
  <si>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</si>
  <si>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</si>
  <si>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</si>
  <si>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</si>
  <si>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</si>
  <si>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</si>
  <si>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</si>
  <si>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</si>
  <si>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</si>
  <si>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</si>
  <si>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</si>
  <si>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</si>
  <si>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</si>
  <si>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</si>
  <si>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</si>
  <si>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</si>
  <si>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</si>
  <si>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</si>
  <si>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</si>
  <si>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</si>
  <si>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</si>
  <si>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</si>
  <si>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</si>
  <si>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</si>
  <si>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</si>
  <si>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</si>
  <si>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</si>
  <si>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</si>
  <si>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</si>
  <si>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</si>
  <si>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</si>
  <si>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</si>
  <si>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</si>
  <si>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</si>
  <si>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</si>
  <si>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</si>
  <si>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</si>
  <si>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</si>
  <si>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</si>
  <si>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</si>
  <si>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</si>
  <si>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</si>
  <si>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</si>
  <si>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</si>
  <si>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</si>
  <si>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</si>
  <si>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</si>
  <si>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</si>
  <si>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</si>
  <si>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</si>
  <si>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</si>
  <si>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</si>
  <si>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</si>
  <si>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</si>
  <si>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</si>
  <si>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</si>
  <si>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</si>
  <si>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</si>
  <si>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</si>
  <si>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</si>
  <si>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</si>
  <si>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</si>
  <si>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</si>
  <si>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</si>
  <si>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</si>
  <si>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</si>
  <si>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</si>
  <si>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</si>
  <si>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</si>
  <si>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</si>
  <si>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</si>
  <si>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</si>
  <si>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</si>
  <si>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</si>
  <si>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</si>
  <si>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</si>
  <si>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</si>
  <si>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</si>
  <si>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</si>
  <si>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</si>
  <si>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</si>
  <si>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</si>
  <si>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</si>
  <si>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</si>
  <si>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</si>
  <si>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</si>
  <si>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</si>
  <si>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</si>
  <si>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</si>
  <si>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</si>
  <si>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</si>
  <si>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</si>
  <si>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</si>
  <si>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</si>
  <si>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</si>
  <si>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</si>
  <si>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</si>
  <si>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</si>
  <si>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</si>
  <si>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</si>
  <si>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</si>
  <si>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</si>
  <si>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</si>
  <si>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</si>
  <si>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</si>
  <si>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</si>
  <si>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</si>
  <si>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</si>
  <si>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</si>
  <si>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</si>
  <si>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</si>
  <si>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</si>
  <si>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</si>
  <si>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</si>
  <si>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</si>
  <si>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</si>
  <si>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</si>
  <si>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</si>
  <si>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</si>
  <si>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</si>
  <si>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</si>
  <si>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</si>
  <si>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</si>
  <si>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</si>
  <si>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</si>
  <si>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</si>
  <si>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</si>
  <si>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</si>
  <si>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</si>
  <si>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</si>
  <si>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</si>
  <si>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</si>
  <si>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</si>
  <si>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</si>
  <si>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</si>
  <si>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</si>
  <si>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</si>
  <si>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</si>
  <si>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</si>
  <si>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</si>
  <si>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</si>
  <si>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</si>
  <si>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</si>
  <si>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</si>
  <si>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</si>
  <si>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</si>
  <si>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</si>
  <si>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</si>
  <si>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</si>
  <si>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</si>
  <si>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</si>
  <si>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</si>
  <si>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</si>
  <si>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</si>
  <si>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</si>
  <si>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</si>
  <si>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</si>
  <si>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</si>
  <si>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</si>
  <si>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</si>
  <si>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</si>
  <si>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</si>
  <si>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</si>
  <si>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</si>
  <si>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</si>
  <si>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</si>
  <si>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</si>
  <si>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</si>
  <si>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</si>
  <si>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</si>
  <si>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</si>
  <si>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</si>
  <si>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</si>
  <si>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</si>
  <si>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</si>
  <si>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</si>
  <si>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</si>
  <si>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</si>
  <si>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</si>
  <si>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</si>
  <si>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</si>
  <si>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</si>
  <si>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</si>
  <si>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</si>
  <si>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</si>
  <si>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</si>
  <si>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</si>
  <si>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</si>
  <si>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</si>
  <si>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</si>
  <si>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</si>
  <si>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</si>
  <si>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</si>
  <si>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</si>
  <si>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</si>
  <si>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</si>
  <si>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</si>
  <si>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</si>
  <si>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</si>
  <si>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</si>
  <si>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</si>
  <si>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</si>
  <si>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</si>
  <si>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</si>
  <si>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</si>
  <si>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</si>
  <si>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</si>
  <si>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</si>
  <si>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</si>
  <si>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</si>
  <si>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</si>
  <si>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</si>
  <si>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</si>
  <si>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</si>
  <si>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</si>
  <si>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</si>
  <si>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</si>
  <si>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</si>
  <si>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</si>
  <si>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</si>
  <si>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</si>
  <si>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</si>
  <si>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</si>
  <si>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</si>
  <si>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</si>
  <si>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</si>
  <si>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</si>
  <si>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</si>
  <si>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</si>
  <si>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</si>
  <si>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</si>
  <si>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</si>
  <si>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</si>
  <si>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</si>
  <si>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</si>
  <si>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</si>
  <si>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</si>
  <si>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</si>
  <si>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</si>
  <si>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</si>
  <si>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</si>
  <si>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</si>
  <si>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</si>
  <si>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</si>
  <si>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</si>
  <si>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</si>
  <si>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</si>
  <si>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</si>
  <si>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</si>
  <si>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</si>
  <si>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</si>
  <si>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</si>
  <si>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</si>
  <si>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</si>
  <si>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</si>
  <si>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</si>
  <si>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</si>
  <si>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</si>
  <si>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</si>
  <si>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</si>
  <si>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</si>
  <si>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</si>
  <si>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</si>
  <si>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</si>
  <si>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</si>
  <si>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</si>
  <si>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</si>
  <si>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</si>
  <si>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</si>
  <si>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</si>
  <si>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</si>
  <si>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</si>
  <si>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</si>
  <si>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</si>
  <si>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</si>
  <si>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</si>
  <si>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</si>
  <si>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</si>
  <si>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</si>
  <si>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</si>
  <si>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</si>
  <si>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</si>
  <si>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</si>
  <si>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</si>
  <si>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</si>
  <si>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</si>
  <si>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</si>
  <si>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</si>
  <si>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</si>
  <si>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</si>
  <si>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</si>
  <si>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</si>
  <si>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</si>
  <si>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</si>
  <si>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</si>
  <si>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</si>
  <si>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</si>
  <si>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</si>
  <si>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</si>
  <si>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</si>
  <si>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</si>
  <si>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</si>
  <si>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</si>
  <si>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</si>
  <si>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</si>
  <si>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</si>
  <si>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</si>
  <si>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</si>
  <si>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</si>
  <si>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</si>
  <si>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</si>
  <si>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</si>
  <si>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</si>
  <si>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</si>
  <si>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</si>
  <si>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</si>
  <si>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</si>
  <si>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</si>
  <si>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</si>
  <si>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</si>
  <si>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</si>
  <si>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</si>
  <si>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</si>
  <si>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</si>
  <si>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</si>
  <si>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</si>
  <si>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</si>
  <si>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</si>
  <si>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</si>
  <si>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</si>
  <si>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</si>
  <si>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</si>
  <si>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</si>
  <si>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</si>
  <si>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</si>
  <si>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</si>
  <si>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</si>
  <si>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</si>
  <si>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</si>
  <si>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</si>
  <si>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</si>
  <si>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</si>
  <si>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</si>
  <si>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</si>
  <si>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</si>
  <si>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</si>
  <si>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</si>
  <si>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</si>
  <si>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</si>
  <si>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</si>
  <si>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</si>
  <si>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</si>
  <si>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</si>
  <si>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</si>
  <si>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</si>
  <si>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</si>
  <si>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</si>
  <si>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</si>
  <si>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</si>
  <si>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</si>
  <si>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</si>
  <si>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</si>
  <si>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</si>
  <si>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</si>
  <si>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</si>
  <si>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</si>
  <si>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</si>
  <si>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</si>
  <si>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</si>
  <si>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</si>
  <si>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</si>
  <si>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</si>
  <si>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</si>
  <si>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</si>
  <si>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</si>
  <si>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</si>
  <si>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</si>
  <si>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</si>
  <si>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</si>
  <si>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</si>
  <si>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</si>
  <si>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</si>
  <si>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</si>
  <si>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</si>
  <si>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</si>
  <si>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</si>
  <si>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</si>
  <si>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</si>
  <si>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</si>
  <si>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</si>
  <si>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</si>
  <si>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</si>
  <si>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</si>
  <si>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</si>
  <si>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</si>
  <si>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</si>
  <si>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</si>
  <si>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</si>
  <si>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</si>
  <si>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</si>
  <si>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</si>
  <si>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</si>
  <si>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</si>
  <si>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</si>
  <si>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</si>
  <si>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</si>
  <si>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</si>
  <si>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</si>
  <si>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</si>
  <si>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</si>
  <si>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</si>
  <si>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</si>
  <si>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</si>
  <si>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</si>
  <si>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</si>
  <si>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</si>
  <si>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</si>
  <si>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</si>
  <si>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</si>
  <si>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</si>
  <si>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</si>
  <si>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</si>
  <si>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</si>
  <si>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</si>
  <si>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</si>
  <si>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</si>
  <si>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</si>
  <si>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</si>
  <si>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</si>
  <si>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</si>
  <si>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</si>
  <si>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</si>
  <si>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</si>
  <si>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</si>
  <si>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</si>
  <si>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</si>
  <si>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</si>
  <si>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</si>
  <si>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</si>
  <si>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</si>
  <si>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</si>
  <si>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</si>
  <si>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</si>
  <si>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</si>
  <si>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</si>
  <si>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</si>
  <si>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</si>
  <si>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</si>
  <si>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</si>
  <si>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</si>
  <si>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</si>
  <si>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</si>
  <si>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</si>
  <si>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</si>
  <si>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</si>
  <si>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</si>
  <si>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</si>
  <si>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</si>
  <si>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</si>
  <si>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</si>
  <si>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</si>
  <si>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</si>
  <si>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</si>
  <si>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</si>
  <si>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</si>
  <si>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</si>
  <si>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</si>
  <si>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</si>
  <si>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</si>
  <si>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</si>
  <si>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</si>
  <si>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</si>
  <si>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</si>
  <si>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</si>
  <si>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</si>
  <si>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</si>
  <si>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</si>
  <si>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</si>
  <si>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</si>
  <si>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</si>
  <si>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</si>
  <si>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</si>
  <si>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</si>
  <si>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</si>
  <si>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</si>
  <si>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</si>
  <si>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</si>
  <si>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</si>
  <si>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</si>
  <si>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</si>
  <si>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</si>
  <si>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</si>
  <si>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</si>
  <si>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</si>
  <si>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</si>
  <si>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</si>
  <si>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</si>
  <si>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</si>
  <si>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</si>
  <si>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</si>
  <si>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</si>
  <si>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</si>
  <si>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</si>
  <si>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</si>
  <si>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</si>
  <si>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</si>
  <si>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</si>
  <si>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</si>
  <si>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</si>
  <si>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</si>
  <si>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</si>
  <si>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</si>
  <si>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</si>
  <si>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</si>
  <si>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</si>
  <si>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</si>
  <si>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</si>
  <si>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</si>
  <si>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</si>
  <si>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</si>
  <si>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</si>
  <si>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</si>
  <si>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</si>
  <si>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</si>
  <si>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</si>
  <si>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</si>
  <si>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</si>
  <si>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</si>
  <si>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</si>
  <si>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</si>
  <si>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</si>
  <si>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</si>
  <si>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</si>
  <si>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</si>
  <si>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</si>
  <si>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</si>
  <si>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</si>
  <si>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</si>
  <si>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</si>
  <si>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</si>
  <si>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</si>
  <si>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</si>
  <si>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</si>
  <si>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</si>
  <si>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</si>
  <si>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</si>
  <si>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</si>
  <si>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</si>
  <si>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</si>
  <si>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</si>
  <si>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</si>
  <si>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</si>
  <si>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</si>
  <si>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</si>
  <si>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</si>
  <si>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</si>
  <si>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</si>
  <si>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</si>
  <si>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</si>
  <si>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</si>
  <si>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</si>
  <si>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</si>
  <si>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</si>
  <si>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</si>
  <si>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</si>
  <si>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</si>
  <si>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</si>
  <si>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</si>
  <si>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</si>
  <si>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</si>
  <si>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</si>
  <si>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</si>
  <si>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</si>
  <si>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</si>
  <si>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</si>
  <si>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</si>
  <si>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</si>
  <si>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</si>
  <si>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</si>
  <si>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</si>
  <si>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</si>
  <si>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</si>
  <si>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</si>
  <si>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</si>
  <si>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</si>
  <si>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</si>
  <si>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</si>
  <si>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</si>
  <si>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</si>
  <si>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</si>
  <si>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</si>
  <si>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</si>
  <si>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</si>
  <si>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</si>
  <si>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</si>
  <si>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</si>
  <si>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</si>
  <si>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</si>
  <si>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</si>
  <si>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</si>
  <si>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</si>
  <si>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</si>
  <si>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</si>
  <si>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</si>
  <si>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</si>
  <si>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</si>
  <si>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</si>
  <si>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</si>
  <si>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</si>
  <si>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</si>
  <si>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</si>
  <si>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</si>
  <si>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</si>
  <si>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</si>
  <si>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</si>
  <si>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</si>
  <si>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</si>
  <si>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</si>
  <si>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</si>
  <si>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</si>
  <si>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</si>
  <si>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</si>
  <si>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</si>
  <si>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</si>
  <si>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</si>
  <si>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</si>
  <si>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</si>
  <si>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</si>
  <si>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</si>
  <si>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</si>
  <si>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</si>
  <si>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</si>
  <si>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</si>
  <si>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</si>
  <si>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</si>
  <si>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</si>
  <si>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</si>
  <si>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</si>
  <si>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</si>
  <si>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</si>
  <si>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</si>
  <si>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</si>
  <si>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</si>
  <si>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</si>
  <si>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</si>
  <si>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</si>
  <si>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</si>
  <si>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</si>
  <si>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</si>
  <si>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</si>
  <si>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</si>
  <si>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</si>
  <si>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</si>
  <si>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</si>
  <si>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</si>
  <si>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</si>
  <si>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</si>
  <si>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</si>
  <si>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</si>
  <si>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</si>
  <si>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</si>
  <si>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</si>
  <si>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</si>
  <si>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</si>
  <si>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</si>
  <si>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</si>
  <si>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</si>
  <si>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</si>
  <si>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</si>
  <si>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</si>
  <si>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</si>
  <si>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</si>
  <si>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</si>
  <si>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</si>
  <si>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</si>
  <si>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</si>
  <si>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</si>
  <si>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</si>
  <si>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</si>
  <si>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</si>
  <si>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</si>
  <si>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</si>
  <si>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賃金構造基本統計調査費</t>
  </si>
  <si>
    <t>政策統括官（統計・情報政策担当）</t>
  </si>
  <si>
    <t>賃金福祉統計室</t>
    <rPh sb="0" eb="7">
      <t>チンギンフクシトウケイシツ</t>
    </rPh>
    <phoneticPr fontId="7"/>
  </si>
  <si>
    <t>厚生労働省</t>
  </si>
  <si>
    <t>賃金福祉統計官　角井伸一</t>
    <rPh sb="0" eb="2">
      <t>チンギン</t>
    </rPh>
    <rPh sb="2" eb="4">
      <t>フクシ</t>
    </rPh>
    <rPh sb="4" eb="6">
      <t>トウケイ</t>
    </rPh>
    <rPh sb="6" eb="7">
      <t>カン</t>
    </rPh>
    <rPh sb="8" eb="10">
      <t>カクイ</t>
    </rPh>
    <rPh sb="10" eb="12">
      <t>シンイチ</t>
    </rPh>
    <phoneticPr fontId="10"/>
  </si>
  <si>
    <t>統計法（平成19年5月23日法律第53号）第9条
賃金構造基本統計調査規則（昭和39年労働省令第8号）</t>
  </si>
  <si>
    <t>-</t>
  </si>
  <si>
    <t>-</t>
    <phoneticPr fontId="5"/>
  </si>
  <si>
    <t>主要産業に雇用される労働者について、その賃金の実態を労働者の雇用形態、就業形態、職種、性、年齢、学歴、勤続年数、経験年数別等に明らかにすることを目的とする。</t>
  </si>
  <si>
    <t>○</t>
  </si>
  <si>
    <t>厚生労働統計調査費</t>
    <rPh sb="0" eb="2">
      <t>コウセイ</t>
    </rPh>
    <rPh sb="2" eb="4">
      <t>ロウドウ</t>
    </rPh>
    <rPh sb="4" eb="6">
      <t>トウケイ</t>
    </rPh>
    <rPh sb="6" eb="9">
      <t>チョウサヒ</t>
    </rPh>
    <phoneticPr fontId="10"/>
  </si>
  <si>
    <t>統計調査員手当</t>
    <rPh sb="0" eb="2">
      <t>トウケイ</t>
    </rPh>
    <rPh sb="2" eb="5">
      <t>チョウサイン</t>
    </rPh>
    <rPh sb="5" eb="7">
      <t>テアテ</t>
    </rPh>
    <phoneticPr fontId="10"/>
  </si>
  <si>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10"/>
  </si>
  <si>
    <t>取りまとめ、公表できた調査数</t>
    <rPh sb="0" eb="1">
      <t>ト</t>
    </rPh>
    <rPh sb="6" eb="8">
      <t>コウヒョウ</t>
    </rPh>
    <rPh sb="11" eb="14">
      <t>チョウサスウ</t>
    </rPh>
    <phoneticPr fontId="10"/>
  </si>
  <si>
    <t>調査数</t>
    <rPh sb="0" eb="3">
      <t>チョウサスウ</t>
    </rPh>
    <phoneticPr fontId="10"/>
  </si>
  <si>
    <t>事業所数</t>
    <rPh sb="0" eb="3">
      <t>ジギョウショ</t>
    </rPh>
    <rPh sb="3" eb="4">
      <t>スウ</t>
    </rPh>
    <phoneticPr fontId="10"/>
  </si>
  <si>
    <t>執行額（千円）／調査箇所　　　　　　　　　　　　　　</t>
    <rPh sb="0" eb="2">
      <t>シッコウ</t>
    </rPh>
    <rPh sb="2" eb="3">
      <t>ガク</t>
    </rPh>
    <rPh sb="4" eb="6">
      <t>センエン</t>
    </rPh>
    <rPh sb="8" eb="10">
      <t>チョウサ</t>
    </rPh>
    <rPh sb="10" eb="12">
      <t>カショ</t>
    </rPh>
    <phoneticPr fontId="10"/>
  </si>
  <si>
    <t>円</t>
    <rPh sb="0" eb="1">
      <t>エン</t>
    </rPh>
    <phoneticPr fontId="10"/>
  </si>
  <si>
    <t>千円/箇所</t>
    <rPh sb="0" eb="2">
      <t>センエン</t>
    </rPh>
    <rPh sb="3" eb="5">
      <t>カショ</t>
    </rPh>
    <phoneticPr fontId="10"/>
  </si>
  <si>
    <t>144,664/78,203</t>
  </si>
  <si>
    <t>156,763/78,482</t>
  </si>
  <si>
    <t>賃金構造基本統計調査</t>
  </si>
  <si>
    <t>賃金構造基本統計調査
事業所調査客対数：
公表予定：令和４年３月</t>
    <phoneticPr fontId="5"/>
  </si>
  <si>
    <t>有</t>
  </si>
  <si>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</si>
  <si>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</si>
  <si>
    <t>‐</t>
  </si>
  <si>
    <t>可能な限りコストの削減に努めているところ。</t>
  </si>
  <si>
    <t>厚生労働統計の実施に必要最小限の費途・使途に限定されている。</t>
  </si>
  <si>
    <t>複数ある入札案件で、それぞれ予算額と入札額の差額があったため。</t>
    <rPh sb="0" eb="2">
      <t>フクスウ</t>
    </rPh>
    <rPh sb="4" eb="6">
      <t>ニュウサツ</t>
    </rPh>
    <rPh sb="6" eb="8">
      <t>アンケン</t>
    </rPh>
    <rPh sb="14" eb="16">
      <t>ヨサン</t>
    </rPh>
    <rPh sb="16" eb="17">
      <t>ガク</t>
    </rPh>
    <rPh sb="18" eb="21">
      <t>ニュウサツガク</t>
    </rPh>
    <rPh sb="22" eb="24">
      <t>サガク</t>
    </rPh>
    <phoneticPr fontId="7"/>
  </si>
  <si>
    <t>消耗品・印刷物の作成にあたっては、必要最小限になるよう配布先、余部数等を精査、調達は極力競争性を確保した方法による等コスト削減、効率化を図っている。</t>
  </si>
  <si>
    <t>「調査結果の公表」に関しては、前年度に実施した調査について、遅延なく公表を行い、調査環境が厳しくなる中、必要な調査精度を維持すべく取り組みを行っている。令和２年度の有効回答率は70.2％（令和元年度は68.6％）となっている。</t>
    <rPh sb="76" eb="78">
      <t>レイワ</t>
    </rPh>
    <rPh sb="94" eb="96">
      <t>レイワ</t>
    </rPh>
    <rPh sb="96" eb="97">
      <t>モト</t>
    </rPh>
    <phoneticPr fontId="7"/>
  </si>
  <si>
    <t>17</t>
    <phoneticPr fontId="5"/>
  </si>
  <si>
    <t>643</t>
    <phoneticPr fontId="5"/>
  </si>
  <si>
    <t>582</t>
    <phoneticPr fontId="5"/>
  </si>
  <si>
    <t>519</t>
    <phoneticPr fontId="5"/>
  </si>
  <si>
    <t>928</t>
    <phoneticPr fontId="5"/>
  </si>
  <si>
    <t>936</t>
    <phoneticPr fontId="5"/>
  </si>
  <si>
    <t>927</t>
    <phoneticPr fontId="5"/>
  </si>
  <si>
    <t>935</t>
    <phoneticPr fontId="5"/>
  </si>
  <si>
    <t>933</t>
    <phoneticPr fontId="5"/>
  </si>
  <si>
    <t>941</t>
    <phoneticPr fontId="5"/>
  </si>
  <si>
    <t>901</t>
    <phoneticPr fontId="5"/>
  </si>
  <si>
    <t>909</t>
    <phoneticPr fontId="5"/>
  </si>
  <si>
    <t>0915</t>
    <phoneticPr fontId="5"/>
  </si>
  <si>
    <t>0916</t>
    <phoneticPr fontId="5"/>
  </si>
  <si>
    <t>雑務経費</t>
    <rPh sb="0" eb="2">
      <t>ザツム</t>
    </rPh>
    <rPh sb="2" eb="4">
      <t>ケイヒ</t>
    </rPh>
    <phoneticPr fontId="5"/>
  </si>
  <si>
    <t>C.日本郵便株式会社</t>
  </si>
  <si>
    <t>D.個人A</t>
    <rPh sb="2" eb="4">
      <t>コジン</t>
    </rPh>
    <phoneticPr fontId="7"/>
  </si>
  <si>
    <t>通信運搬費</t>
    <rPh sb="0" eb="2">
      <t>ツウシン</t>
    </rPh>
    <rPh sb="2" eb="5">
      <t>ウンパンヒ</t>
    </rPh>
    <phoneticPr fontId="8"/>
  </si>
  <si>
    <t>調査用品発送（郵便）（後納）</t>
    <phoneticPr fontId="5"/>
  </si>
  <si>
    <t>賃金</t>
    <rPh sb="0" eb="2">
      <t>チンギン</t>
    </rPh>
    <phoneticPr fontId="5"/>
  </si>
  <si>
    <t>臨時集計員の雇用</t>
    <rPh sb="0" eb="2">
      <t>リンジ</t>
    </rPh>
    <rPh sb="2" eb="5">
      <t>シュウケイイン</t>
    </rPh>
    <rPh sb="6" eb="8">
      <t>コヨウ</t>
    </rPh>
    <phoneticPr fontId="8"/>
  </si>
  <si>
    <t>印刷製本費</t>
    <rPh sb="0" eb="2">
      <t>インサツ</t>
    </rPh>
    <rPh sb="2" eb="4">
      <t>セイホン</t>
    </rPh>
    <rPh sb="4" eb="5">
      <t>ヒ</t>
    </rPh>
    <phoneticPr fontId="8"/>
  </si>
  <si>
    <t>ＮＤＳデータソリューションズ株式会社</t>
  </si>
  <si>
    <t>-</t>
    <phoneticPr fontId="8"/>
  </si>
  <si>
    <t>（有）正陽印刷</t>
  </si>
  <si>
    <t>有限会社タケマエ</t>
  </si>
  <si>
    <t>株式会社内山回漕店</t>
  </si>
  <si>
    <t>報告書（１巻及び２巻）作成及び印刷</t>
  </si>
  <si>
    <t>NAS一式を購入</t>
  </si>
  <si>
    <t>調査票等搬送</t>
  </si>
  <si>
    <t>日本郵便株式会社</t>
    <rPh sb="0" eb="8">
      <t>ニッポンユウビンカブシキガイシャ</t>
    </rPh>
    <phoneticPr fontId="7"/>
  </si>
  <si>
    <t>調査用品発送（郵便）（後納）</t>
  </si>
  <si>
    <t>調査協力依頼はがきの発送（後納郵便）</t>
  </si>
  <si>
    <t>調査用品発送（郵便）再配送分（後納）</t>
  </si>
  <si>
    <t>調査協力依頼はがきの返送（料金受取人払い）</t>
  </si>
  <si>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</si>
  <si>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</si>
  <si>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</si>
  <si>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</si>
  <si>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</si>
  <si>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</si>
  <si>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</si>
  <si>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</si>
  <si>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</si>
  <si>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</si>
  <si>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7"/>
  </si>
  <si>
    <t>厚生労働省東京労働局</t>
    <rPh sb="0" eb="2">
      <t>コウセイ</t>
    </rPh>
    <rPh sb="2" eb="5">
      <t>ロウドウショウ</t>
    </rPh>
    <rPh sb="5" eb="7">
      <t>トウキョウ</t>
    </rPh>
    <rPh sb="7" eb="10">
      <t>ロウドウキョク</t>
    </rPh>
    <phoneticPr fontId="7"/>
  </si>
  <si>
    <t>厚生労働省神奈川労働局</t>
    <rPh sb="0" eb="2">
      <t>コウセイ</t>
    </rPh>
    <rPh sb="2" eb="5">
      <t>ロウドウショウ</t>
    </rPh>
    <rPh sb="5" eb="8">
      <t>カナガワ</t>
    </rPh>
    <rPh sb="8" eb="11">
      <t>ロウドウキョク</t>
    </rPh>
    <phoneticPr fontId="7"/>
  </si>
  <si>
    <t>厚生労働省愛知労働局</t>
    <rPh sb="0" eb="2">
      <t>コウセイ</t>
    </rPh>
    <rPh sb="2" eb="5">
      <t>ロウドウショウ</t>
    </rPh>
    <rPh sb="5" eb="7">
      <t>アイチ</t>
    </rPh>
    <rPh sb="7" eb="10">
      <t>ロウドウキョク</t>
    </rPh>
    <phoneticPr fontId="7"/>
  </si>
  <si>
    <t>厚生労働省大阪労働局</t>
    <rPh sb="0" eb="2">
      <t>コウセイ</t>
    </rPh>
    <rPh sb="2" eb="5">
      <t>ロウドウショウ</t>
    </rPh>
    <rPh sb="5" eb="7">
      <t>オオサカ</t>
    </rPh>
    <rPh sb="7" eb="10">
      <t>ロウドウキョク</t>
    </rPh>
    <phoneticPr fontId="7"/>
  </si>
  <si>
    <t>厚生労働省埼玉労働局</t>
    <rPh sb="0" eb="2">
      <t>コウセイ</t>
    </rPh>
    <rPh sb="2" eb="5">
      <t>ロウドウショウ</t>
    </rPh>
    <rPh sb="5" eb="7">
      <t>サイタマ</t>
    </rPh>
    <rPh sb="7" eb="10">
      <t>ロウドウキョク</t>
    </rPh>
    <phoneticPr fontId="7"/>
  </si>
  <si>
    <t>厚生労働省北海道労働局</t>
    <rPh sb="0" eb="2">
      <t>コウセイ</t>
    </rPh>
    <rPh sb="2" eb="5">
      <t>ロウドウショウ</t>
    </rPh>
    <rPh sb="5" eb="8">
      <t>ホッカイドウ</t>
    </rPh>
    <rPh sb="8" eb="11">
      <t>ロウドウキョク</t>
    </rPh>
    <phoneticPr fontId="7"/>
  </si>
  <si>
    <t>厚生労働省福岡労働局</t>
    <rPh sb="0" eb="2">
      <t>コウセイ</t>
    </rPh>
    <rPh sb="2" eb="5">
      <t>ロウドウショウ</t>
    </rPh>
    <rPh sb="5" eb="7">
      <t>フクオカ</t>
    </rPh>
    <rPh sb="7" eb="10">
      <t>ロウドウキョク</t>
    </rPh>
    <phoneticPr fontId="7"/>
  </si>
  <si>
    <t>厚生労働省千葉労働局</t>
    <rPh sb="0" eb="2">
      <t>コウセイ</t>
    </rPh>
    <rPh sb="2" eb="5">
      <t>ロウドウショウ</t>
    </rPh>
    <rPh sb="5" eb="7">
      <t>チバ</t>
    </rPh>
    <rPh sb="7" eb="10">
      <t>ロウドウキョク</t>
    </rPh>
    <phoneticPr fontId="7"/>
  </si>
  <si>
    <t>厚生労働省熊本労働局</t>
    <rPh sb="0" eb="2">
      <t>コウセイ</t>
    </rPh>
    <rPh sb="2" eb="5">
      <t>ロウドウショウ</t>
    </rPh>
    <rPh sb="5" eb="7">
      <t>クマモト</t>
    </rPh>
    <rPh sb="7" eb="10">
      <t>ロウドウキョク</t>
    </rPh>
    <phoneticPr fontId="7"/>
  </si>
  <si>
    <t>厚生労働省兵庫労働局</t>
    <rPh sb="0" eb="2">
      <t>コウセイ</t>
    </rPh>
    <rPh sb="2" eb="5">
      <t>ロウドウショウ</t>
    </rPh>
    <rPh sb="5" eb="7">
      <t>ヒョウゴ</t>
    </rPh>
    <rPh sb="7" eb="10">
      <t>ロウドウキョク</t>
    </rPh>
    <phoneticPr fontId="7"/>
  </si>
  <si>
    <t>賃金構造基本統計調査の実施（統計調査員手当・通信運搬費等）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ツウシン</t>
    </rPh>
    <rPh sb="24" eb="27">
      <t>ウンパンヒ</t>
    </rPh>
    <rPh sb="27" eb="28">
      <t>トウ</t>
    </rPh>
    <phoneticPr fontId="7"/>
  </si>
  <si>
    <t>厚生労働行政の施策決定に係る基礎資料である統計データを作成することを目的とした事業であり、遅滞なく統計データを公表しており、成果実績は成果目標に見合ったものとなっている。</t>
  </si>
  <si>
    <t>令和元年調査より郵送調査を導入し、令和2年調査ではオンライン調査も併せて導入することにより、効果的・低コストで実施している。</t>
    <rPh sb="0" eb="2">
      <t>レイワ</t>
    </rPh>
    <rPh sb="2" eb="4">
      <t>ガンネン</t>
    </rPh>
    <rPh sb="4" eb="6">
      <t>チョウサ</t>
    </rPh>
    <rPh sb="8" eb="10">
      <t>ユウソウ</t>
    </rPh>
    <rPh sb="10" eb="12">
      <t>チョウサ</t>
    </rPh>
    <rPh sb="13" eb="15">
      <t>ドウニュウ</t>
    </rPh>
    <rPh sb="17" eb="19">
      <t>レイワ</t>
    </rPh>
    <rPh sb="20" eb="21">
      <t>ネン</t>
    </rPh>
    <rPh sb="21" eb="23">
      <t>チョウサ</t>
    </rPh>
    <rPh sb="33" eb="34">
      <t>アワ</t>
    </rPh>
    <rPh sb="36" eb="38">
      <t>ドウニュウ</t>
    </rPh>
    <rPh sb="46" eb="49">
      <t>コウカテキ</t>
    </rPh>
    <rPh sb="50" eb="51">
      <t>テイ</t>
    </rPh>
    <rPh sb="55" eb="57">
      <t>ジッシ</t>
    </rPh>
    <phoneticPr fontId="10"/>
  </si>
  <si>
    <t>当初見込みの80,000の調査客体数に対し、約78,000の活動実績となっており、概ね見込みに見合ったものである。</t>
  </si>
  <si>
    <t>調査結果は厚生労働行政の基礎資料として広く活用されている。</t>
  </si>
  <si>
    <t>A.サーベイリサーチ株式会社</t>
    <phoneticPr fontId="5"/>
  </si>
  <si>
    <t>調査実務一部委託</t>
    <rPh sb="0" eb="2">
      <t>チョウサ</t>
    </rPh>
    <rPh sb="2" eb="4">
      <t>ジツム</t>
    </rPh>
    <rPh sb="4" eb="6">
      <t>イチブ</t>
    </rPh>
    <rPh sb="6" eb="8">
      <t>イタク</t>
    </rPh>
    <phoneticPr fontId="5"/>
  </si>
  <si>
    <t>B.有限会社正陽印刷</t>
    <rPh sb="2" eb="4">
      <t>ユウゲン</t>
    </rPh>
    <rPh sb="6" eb="7">
      <t>セイ</t>
    </rPh>
    <rPh sb="7" eb="8">
      <t>ヨウ</t>
    </rPh>
    <rPh sb="8" eb="10">
      <t>インサツ</t>
    </rPh>
    <phoneticPr fontId="5"/>
  </si>
  <si>
    <t>報告書作成・印刷</t>
    <rPh sb="0" eb="3">
      <t>ホウコクショ</t>
    </rPh>
    <rPh sb="6" eb="8">
      <t>インサツ</t>
    </rPh>
    <phoneticPr fontId="5"/>
  </si>
  <si>
    <t>サーベイリサーチセンター株式会社</t>
    <rPh sb="12" eb="16">
      <t>カブシキガイシャ</t>
    </rPh>
    <phoneticPr fontId="8"/>
  </si>
  <si>
    <t>調査実務一部委託</t>
    <rPh sb="0" eb="2">
      <t>チョウサ</t>
    </rPh>
    <rPh sb="2" eb="4">
      <t>ジツム</t>
    </rPh>
    <rPh sb="4" eb="6">
      <t>イチブ</t>
    </rPh>
    <rPh sb="6" eb="8">
      <t>イタク</t>
    </rPh>
    <phoneticPr fontId="8"/>
  </si>
  <si>
    <t>株式会社ハップ</t>
  </si>
  <si>
    <t>株式会社ハップ</t>
    <phoneticPr fontId="8"/>
  </si>
  <si>
    <t>調査票データ入力</t>
    <rPh sb="2" eb="3">
      <t>ヒョウ</t>
    </rPh>
    <rPh sb="6" eb="8">
      <t>ニュウリョク</t>
    </rPh>
    <phoneticPr fontId="8"/>
  </si>
  <si>
    <t>株式会社藤本コーポレーション</t>
    <rPh sb="0" eb="4">
      <t>カブシキガイシャ</t>
    </rPh>
    <rPh sb="4" eb="6">
      <t>フジモト</t>
    </rPh>
    <phoneticPr fontId="8"/>
  </si>
  <si>
    <t>調査用品作成・印刷</t>
    <rPh sb="4" eb="6">
      <t>サクセイ</t>
    </rPh>
    <rPh sb="7" eb="9">
      <t>インサツ</t>
    </rPh>
    <phoneticPr fontId="8"/>
  </si>
  <si>
    <t>株式会社ペア</t>
    <rPh sb="0" eb="4">
      <t>カブシキガイシャ</t>
    </rPh>
    <phoneticPr fontId="8"/>
  </si>
  <si>
    <t>調査用品封入・封緘</t>
    <rPh sb="4" eb="6">
      <t>フウニュウ</t>
    </rPh>
    <rPh sb="7" eb="9">
      <t>フウカン</t>
    </rPh>
    <phoneticPr fontId="8"/>
  </si>
  <si>
    <t>電子調査票改修業務</t>
    <rPh sb="0" eb="2">
      <t>デンシ</t>
    </rPh>
    <rPh sb="2" eb="5">
      <t>チョウサヒョウ</t>
    </rPh>
    <rPh sb="5" eb="7">
      <t>カイシュウ</t>
    </rPh>
    <rPh sb="7" eb="9">
      <t>ギョウム</t>
    </rPh>
    <phoneticPr fontId="8"/>
  </si>
  <si>
    <t>E.東京労働局</t>
    <rPh sb="2" eb="4">
      <t>トウキョウ</t>
    </rPh>
    <rPh sb="4" eb="7">
      <t>ロウドウキョク</t>
    </rPh>
    <phoneticPr fontId="8"/>
  </si>
  <si>
    <t>統計調査員の雇用</t>
    <rPh sb="0" eb="2">
      <t>トウケイ</t>
    </rPh>
    <rPh sb="2" eb="5">
      <t>チョウサイン</t>
    </rPh>
    <rPh sb="6" eb="8">
      <t>コヨウ</t>
    </rPh>
    <phoneticPr fontId="8"/>
  </si>
  <si>
    <t>統計調査員手当・調査費用</t>
    <rPh sb="0" eb="2">
      <t>トウケイ</t>
    </rPh>
    <rPh sb="2" eb="5">
      <t>チョウサイン</t>
    </rPh>
    <rPh sb="5" eb="7">
      <t>テアテ</t>
    </rPh>
    <rPh sb="8" eb="10">
      <t>チョウサ</t>
    </rPh>
    <rPh sb="10" eb="12">
      <t>ヒヨウ</t>
    </rPh>
    <phoneticPr fontId="8"/>
  </si>
  <si>
    <t>厚労</t>
  </si>
  <si>
    <t>262,854/80,000</t>
    <phoneticPr fontId="8"/>
  </si>
  <si>
    <t>回収率の向上のため、令和２年度よりオンラインでの提出を可能とする取り組みを実施し、オンライン回答率は23.1％であった。引き続き、オンライン調査の利用促進に努める。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rPh sb="10" eb="12">
      <t>レイワ</t>
    </rPh>
    <rPh sb="13" eb="15">
      <t>ネンド</t>
    </rPh>
    <rPh sb="46" eb="49">
      <t>カイトウリツ</t>
    </rPh>
    <rPh sb="60" eb="61">
      <t>ヒ</t>
    </rPh>
    <rPh sb="62" eb="63">
      <t>ツヅ</t>
    </rPh>
    <rPh sb="70" eb="72">
      <t>チョウサ</t>
    </rPh>
    <rPh sb="73" eb="75">
      <t>リヨウ</t>
    </rPh>
    <rPh sb="75" eb="77">
      <t>ソクシン</t>
    </rPh>
    <rPh sb="78" eb="79">
      <t>ツト</t>
    </rPh>
    <phoneticPr fontId="5"/>
  </si>
  <si>
    <t xml:space="preserve">株式会社ジャパン・コンピュータ・テクノロジー </t>
    <rPh sb="0" eb="4">
      <t>カブシキガイシャ</t>
    </rPh>
    <phoneticPr fontId="8"/>
  </si>
  <si>
    <t>独立行政法人国立印刷局</t>
    <phoneticPr fontId="8"/>
  </si>
  <si>
    <t>官報掲載（入札公告）</t>
    <rPh sb="0" eb="4">
      <t>カンポウケイサイ</t>
    </rPh>
    <rPh sb="5" eb="9">
      <t>ニュウサツコウコク</t>
    </rPh>
    <phoneticPr fontId="8"/>
  </si>
  <si>
    <t>調査依頼はがきの印刷</t>
    <rPh sb="0" eb="2">
      <t>チョウサ</t>
    </rPh>
    <rPh sb="2" eb="4">
      <t>イライ</t>
    </rPh>
    <rPh sb="8" eb="10">
      <t>インサツ</t>
    </rPh>
    <phoneticPr fontId="8"/>
  </si>
  <si>
    <t>一般競争契約では、一括調査における民間委託業務について、一者応札となった。随意契約は会計法上認められている少額随意契約及び会計法第29条の３第４項に基づく日本郵便（株）との契約である。</t>
    <rPh sb="0" eb="2">
      <t>イッパン</t>
    </rPh>
    <rPh sb="2" eb="4">
      <t>キョウソウ</t>
    </rPh>
    <rPh sb="4" eb="6">
      <t>ケイヤク</t>
    </rPh>
    <rPh sb="9" eb="11">
      <t>イッカツ</t>
    </rPh>
    <rPh sb="11" eb="13">
      <t>チョウサ</t>
    </rPh>
    <rPh sb="17" eb="19">
      <t>ミンカン</t>
    </rPh>
    <rPh sb="19" eb="21">
      <t>イタク</t>
    </rPh>
    <rPh sb="21" eb="23">
      <t>ギョウム</t>
    </rPh>
    <rPh sb="28" eb="29">
      <t>イチ</t>
    </rPh>
    <rPh sb="29" eb="30">
      <t>シャ</t>
    </rPh>
    <rPh sb="30" eb="32">
      <t>オウサツ</t>
    </rPh>
    <rPh sb="37" eb="41">
      <t>ズイイケイヤク</t>
    </rPh>
    <rPh sb="42" eb="44">
      <t>カイケイ</t>
    </rPh>
    <rPh sb="77" eb="79">
      <t>ニホン</t>
    </rPh>
    <rPh sb="79" eb="81">
      <t>ユウビン</t>
    </rPh>
    <phoneticPr fontId="10"/>
  </si>
  <si>
    <t>委員等旅費</t>
    <phoneticPr fontId="8"/>
  </si>
  <si>
    <t>職員旅費</t>
    <phoneticPr fontId="8"/>
  </si>
  <si>
    <t>諸謝金</t>
    <rPh sb="0" eb="1">
      <t>ショ</t>
    </rPh>
    <rPh sb="1" eb="3">
      <t>シャキン</t>
    </rPh>
    <phoneticPr fontId="8"/>
  </si>
  <si>
    <t>-</t>
    <phoneticPr fontId="8"/>
  </si>
  <si>
    <t>16大産業に属する常用労働者5人以上を雇用する民営事業所及び常用労働者10人以上を雇用する公営事業所を対象とし、事業所母集団データベース（総務省）から、産業別、事業所規模別及び都道府県別に抽出した事業所及び労働者について、都道府県労働局及び労働基準監督署の職員並びに統計調査員が実地自計、オンラインによる報告及び光ディスクを郵送する方式により調査を実施し、厚生労働省に提出される。提出された調査票は厚生労働省において審査・集計・公表を行う。</t>
    <rPh sb="152" eb="154">
      <t>ホウコク</t>
    </rPh>
    <rPh sb="154" eb="155">
      <t>オヨ</t>
    </rPh>
    <rPh sb="156" eb="157">
      <t>ヒカリ</t>
    </rPh>
    <rPh sb="162" eb="164">
      <t>ユウソウ</t>
    </rPh>
    <rPh sb="166" eb="168">
      <t>ホウシキ</t>
    </rPh>
    <phoneticPr fontId="8"/>
  </si>
  <si>
    <t>点検対象外</t>
    <rPh sb="0" eb="2">
      <t>テンケン</t>
    </rPh>
    <rPh sb="2" eb="5">
      <t>タイショウガイ</t>
    </rPh>
    <phoneticPr fontId="8"/>
  </si>
  <si>
    <t>調査結果は施策立案に利用される他、国民にも広く利用されており、優先度の高い事業である。</t>
    <phoneticPr fontId="8"/>
  </si>
  <si>
    <t>本事業の調査結果は施策立案に利用される他、国民にも広く利用されており、優先度の高い事業であり、引き続き、必要な予算額を確保し、適正な執行に努めること。</t>
    <rPh sb="0" eb="1">
      <t>ホン</t>
    </rPh>
    <rPh sb="1" eb="3">
      <t>ジギョウ</t>
    </rPh>
    <phoneticPr fontId="8"/>
  </si>
  <si>
    <t>-</t>
    <phoneticPr fontId="8"/>
  </si>
  <si>
    <t>-</t>
    <phoneticPr fontId="8"/>
  </si>
  <si>
    <t>196,574/78,181</t>
    <phoneticPr fontId="8"/>
  </si>
  <si>
    <t>オンライン回答率の上昇に伴う減</t>
    <rPh sb="5" eb="8">
      <t>カイトウリツ</t>
    </rPh>
    <rPh sb="9" eb="11">
      <t>ジョウショウ</t>
    </rPh>
    <rPh sb="12" eb="13">
      <t>トモナ</t>
    </rPh>
    <rPh sb="14" eb="15">
      <t>ゲン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</si>
</sst>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0</xdr:rowOff>
    </xdr:from>
    <xdr:to>
      <xdr:col>31</xdr:col>
      <xdr:colOff>49627</xdr:colOff>
      <xdr:row>752</xdr:row>
      <xdr:rowOff>148878</xdr:rowOff>
    </xdr:to>
    <xdr:grpSp>
      <xdr:nvGrpSpPr>
        <xdr:cNvPr id="2" name="グループ化 21"/>
        <xdr:cNvGrpSpPr>
          <a:grpSpLocks/>
        </xdr:cNvGrpSpPr>
      </xdr:nvGrpSpPr>
      <xdr:grpSpPr bwMode="auto">
        <a:xfrm>
          <a:off x="3860800" y="42557700"/>
          <a:ext cx="2488027" cy="1571278"/>
          <a:chOff x="6819201" y="32652263"/>
          <a:chExt cx="1624553" cy="1440811"/>
        </a:xfrm>
      </xdr:grpSpPr>
      <xdr:sp macro="" textlink="">
        <xdr:nvSpPr>
          <xdr:cNvPr id="3" name="テキスト ボックス 2"/>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chemeClr val="tx1"/>
                </a:solidFill>
                <a:latin typeface="+mn-ea"/>
                <a:ea typeface="+mn-ea"/>
                <a:cs typeface="+mn-cs"/>
              </a:rPr>
              <a:t>１９７百万円</a:t>
            </a:r>
            <a:endParaRPr lang="ja-JP" sz="1100">
              <a:solidFill>
                <a:schemeClr val="tx1"/>
              </a:solidFill>
              <a:latin typeface="+mn-ea"/>
              <a:ea typeface="+mn-ea"/>
            </a:endParaRPr>
          </a:p>
        </xdr:txBody>
      </xdr:sp>
      <xdr:sp macro="" textlink="">
        <xdr:nvSpPr>
          <xdr:cNvPr id="4" name="大かっこ 3"/>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25</xdr:col>
      <xdr:colOff>19050</xdr:colOff>
      <xdr:row>752</xdr:row>
      <xdr:rowOff>247650</xdr:rowOff>
    </xdr:from>
    <xdr:to>
      <xdr:col>25</xdr:col>
      <xdr:colOff>19051</xdr:colOff>
      <xdr:row>754</xdr:row>
      <xdr:rowOff>268817</xdr:rowOff>
    </xdr:to>
    <xdr:cxnSp macro="">
      <xdr:nvCxnSpPr>
        <xdr:cNvPr id="5" name="直線コネクタ 4"/>
        <xdr:cNvCxnSpPr/>
      </xdr:nvCxnSpPr>
      <xdr:spPr>
        <a:xfrm>
          <a:off x="5019675" y="42471975"/>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754</xdr:row>
      <xdr:rowOff>295275</xdr:rowOff>
    </xdr:from>
    <xdr:to>
      <xdr:col>45</xdr:col>
      <xdr:colOff>117474</xdr:colOff>
      <xdr:row>764</xdr:row>
      <xdr:rowOff>499558</xdr:rowOff>
    </xdr:to>
    <xdr:grpSp>
      <xdr:nvGrpSpPr>
        <xdr:cNvPr id="6" name="グループ化 14"/>
        <xdr:cNvGrpSpPr>
          <a:grpSpLocks/>
        </xdr:cNvGrpSpPr>
      </xdr:nvGrpSpPr>
      <xdr:grpSpPr bwMode="auto">
        <a:xfrm>
          <a:off x="2222500" y="44986575"/>
          <a:ext cx="7038974" cy="3760283"/>
          <a:chOff x="3352803" y="31581726"/>
          <a:chExt cx="4147618" cy="5319665"/>
        </a:xfrm>
      </xdr:grpSpPr>
      <xdr:sp macro="" textlink="">
        <xdr:nvSpPr>
          <xdr:cNvPr id="7" name="左大かっこ 6"/>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8" name="直線矢印コネクタ 7"/>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57150</xdr:colOff>
      <xdr:row>757</xdr:row>
      <xdr:rowOff>47625</xdr:rowOff>
    </xdr:from>
    <xdr:to>
      <xdr:col>16</xdr:col>
      <xdr:colOff>47625</xdr:colOff>
      <xdr:row>757</xdr:row>
      <xdr:rowOff>304800</xdr:rowOff>
    </xdr:to>
    <xdr:sp macro="" textlink="">
      <xdr:nvSpPr>
        <xdr:cNvPr id="9" name="テキスト ボックス 8"/>
        <xdr:cNvSpPr txBox="1"/>
      </xdr:nvSpPr>
      <xdr:spPr>
        <a:xfrm>
          <a:off x="1257300" y="44034075"/>
          <a:ext cx="1990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 </a:t>
          </a:r>
          <a:r>
            <a:rPr kumimoji="1" lang="en-US" altLang="ja-JP" sz="1200">
              <a:solidFill>
                <a:schemeClr val="dk1"/>
              </a:solidFill>
              <a:latin typeface="+mn-lt"/>
              <a:ea typeface="+mn-ea"/>
              <a:cs typeface="+mn-cs"/>
            </a:rPr>
            <a:t>】</a:t>
          </a:r>
          <a:endParaRPr kumimoji="1" lang="ja-JP" altLang="en-US" sz="1100"/>
        </a:p>
      </xdr:txBody>
    </xdr:sp>
    <xdr:clientData/>
  </xdr:twoCellAnchor>
  <xdr:twoCellAnchor>
    <xdr:from>
      <xdr:col>18</xdr:col>
      <xdr:colOff>66675</xdr:colOff>
      <xdr:row>757</xdr:row>
      <xdr:rowOff>47625</xdr:rowOff>
    </xdr:from>
    <xdr:to>
      <xdr:col>28</xdr:col>
      <xdr:colOff>85725</xdr:colOff>
      <xdr:row>757</xdr:row>
      <xdr:rowOff>344261</xdr:rowOff>
    </xdr:to>
    <xdr:sp macro="" textlink="">
      <xdr:nvSpPr>
        <xdr:cNvPr id="10" name="テキスト ボックス 9"/>
        <xdr:cNvSpPr txBox="1"/>
      </xdr:nvSpPr>
      <xdr:spPr>
        <a:xfrm>
          <a:off x="3667125" y="44034075"/>
          <a:ext cx="20193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随意契約（少額） </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6</xdr:col>
      <xdr:colOff>142875</xdr:colOff>
      <xdr:row>757</xdr:row>
      <xdr:rowOff>323857</xdr:rowOff>
    </xdr:from>
    <xdr:to>
      <xdr:col>16</xdr:col>
      <xdr:colOff>9314</xdr:colOff>
      <xdr:row>764</xdr:row>
      <xdr:rowOff>409582</xdr:rowOff>
    </xdr:to>
    <xdr:grpSp>
      <xdr:nvGrpSpPr>
        <xdr:cNvPr id="11" name="グループ化 1"/>
        <xdr:cNvGrpSpPr>
          <a:grpSpLocks/>
        </xdr:cNvGrpSpPr>
      </xdr:nvGrpSpPr>
      <xdr:grpSpPr bwMode="auto">
        <a:xfrm>
          <a:off x="1362075" y="46081957"/>
          <a:ext cx="1898439" cy="2574925"/>
          <a:chOff x="1300389" y="33148848"/>
          <a:chExt cx="1875285" cy="1585247"/>
        </a:xfrm>
      </xdr:grpSpPr>
      <xdr:sp macro="" textlink="">
        <xdr:nvSpPr>
          <xdr:cNvPr id="12" name="テキスト ボックス 11"/>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a:t>
            </a:r>
            <a:r>
              <a:rPr kumimoji="1" lang="ja-JP" altLang="en-US" sz="1100">
                <a:solidFill>
                  <a:schemeClr val="tx1"/>
                </a:solidFill>
                <a:latin typeface="+mn-lt"/>
                <a:ea typeface="+mn-ea"/>
                <a:cs typeface="+mn-cs"/>
              </a:rPr>
              <a:t>．民間会社等（５社）</a:t>
            </a:r>
          </a:p>
          <a:p>
            <a:pPr algn="ctr">
              <a:lnSpc>
                <a:spcPts val="1300"/>
              </a:lnSpc>
            </a:pPr>
            <a:r>
              <a:rPr kumimoji="1" lang="ja-JP" altLang="en-US" sz="1100">
                <a:solidFill>
                  <a:schemeClr val="tx1"/>
                </a:solidFill>
                <a:latin typeface="+mn-lt"/>
                <a:ea typeface="+mn-ea"/>
                <a:cs typeface="+mn-cs"/>
              </a:rPr>
              <a:t>６９百万円</a:t>
            </a:r>
            <a:endParaRPr kumimoji="1" lang="ja-JP" altLang="en-US" sz="1200">
              <a:solidFill>
                <a:schemeClr val="tx1"/>
              </a:solidFill>
            </a:endParaRPr>
          </a:p>
        </xdr:txBody>
      </xdr:sp>
      <xdr:sp macro="" textlink="">
        <xdr:nvSpPr>
          <xdr:cNvPr id="13" name="大かっこ 12"/>
          <xdr:cNvSpPr/>
        </xdr:nvSpPr>
        <xdr:spPr bwMode="auto">
          <a:xfrm>
            <a:off x="1300389" y="33736041"/>
            <a:ext cx="1875285" cy="99805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調査用品作成・印刷、調査用品封入・封緘、調査実務一部委託、データ入力</a:t>
            </a:r>
            <a:endParaRPr kumimoji="1" lang="en-US" altLang="ja-JP" sz="1100" b="0">
              <a:solidFill>
                <a:schemeClr val="tx1"/>
              </a:solidFill>
              <a:effectLst/>
              <a:latin typeface="+mn-lt"/>
              <a:ea typeface="+mn-ea"/>
              <a:cs typeface="+mn-cs"/>
            </a:endParaRPr>
          </a:p>
        </xdr:txBody>
      </xdr:sp>
    </xdr:grpSp>
    <xdr:clientData/>
  </xdr:twoCellAnchor>
  <xdr:twoCellAnchor>
    <xdr:from>
      <xdr:col>29</xdr:col>
      <xdr:colOff>114301</xdr:colOff>
      <xdr:row>758</xdr:row>
      <xdr:rowOff>19050</xdr:rowOff>
    </xdr:from>
    <xdr:to>
      <xdr:col>39</xdr:col>
      <xdr:colOff>19050</xdr:colOff>
      <xdr:row>764</xdr:row>
      <xdr:rowOff>447677</xdr:rowOff>
    </xdr:to>
    <xdr:grpSp>
      <xdr:nvGrpSpPr>
        <xdr:cNvPr id="17" name="グループ化 1"/>
        <xdr:cNvGrpSpPr>
          <a:grpSpLocks/>
        </xdr:cNvGrpSpPr>
      </xdr:nvGrpSpPr>
      <xdr:grpSpPr bwMode="auto">
        <a:xfrm>
          <a:off x="6007101" y="46132750"/>
          <a:ext cx="1936749" cy="2562227"/>
          <a:chOff x="1300389" y="33132527"/>
          <a:chExt cx="1875285" cy="1452668"/>
        </a:xfrm>
      </xdr:grpSpPr>
      <xdr:sp macro="" textlink="">
        <xdr:nvSpPr>
          <xdr:cNvPr id="18" name="テキスト ボックス 17"/>
          <xdr:cNvSpPr txBox="1"/>
        </xdr:nvSpPr>
        <xdr:spPr bwMode="auto">
          <a:xfrm>
            <a:off x="1303850" y="33132527"/>
            <a:ext cx="1826246" cy="43525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Ｃ．日本郵便株式会社等</a:t>
            </a:r>
          </a:p>
          <a:p>
            <a:pPr algn="ctr">
              <a:lnSpc>
                <a:spcPts val="1300"/>
              </a:lnSpc>
            </a:pPr>
            <a:r>
              <a:rPr kumimoji="1" lang="ja-JP" altLang="en-US" sz="1100">
                <a:solidFill>
                  <a:schemeClr val="tx1"/>
                </a:solidFill>
                <a:latin typeface="+mn-lt"/>
                <a:ea typeface="+mn-ea"/>
                <a:cs typeface="+mn-cs"/>
              </a:rPr>
              <a:t>３７百万円</a:t>
            </a:r>
            <a:endParaRPr kumimoji="1" lang="ja-JP" altLang="en-US" sz="1200">
              <a:solidFill>
                <a:schemeClr val="tx1"/>
              </a:solidFill>
            </a:endParaRPr>
          </a:p>
        </xdr:txBody>
      </xdr:sp>
      <xdr:sp macro="" textlink="">
        <xdr:nvSpPr>
          <xdr:cNvPr id="19" name="大かっこ 18"/>
          <xdr:cNvSpPr/>
        </xdr:nvSpPr>
        <xdr:spPr bwMode="auto">
          <a:xfrm>
            <a:off x="1300389" y="33665717"/>
            <a:ext cx="1875285" cy="9194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調査用品再発送分（後納）、調査用品発送（郵便）（後納）、調査協力依頼はがきの発送（後納郵便）、調査協力依頼はがきの返送（料金受取人払い）、</a:t>
            </a:r>
            <a:r>
              <a:rPr kumimoji="1" lang="ja-JP" altLang="ja-JP" sz="1100">
                <a:solidFill>
                  <a:sysClr val="windowText" lastClr="000000"/>
                </a:solidFill>
                <a:effectLst/>
                <a:latin typeface="+mn-lt"/>
                <a:ea typeface="+mn-ea"/>
                <a:cs typeface="+mn-cs"/>
              </a:rPr>
              <a:t>官報掲載</a:t>
            </a:r>
            <a:endParaRPr kumimoji="1" lang="en-US" altLang="ja-JP" sz="1100" b="0">
              <a:solidFill>
                <a:sysClr val="windowText" lastClr="000000"/>
              </a:solidFill>
              <a:effectLst/>
              <a:latin typeface="+mn-lt"/>
              <a:ea typeface="+mn-ea"/>
              <a:cs typeface="+mn-cs"/>
            </a:endParaRPr>
          </a:p>
        </xdr:txBody>
      </xdr:sp>
    </xdr:grpSp>
    <xdr:clientData/>
  </xdr:twoCellAnchor>
  <xdr:twoCellAnchor>
    <xdr:from>
      <xdr:col>40</xdr:col>
      <xdr:colOff>38100</xdr:colOff>
      <xdr:row>758</xdr:row>
      <xdr:rowOff>38100</xdr:rowOff>
    </xdr:from>
    <xdr:to>
      <xdr:col>49</xdr:col>
      <xdr:colOff>104564</xdr:colOff>
      <xdr:row>764</xdr:row>
      <xdr:rowOff>402935</xdr:rowOff>
    </xdr:to>
    <xdr:grpSp>
      <xdr:nvGrpSpPr>
        <xdr:cNvPr id="20" name="グループ化 1"/>
        <xdr:cNvGrpSpPr>
          <a:grpSpLocks/>
        </xdr:cNvGrpSpPr>
      </xdr:nvGrpSpPr>
      <xdr:grpSpPr bwMode="auto">
        <a:xfrm>
          <a:off x="8166100" y="46151800"/>
          <a:ext cx="1895264" cy="2498435"/>
          <a:chOff x="1300389" y="33148848"/>
          <a:chExt cx="1875285" cy="1539718"/>
        </a:xfrm>
      </xdr:grpSpPr>
      <xdr:sp macro="" textlink="">
        <xdr:nvSpPr>
          <xdr:cNvPr id="21" name="テキスト ボックス 20"/>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Ｄ．臨時集計員（２７名）</a:t>
            </a:r>
          </a:p>
          <a:p>
            <a:pPr algn="ctr">
              <a:lnSpc>
                <a:spcPts val="1300"/>
              </a:lnSpc>
            </a:pPr>
            <a:r>
              <a:rPr kumimoji="1" lang="ja-JP" altLang="en-US" sz="1100">
                <a:solidFill>
                  <a:schemeClr val="tx1"/>
                </a:solidFill>
                <a:latin typeface="+mn-lt"/>
                <a:ea typeface="+mn-ea"/>
                <a:cs typeface="+mn-cs"/>
              </a:rPr>
              <a:t>５百万円</a:t>
            </a:r>
            <a:endParaRPr kumimoji="1" lang="ja-JP" altLang="en-US" sz="1200">
              <a:solidFill>
                <a:schemeClr val="tx1"/>
              </a:solidFill>
            </a:endParaRPr>
          </a:p>
        </xdr:txBody>
      </xdr:sp>
      <xdr:sp macro="" textlink="">
        <xdr:nvSpPr>
          <xdr:cNvPr id="22" name="大かっこ 21"/>
          <xdr:cNvSpPr/>
        </xdr:nvSpPr>
        <xdr:spPr bwMode="auto">
          <a:xfrm>
            <a:off x="130038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b="0">
                <a:solidFill>
                  <a:schemeClr val="tx1"/>
                </a:solidFill>
                <a:effectLst/>
                <a:latin typeface="+mn-lt"/>
                <a:ea typeface="+mn-ea"/>
                <a:cs typeface="+mn-cs"/>
              </a:rPr>
              <a:t>報告書の内容点検、調査票の受付、内容点検、調査依頼はがきの受付業務</a:t>
            </a:r>
            <a:endParaRPr kumimoji="1" lang="en-US" altLang="ja-JP" sz="1100" b="0">
              <a:solidFill>
                <a:schemeClr val="tx1"/>
              </a:solidFill>
              <a:effectLst/>
              <a:latin typeface="+mn-lt"/>
              <a:ea typeface="+mn-ea"/>
              <a:cs typeface="+mn-cs"/>
            </a:endParaRPr>
          </a:p>
        </xdr:txBody>
      </xdr:sp>
    </xdr:grpSp>
    <xdr:clientData/>
  </xdr:twoCellAnchor>
  <xdr:twoCellAnchor>
    <xdr:from>
      <xdr:col>19</xdr:col>
      <xdr:colOff>9525</xdr:colOff>
      <xdr:row>757</xdr:row>
      <xdr:rowOff>285759</xdr:rowOff>
    </xdr:from>
    <xdr:to>
      <xdr:col>28</xdr:col>
      <xdr:colOff>75989</xdr:colOff>
      <xdr:row>764</xdr:row>
      <xdr:rowOff>485784</xdr:rowOff>
    </xdr:to>
    <xdr:grpSp>
      <xdr:nvGrpSpPr>
        <xdr:cNvPr id="32" name="グループ化 1"/>
        <xdr:cNvGrpSpPr>
          <a:grpSpLocks/>
        </xdr:cNvGrpSpPr>
      </xdr:nvGrpSpPr>
      <xdr:grpSpPr bwMode="auto">
        <a:xfrm>
          <a:off x="3870325" y="46043859"/>
          <a:ext cx="1895264" cy="2689225"/>
          <a:chOff x="1300389" y="33148848"/>
          <a:chExt cx="1875285" cy="1519161"/>
        </a:xfrm>
      </xdr:grpSpPr>
      <xdr:sp macro="" textlink="">
        <xdr:nvSpPr>
          <xdr:cNvPr id="33" name="テキスト ボックス 32"/>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Ｂ．民間会社等（５社）</a:t>
            </a:r>
          </a:p>
          <a:p>
            <a:pPr algn="ctr">
              <a:lnSpc>
                <a:spcPts val="1300"/>
              </a:lnSpc>
            </a:pPr>
            <a:r>
              <a:rPr kumimoji="1" lang="ja-JP" altLang="en-US" sz="1100">
                <a:solidFill>
                  <a:schemeClr val="tx1"/>
                </a:solidFill>
                <a:latin typeface="+mn-lt"/>
                <a:ea typeface="+mn-ea"/>
                <a:cs typeface="+mn-cs"/>
              </a:rPr>
              <a:t>３百万円</a:t>
            </a:r>
            <a:endParaRPr kumimoji="1" lang="ja-JP" altLang="en-US" sz="1200">
              <a:solidFill>
                <a:schemeClr val="tx1"/>
              </a:solidFill>
            </a:endParaRPr>
          </a:p>
        </xdr:txBody>
      </xdr:sp>
      <xdr:sp macro="" textlink="">
        <xdr:nvSpPr>
          <xdr:cNvPr id="34" name="大かっこ 33"/>
          <xdr:cNvSpPr/>
        </xdr:nvSpPr>
        <xdr:spPr bwMode="auto">
          <a:xfrm>
            <a:off x="1300389" y="33736041"/>
            <a:ext cx="1875285" cy="93196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報告書（１巻及び２巻）作成及び印刷、</a:t>
            </a:r>
            <a:r>
              <a:rPr kumimoji="1" lang="ja-JP" altLang="ja-JP" sz="1100">
                <a:solidFill>
                  <a:schemeClr val="tx1"/>
                </a:solidFill>
                <a:effectLst/>
                <a:latin typeface="+mn-lt"/>
                <a:ea typeface="+mn-ea"/>
                <a:cs typeface="+mn-cs"/>
              </a:rPr>
              <a:t>電子調査票改修業務</a:t>
            </a:r>
            <a:r>
              <a:rPr kumimoji="1" lang="ja-JP" altLang="en-US" sz="1100">
                <a:solidFill>
                  <a:sysClr val="windowText" lastClr="000000"/>
                </a:solidFill>
                <a:latin typeface="+mn-lt"/>
                <a:ea typeface="+mn-ea"/>
                <a:cs typeface="+mn-cs"/>
              </a:rPr>
              <a:t>、調査依頼はがきの印刷、</a:t>
            </a:r>
            <a:r>
              <a:rPr kumimoji="1" lang="ja-JP" altLang="ja-JP" sz="1100">
                <a:solidFill>
                  <a:schemeClr val="tx1"/>
                </a:solidFill>
                <a:effectLst/>
                <a:latin typeface="+mn-lt"/>
                <a:ea typeface="+mn-ea"/>
                <a:cs typeface="+mn-cs"/>
              </a:rPr>
              <a:t>調査票等搬送、備品購入</a:t>
            </a:r>
            <a:endParaRPr kumimoji="1" lang="en-US" altLang="ja-JP" sz="1100" b="0">
              <a:solidFill>
                <a:schemeClr val="tx1"/>
              </a:solidFill>
              <a:effectLst/>
              <a:latin typeface="+mn-lt"/>
              <a:ea typeface="+mn-ea"/>
              <a:cs typeface="+mn-cs"/>
            </a:endParaRPr>
          </a:p>
        </xdr:txBody>
      </xdr:sp>
    </xdr:grpSp>
    <xdr:clientData/>
  </xdr:twoCellAnchor>
  <xdr:twoCellAnchor>
    <xdr:from>
      <xdr:col>29</xdr:col>
      <xdr:colOff>57150</xdr:colOff>
      <xdr:row>757</xdr:row>
      <xdr:rowOff>28575</xdr:rowOff>
    </xdr:from>
    <xdr:to>
      <xdr:col>38</xdr:col>
      <xdr:colOff>9525</xdr:colOff>
      <xdr:row>757</xdr:row>
      <xdr:rowOff>325211</xdr:rowOff>
    </xdr:to>
    <xdr:sp macro="" textlink="">
      <xdr:nvSpPr>
        <xdr:cNvPr id="35" name="テキスト ボックス 34"/>
        <xdr:cNvSpPr txBox="1"/>
      </xdr:nvSpPr>
      <xdr:spPr>
        <a:xfrm>
          <a:off x="5857875" y="44015025"/>
          <a:ext cx="17526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随意契約（その他）</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40</xdr:col>
      <xdr:colOff>0</xdr:colOff>
      <xdr:row>757</xdr:row>
      <xdr:rowOff>0</xdr:rowOff>
    </xdr:from>
    <xdr:to>
      <xdr:col>45</xdr:col>
      <xdr:colOff>66675</xdr:colOff>
      <xdr:row>757</xdr:row>
      <xdr:rowOff>296636</xdr:rowOff>
    </xdr:to>
    <xdr:sp macro="" textlink="">
      <xdr:nvSpPr>
        <xdr:cNvPr id="36" name="テキスト ボックス 35"/>
        <xdr:cNvSpPr txBox="1"/>
      </xdr:nvSpPr>
      <xdr:spPr>
        <a:xfrm>
          <a:off x="8001000" y="43986450"/>
          <a:ext cx="10668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賃金</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8</xdr:col>
      <xdr:colOff>0</xdr:colOff>
      <xdr:row>765</xdr:row>
      <xdr:rowOff>0</xdr:rowOff>
    </xdr:from>
    <xdr:to>
      <xdr:col>19</xdr:col>
      <xdr:colOff>151928</xdr:colOff>
      <xdr:row>766</xdr:row>
      <xdr:rowOff>511024</xdr:rowOff>
    </xdr:to>
    <xdr:sp macro="" textlink="">
      <xdr:nvSpPr>
        <xdr:cNvPr id="37" name="テキスト ボックス 36"/>
        <xdr:cNvSpPr txBox="1"/>
      </xdr:nvSpPr>
      <xdr:spPr>
        <a:xfrm>
          <a:off x="1600200" y="47120175"/>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８３</a:t>
          </a:r>
          <a:r>
            <a:rPr kumimoji="1" lang="ja-JP" altLang="en-US" sz="1100">
              <a:solidFill>
                <a:schemeClr val="tx1"/>
              </a:solidFill>
              <a:latin typeface="+mn-ea"/>
              <a:ea typeface="+mn-ea"/>
              <a:cs typeface="+mn-cs"/>
            </a:rPr>
            <a:t>百万円</a:t>
          </a:r>
          <a:endParaRPr kumimoji="1" lang="ja-JP" altLang="en-US" sz="1200">
            <a:solidFill>
              <a:schemeClr val="tx1"/>
            </a:solidFill>
            <a:latin typeface="+mn-ea"/>
            <a:ea typeface="+mn-ea"/>
          </a:endParaRPr>
        </a:p>
      </xdr:txBody>
    </xdr:sp>
    <xdr:clientData/>
  </xdr:twoCellAnchor>
  <xdr:twoCellAnchor>
    <xdr:from>
      <xdr:col>8</xdr:col>
      <xdr:colOff>0</xdr:colOff>
      <xdr:row>767</xdr:row>
      <xdr:rowOff>0</xdr:rowOff>
    </xdr:from>
    <xdr:to>
      <xdr:col>19</xdr:col>
      <xdr:colOff>70437</xdr:colOff>
      <xdr:row>769</xdr:row>
      <xdr:rowOff>376463</xdr:rowOff>
    </xdr:to>
    <xdr:sp macro="" textlink="">
      <xdr:nvSpPr>
        <xdr:cNvPr id="38" name="大かっこ 37"/>
        <xdr:cNvSpPr/>
      </xdr:nvSpPr>
      <xdr:spPr>
        <a:xfrm>
          <a:off x="1600200" y="48453675"/>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統計調査員を雇用し調査を実施、通信運搬費　郵便料</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820</v>
      </c>
      <c r="AK2" s="206"/>
      <c r="AL2" s="206"/>
      <c r="AM2" s="206"/>
      <c r="AN2" s="98" t="s">
        <v>404</v>
      </c>
      <c r="AO2" s="206">
        <v>20</v>
      </c>
      <c r="AP2" s="206"/>
      <c r="AQ2" s="206"/>
      <c r="AR2" s="99" t="s">
        <v>709</v>
      </c>
      <c r="AS2" s="207">
        <v>1043</v>
      </c>
      <c r="AT2" s="207"/>
      <c r="AU2" s="207"/>
      <c r="AV2" s="98" t="str">
        <f>IF(AW2="","","-")</f>
        <v/>
      </c>
      <c r="AW2" s="394"/>
      <c r="AX2" s="394"/>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713</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437</v>
      </c>
      <c r="H5" s="558"/>
      <c r="I5" s="558"/>
      <c r="J5" s="558"/>
      <c r="K5" s="558"/>
      <c r="L5" s="558"/>
      <c r="M5" s="559" t="s">
        <v>66</v>
      </c>
      <c r="N5" s="560"/>
      <c r="O5" s="560"/>
      <c r="P5" s="560"/>
      <c r="Q5" s="560"/>
      <c r="R5" s="561"/>
      <c r="S5" s="562" t="s">
        <v>70</v>
      </c>
      <c r="T5" s="558"/>
      <c r="U5" s="558"/>
      <c r="V5" s="558"/>
      <c r="W5" s="558"/>
      <c r="X5" s="563"/>
      <c r="Y5" s="718" t="s">
        <v>3</v>
      </c>
      <c r="Z5" s="719"/>
      <c r="AA5" s="719"/>
      <c r="AB5" s="719"/>
      <c r="AC5" s="719"/>
      <c r="AD5" s="720"/>
      <c r="AE5" s="721" t="s">
        <v>712</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715</v>
      </c>
      <c r="H7" s="829"/>
      <c r="I7" s="829"/>
      <c r="J7" s="829"/>
      <c r="K7" s="829"/>
      <c r="L7" s="829"/>
      <c r="M7" s="829"/>
      <c r="N7" s="829"/>
      <c r="O7" s="829"/>
      <c r="P7" s="829"/>
      <c r="Q7" s="829"/>
      <c r="R7" s="829"/>
      <c r="S7" s="829"/>
      <c r="T7" s="829"/>
      <c r="U7" s="829"/>
      <c r="V7" s="829"/>
      <c r="W7" s="829"/>
      <c r="X7" s="830"/>
      <c r="Y7" s="392" t="s">
        <v>387</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3" t="s">
        <v>30</v>
      </c>
      <c r="B10" s="744"/>
      <c r="C10" s="744"/>
      <c r="D10" s="744"/>
      <c r="E10" s="744"/>
      <c r="F10" s="744"/>
      <c r="G10" s="676" t="s">
        <v>832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149</v>
      </c>
      <c r="Q13" s="164"/>
      <c r="R13" s="164"/>
      <c r="S13" s="164"/>
      <c r="T13" s="164"/>
      <c r="U13" s="164"/>
      <c r="V13" s="165"/>
      <c r="W13" s="163">
        <v>201</v>
      </c>
      <c r="X13" s="164"/>
      <c r="Y13" s="164"/>
      <c r="Z13" s="164"/>
      <c r="AA13" s="164"/>
      <c r="AB13" s="164"/>
      <c r="AC13" s="165"/>
      <c r="AD13" s="163">
        <v>265</v>
      </c>
      <c r="AE13" s="164"/>
      <c r="AF13" s="164"/>
      <c r="AG13" s="164"/>
      <c r="AH13" s="164"/>
      <c r="AI13" s="164"/>
      <c r="AJ13" s="165"/>
      <c r="AK13" s="163">
        <v>263</v>
      </c>
      <c r="AL13" s="164"/>
      <c r="AM13" s="164"/>
      <c r="AN13" s="164"/>
      <c r="AO13" s="164"/>
      <c r="AP13" s="164"/>
      <c r="AQ13" s="165"/>
      <c r="AR13" s="160">
        <v>250</v>
      </c>
      <c r="AS13" s="161"/>
      <c r="AT13" s="161"/>
      <c r="AU13" s="161"/>
      <c r="AV13" s="161"/>
      <c r="AW13" s="161"/>
      <c r="AX13" s="391"/>
    </row>
    <row r="14" spans="1:50" ht="21" customHeight="1" x14ac:dyDescent="0.15">
      <c r="A14" s="120"/>
      <c r="B14" s="121"/>
      <c r="C14" s="121"/>
      <c r="D14" s="121"/>
      <c r="E14" s="121"/>
      <c r="F14" s="122"/>
      <c r="G14" s="748"/>
      <c r="H14" s="749"/>
      <c r="I14" s="574" t="s">
        <v>8</v>
      </c>
      <c r="J14" s="630"/>
      <c r="K14" s="630"/>
      <c r="L14" s="630"/>
      <c r="M14" s="630"/>
      <c r="N14" s="630"/>
      <c r="O14" s="631"/>
      <c r="P14" s="163" t="s">
        <v>716</v>
      </c>
      <c r="Q14" s="164"/>
      <c r="R14" s="164"/>
      <c r="S14" s="164"/>
      <c r="T14" s="164"/>
      <c r="U14" s="164"/>
      <c r="V14" s="165"/>
      <c r="W14" s="163" t="s">
        <v>716</v>
      </c>
      <c r="X14" s="164"/>
      <c r="Y14" s="164"/>
      <c r="Z14" s="164"/>
      <c r="AA14" s="164"/>
      <c r="AB14" s="164"/>
      <c r="AC14" s="165"/>
      <c r="AD14" s="163">
        <v>-3</v>
      </c>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149</v>
      </c>
      <c r="Q18" s="170"/>
      <c r="R18" s="170"/>
      <c r="S18" s="170"/>
      <c r="T18" s="170"/>
      <c r="U18" s="170"/>
      <c r="V18" s="171"/>
      <c r="W18" s="169">
        <f>SUM(W13:AC17)</f>
        <v>201</v>
      </c>
      <c r="X18" s="170"/>
      <c r="Y18" s="170"/>
      <c r="Z18" s="170"/>
      <c r="AA18" s="170"/>
      <c r="AB18" s="170"/>
      <c r="AC18" s="171"/>
      <c r="AD18" s="169">
        <f>SUM(AD13:AJ17)</f>
        <v>262</v>
      </c>
      <c r="AE18" s="170"/>
      <c r="AF18" s="170"/>
      <c r="AG18" s="170"/>
      <c r="AH18" s="170"/>
      <c r="AI18" s="170"/>
      <c r="AJ18" s="171"/>
      <c r="AK18" s="169">
        <f>SUM(AK13:AQ17)</f>
        <v>263</v>
      </c>
      <c r="AL18" s="170"/>
      <c r="AM18" s="170"/>
      <c r="AN18" s="170"/>
      <c r="AO18" s="170"/>
      <c r="AP18" s="170"/>
      <c r="AQ18" s="171"/>
      <c r="AR18" s="169">
        <f>SUM(AR13:AX17)</f>
        <v>250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145</v>
      </c>
      <c r="Q19" s="164"/>
      <c r="R19" s="164"/>
      <c r="S19" s="164"/>
      <c r="T19" s="164"/>
      <c r="U19" s="164"/>
      <c r="V19" s="165"/>
      <c r="W19" s="163">
        <v>157</v>
      </c>
      <c r="X19" s="164"/>
      <c r="Y19" s="164"/>
      <c r="Z19" s="164"/>
      <c r="AA19" s="164"/>
      <c r="AB19" s="164"/>
      <c r="AC19" s="165"/>
      <c r="AD19" s="163">
        <v>197</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0.97315436241610742</v>
      </c>
      <c r="Q20" s="538"/>
      <c r="R20" s="538"/>
      <c r="S20" s="538"/>
      <c r="T20" s="538"/>
      <c r="U20" s="538"/>
      <c r="V20" s="538"/>
      <c r="W20" s="538">
        <f t="shared" ref="W20" si="0">IF(W18=0, "-", SUM(W19)/W18)</f>
        <v>0.78109452736318408</v>
      </c>
      <c r="X20" s="538"/>
      <c r="Y20" s="538"/>
      <c r="Z20" s="538"/>
      <c r="AA20" s="538"/>
      <c r="AB20" s="538"/>
      <c r="AC20" s="538"/>
      <c r="AD20" s="538">
        <f t="shared" ref="AD20" si="1">IF(AD18=0, "-", SUM(AD19)/AD18)</f>
        <v>0.75190839694656486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351</v>
      </c>
      <c r="H21" s="924"/>
      <c r="I21" s="924"/>
      <c r="J21" s="924"/>
      <c r="K21" s="924"/>
      <c r="L21" s="924"/>
      <c r="M21" s="924"/>
      <c r="N21" s="924"/>
      <c r="O21" s="924"/>
      <c r="P21" s="538">
        <f>IF(P19=0, "-", SUM(P19)/SUM(P13,P14))</f>
        <v>0.97315436241610742</v>
      </c>
      <c r="Q21" s="538"/>
      <c r="R21" s="538"/>
      <c r="S21" s="538"/>
      <c r="T21" s="538"/>
      <c r="U21" s="538"/>
      <c r="V21" s="538"/>
      <c r="W21" s="538">
        <f t="shared" ref="W21" si="2">IF(W19=0, "-", SUM(W19)/SUM(W13,W14))</f>
        <v>0.78109452736318408</v>
      </c>
      <c r="X21" s="538"/>
      <c r="Y21" s="538"/>
      <c r="Z21" s="538"/>
      <c r="AA21" s="538"/>
      <c r="AB21" s="538"/>
      <c r="AC21" s="538"/>
      <c r="AD21" s="538">
        <f t="shared" ref="AD21" si="3">IF(AD19=0, "-", SUM(AD19)/SUM(AD13,AD14))</f>
        <v>0.75190839694656486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330</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183</v>
      </c>
      <c r="Q23" s="161"/>
      <c r="R23" s="161"/>
      <c r="S23" s="161"/>
      <c r="T23" s="161"/>
      <c r="U23" s="161"/>
      <c r="V23" s="162"/>
      <c r="W23" s="160">
        <v>176</v>
      </c>
      <c r="X23" s="161"/>
      <c r="Y23" s="161"/>
      <c r="Z23" s="161"/>
      <c r="AA23" s="161"/>
      <c r="AB23" s="161"/>
      <c r="AC23" s="162"/>
      <c r="AD23" s="149" t="s">
        <v>839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78</v>
      </c>
      <c r="Q24" s="164"/>
      <c r="R24" s="164"/>
      <c r="S24" s="164"/>
      <c r="T24" s="164"/>
      <c r="U24" s="164"/>
      <c r="V24" s="165"/>
      <c r="W24" s="163">
        <v>72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828</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829</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830</v>
      </c>
      <c r="H27" s="136"/>
      <c r="I27" s="136"/>
      <c r="J27" s="136"/>
      <c r="K27" s="136"/>
      <c r="L27" s="136"/>
      <c r="M27" s="136"/>
      <c r="N27" s="136"/>
      <c r="O27" s="137"/>
      <c r="P27" s="163">
        <v>0</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263</v>
      </c>
      <c r="Q29" s="164"/>
      <c r="R29" s="164"/>
      <c r="S29" s="164"/>
      <c r="T29" s="164"/>
      <c r="U29" s="164"/>
      <c r="V29" s="165"/>
      <c r="W29" s="211">
        <f>AR13</f>
        <v>250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346</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2" t="s">
        <v>232</v>
      </c>
      <c r="AR30" s="643"/>
      <c r="AS30" s="643"/>
      <c r="AT30" s="644"/>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4"/>
      <c r="B32" s="512"/>
      <c r="C32" s="512"/>
      <c r="D32" s="512"/>
      <c r="E32" s="512"/>
      <c r="F32" s="513"/>
      <c r="G32" s="539" t="s">
        <v>722</v>
      </c>
      <c r="H32" s="540"/>
      <c r="I32" s="540"/>
      <c r="J32" s="540"/>
      <c r="K32" s="540"/>
      <c r="L32" s="540"/>
      <c r="M32" s="540"/>
      <c r="N32" s="540"/>
      <c r="O32" s="541"/>
      <c r="P32" s="191" t="s">
        <v>723</v>
      </c>
      <c r="Q32" s="191"/>
      <c r="R32" s="191"/>
      <c r="S32" s="191"/>
      <c r="T32" s="191"/>
      <c r="U32" s="191"/>
      <c r="V32" s="191"/>
      <c r="W32" s="191"/>
      <c r="X32" s="233"/>
      <c r="Y32" s="339" t="s">
        <v>12</v>
      </c>
      <c r="Z32" s="548"/>
      <c r="AA32" s="549"/>
      <c r="AB32" s="550" t="s">
        <v>724</v>
      </c>
      <c r="AC32" s="550"/>
      <c r="AD32" s="550"/>
      <c r="AE32" s="363">
        <v>1</v>
      </c>
      <c r="AF32" s="364"/>
      <c r="AG32" s="364"/>
      <c r="AH32" s="364"/>
      <c r="AI32" s="363">
        <v>1</v>
      </c>
      <c r="AJ32" s="364"/>
      <c r="AK32" s="364"/>
      <c r="AL32" s="364"/>
      <c r="AM32" s="363">
        <v>1</v>
      </c>
      <c r="AN32" s="364"/>
      <c r="AO32" s="364"/>
      <c r="AP32" s="364"/>
      <c r="AQ32" s="166" t="s">
        <v>717</v>
      </c>
      <c r="AR32" s="167"/>
      <c r="AS32" s="167"/>
      <c r="AT32" s="168"/>
      <c r="AU32" s="364" t="s">
        <v>717</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724</v>
      </c>
      <c r="AC33" s="521"/>
      <c r="AD33" s="521"/>
      <c r="AE33" s="363">
        <v>1</v>
      </c>
      <c r="AF33" s="364"/>
      <c r="AG33" s="364"/>
      <c r="AH33" s="364"/>
      <c r="AI33" s="363">
        <v>1</v>
      </c>
      <c r="AJ33" s="364"/>
      <c r="AK33" s="364"/>
      <c r="AL33" s="364"/>
      <c r="AM33" s="363">
        <v>1</v>
      </c>
      <c r="AN33" s="364"/>
      <c r="AO33" s="364"/>
      <c r="AP33" s="364"/>
      <c r="AQ33" s="166" t="s">
        <v>717</v>
      </c>
      <c r="AR33" s="167"/>
      <c r="AS33" s="167"/>
      <c r="AT33" s="168"/>
      <c r="AU33" s="364">
        <v>1</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6" t="s">
        <v>378</v>
      </c>
      <c r="B35" s="897"/>
      <c r="C35" s="897"/>
      <c r="D35" s="897"/>
      <c r="E35" s="897"/>
      <c r="F35" s="898"/>
      <c r="G35" s="902" t="s">
        <v>731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346</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t="s">
        <v>717</v>
      </c>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t="s">
        <v>717</v>
      </c>
      <c r="AC39" s="550"/>
      <c r="AD39" s="550"/>
      <c r="AE39" s="363" t="s">
        <v>717</v>
      </c>
      <c r="AF39" s="364"/>
      <c r="AG39" s="364"/>
      <c r="AH39" s="364"/>
      <c r="AI39" s="363" t="s">
        <v>717</v>
      </c>
      <c r="AJ39" s="364"/>
      <c r="AK39" s="364"/>
      <c r="AL39" s="364"/>
      <c r="AM39" s="363" t="s">
        <v>717</v>
      </c>
      <c r="AN39" s="364"/>
      <c r="AO39" s="364"/>
      <c r="AP39" s="364"/>
      <c r="AQ39" s="166" t="s">
        <v>717</v>
      </c>
      <c r="AR39" s="167"/>
      <c r="AS39" s="167"/>
      <c r="AT39" s="168"/>
      <c r="AU39" s="364" t="s">
        <v>717</v>
      </c>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717</v>
      </c>
      <c r="AC40" s="521"/>
      <c r="AD40" s="521"/>
      <c r="AE40" s="363" t="s">
        <v>717</v>
      </c>
      <c r="AF40" s="364"/>
      <c r="AG40" s="364"/>
      <c r="AH40" s="364"/>
      <c r="AI40" s="363" t="s">
        <v>717</v>
      </c>
      <c r="AJ40" s="364"/>
      <c r="AK40" s="364"/>
      <c r="AL40" s="364"/>
      <c r="AM40" s="363" t="s">
        <v>717</v>
      </c>
      <c r="AN40" s="364"/>
      <c r="AO40" s="364"/>
      <c r="AP40" s="364"/>
      <c r="AQ40" s="166" t="s">
        <v>717</v>
      </c>
      <c r="AR40" s="167"/>
      <c r="AS40" s="167"/>
      <c r="AT40" s="168"/>
      <c r="AU40" s="364" t="s">
        <v>717</v>
      </c>
      <c r="AV40" s="364"/>
      <c r="AW40" s="364"/>
      <c r="AX40" s="365"/>
      <c r="AY40">
        <f t="shared" si="4"/>
        <v>0</v>
      </c>
    </row>
    <row r="41" spans="1:51" ht="23.25" hidden="1"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t="s">
        <v>717</v>
      </c>
      <c r="AF41" s="364"/>
      <c r="AG41" s="364"/>
      <c r="AH41" s="364"/>
      <c r="AI41" s="363" t="s">
        <v>717</v>
      </c>
      <c r="AJ41" s="364"/>
      <c r="AK41" s="364"/>
      <c r="AL41" s="364"/>
      <c r="AM41" s="363" t="s">
        <v>717</v>
      </c>
      <c r="AN41" s="364"/>
      <c r="AO41" s="364"/>
      <c r="AP41" s="364"/>
      <c r="AQ41" s="166" t="s">
        <v>717</v>
      </c>
      <c r="AR41" s="167"/>
      <c r="AS41" s="167"/>
      <c r="AT41" s="168"/>
      <c r="AU41" s="364" t="s">
        <v>717</v>
      </c>
      <c r="AV41" s="364"/>
      <c r="AW41" s="364"/>
      <c r="AX41" s="365"/>
      <c r="AY41">
        <f t="shared" si="4"/>
        <v>0</v>
      </c>
    </row>
    <row r="42" spans="1:51" ht="23.25" hidden="1"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346</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t="s">
        <v>717</v>
      </c>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t="s">
        <v>717</v>
      </c>
      <c r="AC46" s="550"/>
      <c r="AD46" s="550"/>
      <c r="AE46" s="358" t="s">
        <v>717</v>
      </c>
      <c r="AF46" s="358"/>
      <c r="AG46" s="358"/>
      <c r="AH46" s="358"/>
      <c r="AI46" s="358" t="s">
        <v>717</v>
      </c>
      <c r="AJ46" s="358"/>
      <c r="AK46" s="358"/>
      <c r="AL46" s="358"/>
      <c r="AM46" s="358" t="s">
        <v>717</v>
      </c>
      <c r="AN46" s="358"/>
      <c r="AO46" s="358"/>
      <c r="AP46" s="358"/>
      <c r="AQ46" s="358" t="s">
        <v>717</v>
      </c>
      <c r="AR46" s="358"/>
      <c r="AS46" s="358"/>
      <c r="AT46" s="358"/>
      <c r="AU46" s="358" t="s">
        <v>717</v>
      </c>
      <c r="AV46" s="358"/>
      <c r="AW46" s="358"/>
      <c r="AX46" s="35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717</v>
      </c>
      <c r="AC47" s="521"/>
      <c r="AD47" s="521"/>
      <c r="AE47" s="363" t="s">
        <v>717</v>
      </c>
      <c r="AF47" s="364"/>
      <c r="AG47" s="364"/>
      <c r="AH47" s="364"/>
      <c r="AI47" s="363" t="s">
        <v>717</v>
      </c>
      <c r="AJ47" s="364"/>
      <c r="AK47" s="364"/>
      <c r="AL47" s="364"/>
      <c r="AM47" s="363" t="s">
        <v>717</v>
      </c>
      <c r="AN47" s="364"/>
      <c r="AO47" s="364"/>
      <c r="AP47" s="364"/>
      <c r="AQ47" s="363" t="s">
        <v>717</v>
      </c>
      <c r="AR47" s="364"/>
      <c r="AS47" s="364"/>
      <c r="AT47" s="364"/>
      <c r="AU47" s="363" t="s">
        <v>717</v>
      </c>
      <c r="AV47" s="364"/>
      <c r="AW47" s="364"/>
      <c r="AX47" s="364"/>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t="s">
        <v>717</v>
      </c>
      <c r="AF48" s="364"/>
      <c r="AG48" s="364"/>
      <c r="AH48" s="364"/>
      <c r="AI48" s="363" t="s">
        <v>717</v>
      </c>
      <c r="AJ48" s="364"/>
      <c r="AK48" s="364"/>
      <c r="AL48" s="364"/>
      <c r="AM48" s="363" t="s">
        <v>717</v>
      </c>
      <c r="AN48" s="364"/>
      <c r="AO48" s="364"/>
      <c r="AP48" s="364"/>
      <c r="AQ48" s="363" t="s">
        <v>717</v>
      </c>
      <c r="AR48" s="364"/>
      <c r="AS48" s="364"/>
      <c r="AT48" s="364"/>
      <c r="AU48" s="363" t="s">
        <v>717</v>
      </c>
      <c r="AV48" s="364"/>
      <c r="AW48" s="364"/>
      <c r="AX48" s="364"/>
      <c r="AY48">
        <f t="shared" si="5"/>
        <v>0</v>
      </c>
    </row>
    <row r="49" spans="1:51" ht="23.25" hidden="1"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346</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346</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347</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342</v>
      </c>
      <c r="X65" s="869"/>
      <c r="Y65" s="872"/>
      <c r="Z65" s="872"/>
      <c r="AA65" s="873"/>
      <c r="AB65" s="866" t="s">
        <v>11</v>
      </c>
      <c r="AC65" s="862"/>
      <c r="AD65" s="863"/>
      <c r="AE65" s="335" t="s">
        <v>388</v>
      </c>
      <c r="AF65" s="335"/>
      <c r="AG65" s="335"/>
      <c r="AH65" s="335"/>
      <c r="AI65" s="335" t="s">
        <v>410</v>
      </c>
      <c r="AJ65" s="335"/>
      <c r="AK65" s="335"/>
      <c r="AL65" s="335"/>
      <c r="AM65" s="335" t="s">
        <v>507</v>
      </c>
      <c r="AN65" s="335"/>
      <c r="AO65" s="335"/>
      <c r="AP65" s="335"/>
      <c r="AQ65" s="215" t="s">
        <v>232</v>
      </c>
      <c r="AR65" s="199"/>
      <c r="AS65" s="199"/>
      <c r="AT65" s="200"/>
      <c r="AU65" s="974" t="s">
        <v>134</v>
      </c>
      <c r="AV65" s="974"/>
      <c r="AW65" s="974"/>
      <c r="AX65" s="975"/>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345</v>
      </c>
      <c r="AX66" s="976"/>
      <c r="AY66">
        <f>$AY$65</f>
        <v>0</v>
      </c>
    </row>
    <row r="67" spans="1:51" ht="23.25" hidden="1" customHeight="1" x14ac:dyDescent="0.15">
      <c r="A67" s="850"/>
      <c r="B67" s="851"/>
      <c r="C67" s="851"/>
      <c r="D67" s="851"/>
      <c r="E67" s="851"/>
      <c r="F67" s="852"/>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368</v>
      </c>
      <c r="AC67" s="949"/>
      <c r="AD67" s="949"/>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368</v>
      </c>
      <c r="AC68" s="972"/>
      <c r="AD68" s="972"/>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369</v>
      </c>
      <c r="AC69" s="973"/>
      <c r="AD69" s="973"/>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352</v>
      </c>
      <c r="B70" s="851"/>
      <c r="C70" s="851"/>
      <c r="D70" s="851"/>
      <c r="E70" s="851"/>
      <c r="F70" s="852"/>
      <c r="G70" s="937" t="s">
        <v>235</v>
      </c>
      <c r="H70" s="938"/>
      <c r="I70" s="938"/>
      <c r="J70" s="938"/>
      <c r="K70" s="938"/>
      <c r="L70" s="938"/>
      <c r="M70" s="938"/>
      <c r="N70" s="938"/>
      <c r="O70" s="938"/>
      <c r="P70" s="938"/>
      <c r="Q70" s="938"/>
      <c r="R70" s="938"/>
      <c r="S70" s="938"/>
      <c r="T70" s="938"/>
      <c r="U70" s="938"/>
      <c r="V70" s="938"/>
      <c r="W70" s="941" t="s">
        <v>367</v>
      </c>
      <c r="X70" s="942"/>
      <c r="Y70" s="947" t="s">
        <v>12</v>
      </c>
      <c r="Z70" s="947"/>
      <c r="AA70" s="948"/>
      <c r="AB70" s="949" t="s">
        <v>368</v>
      </c>
      <c r="AC70" s="949"/>
      <c r="AD70" s="949"/>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368</v>
      </c>
      <c r="AC71" s="972"/>
      <c r="AD71" s="972"/>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369</v>
      </c>
      <c r="AC72" s="973"/>
      <c r="AD72" s="973"/>
      <c r="AE72" s="371"/>
      <c r="AF72" s="372"/>
      <c r="AG72" s="372"/>
      <c r="AH72" s="372"/>
      <c r="AI72" s="371"/>
      <c r="AJ72" s="372"/>
      <c r="AK72" s="372"/>
      <c r="AL72" s="372"/>
      <c r="AM72" s="371"/>
      <c r="AN72" s="372"/>
      <c r="AO72" s="372"/>
      <c r="AP72" s="936"/>
      <c r="AQ72" s="363"/>
      <c r="AR72" s="364"/>
      <c r="AS72" s="364"/>
      <c r="AT72" s="815"/>
      <c r="AU72" s="364"/>
      <c r="AV72" s="364"/>
      <c r="AW72" s="364"/>
      <c r="AX72" s="365"/>
      <c r="AY72">
        <f t="shared" si="8"/>
        <v>0</v>
      </c>
    </row>
    <row r="73" spans="1:51" ht="18.75" hidden="1" customHeight="1" x14ac:dyDescent="0.15">
      <c r="A73" s="836" t="s">
        <v>347</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381</v>
      </c>
      <c r="B78" s="912"/>
      <c r="C78" s="912"/>
      <c r="D78" s="912"/>
      <c r="E78" s="909" t="s">
        <v>325</v>
      </c>
      <c r="F78" s="910"/>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341</v>
      </c>
      <c r="AP79" s="127"/>
      <c r="AQ79" s="127"/>
      <c r="AR79" s="76"/>
      <c r="AS79" s="126"/>
      <c r="AT79" s="127"/>
      <c r="AU79" s="127"/>
      <c r="AV79" s="127"/>
      <c r="AW79" s="127"/>
      <c r="AX79" s="128"/>
      <c r="AY79">
        <f>COUNTIF($AR$79,"☑")</f>
        <v>0</v>
      </c>
    </row>
    <row r="80" spans="1:51" ht="18.75" hidden="1" customHeight="1" x14ac:dyDescent="0.15">
      <c r="A80" s="518" t="s">
        <v>147</v>
      </c>
      <c r="B80" s="845" t="s">
        <v>338</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348</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388</v>
      </c>
      <c r="AF100" s="823"/>
      <c r="AG100" s="823"/>
      <c r="AH100" s="824"/>
      <c r="AI100" s="822" t="s">
        <v>410</v>
      </c>
      <c r="AJ100" s="823"/>
      <c r="AK100" s="823"/>
      <c r="AL100" s="824"/>
      <c r="AM100" s="822" t="s">
        <v>507</v>
      </c>
      <c r="AN100" s="823"/>
      <c r="AO100" s="823"/>
      <c r="AP100" s="824"/>
      <c r="AQ100" s="925" t="s">
        <v>415</v>
      </c>
      <c r="AR100" s="926"/>
      <c r="AS100" s="926"/>
      <c r="AT100" s="927"/>
      <c r="AU100" s="925" t="s">
        <v>541</v>
      </c>
      <c r="AV100" s="926"/>
      <c r="AW100" s="926"/>
      <c r="AX100" s="928"/>
    </row>
    <row r="101" spans="1:60" ht="23.25" customHeight="1" x14ac:dyDescent="0.15">
      <c r="A101" s="490"/>
      <c r="B101" s="491"/>
      <c r="C101" s="491"/>
      <c r="D101" s="491"/>
      <c r="E101" s="491"/>
      <c r="F101" s="492"/>
      <c r="G101" s="191" t="s">
        <v>732</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0" t="s">
        <v>725</v>
      </c>
      <c r="AC101" s="550"/>
      <c r="AD101" s="550"/>
      <c r="AE101" s="358">
        <v>78203</v>
      </c>
      <c r="AF101" s="358"/>
      <c r="AG101" s="358"/>
      <c r="AH101" s="358"/>
      <c r="AI101" s="358">
        <v>78482</v>
      </c>
      <c r="AJ101" s="358"/>
      <c r="AK101" s="358"/>
      <c r="AL101" s="358"/>
      <c r="AM101" s="358">
        <v>78181</v>
      </c>
      <c r="AN101" s="358"/>
      <c r="AO101" s="358"/>
      <c r="AP101" s="358"/>
      <c r="AQ101" s="358" t="s">
        <v>717</v>
      </c>
      <c r="AR101" s="358"/>
      <c r="AS101" s="358"/>
      <c r="AT101" s="358"/>
      <c r="AU101" s="358" t="s">
        <v>836</v>
      </c>
      <c r="AV101" s="358"/>
      <c r="AW101" s="358"/>
      <c r="AX101" s="35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725</v>
      </c>
      <c r="AC102" s="550"/>
      <c r="AD102" s="550"/>
      <c r="AE102" s="358">
        <v>80000</v>
      </c>
      <c r="AF102" s="358"/>
      <c r="AG102" s="358"/>
      <c r="AH102" s="358"/>
      <c r="AI102" s="358">
        <v>80000</v>
      </c>
      <c r="AJ102" s="358"/>
      <c r="AK102" s="358"/>
      <c r="AL102" s="358"/>
      <c r="AM102" s="358">
        <v>80000</v>
      </c>
      <c r="AN102" s="358"/>
      <c r="AO102" s="358"/>
      <c r="AP102" s="358"/>
      <c r="AQ102" s="358">
        <v>80000</v>
      </c>
      <c r="AR102" s="358"/>
      <c r="AS102" s="358"/>
      <c r="AT102" s="358"/>
      <c r="AU102" s="358">
        <v>80000</v>
      </c>
      <c r="AV102" s="358"/>
      <c r="AW102" s="358"/>
      <c r="AX102" s="358"/>
    </row>
    <row r="103" spans="1:60" ht="31.5" hidden="1" customHeight="1" x14ac:dyDescent="0.15">
      <c r="A103" s="487" t="s">
        <v>348</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541</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348</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541</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348</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541</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348</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541</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1905</v>
      </c>
      <c r="AF116" s="358"/>
      <c r="AG116" s="358"/>
      <c r="AH116" s="358"/>
      <c r="AI116" s="358">
        <v>1997</v>
      </c>
      <c r="AJ116" s="358"/>
      <c r="AK116" s="358"/>
      <c r="AL116" s="358"/>
      <c r="AM116" s="358">
        <v>2514</v>
      </c>
      <c r="AN116" s="358"/>
      <c r="AO116" s="358"/>
      <c r="AP116" s="358"/>
      <c r="AQ116" s="363">
        <v>3286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838</v>
      </c>
      <c r="AN117" s="306"/>
      <c r="AO117" s="306"/>
      <c r="AP117" s="306"/>
      <c r="AQ117" s="306" t="s">
        <v>821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403</v>
      </c>
      <c r="B130" s="989"/>
      <c r="C130" s="988" t="s">
        <v>236</v>
      </c>
      <c r="D130" s="989"/>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717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397</v>
      </c>
      <c r="F430" s="447"/>
      <c r="G430" s="241" t="s">
        <v>252</v>
      </c>
      <c r="H430" s="188"/>
      <c r="I430" s="188"/>
      <c r="J430" s="242" t="s">
        <v>716</v>
      </c>
      <c r="K430" s="243"/>
      <c r="L430" s="243"/>
      <c r="M430" s="243"/>
      <c r="N430" s="243"/>
      <c r="O430" s="243"/>
      <c r="P430" s="243"/>
      <c r="Q430" s="243"/>
      <c r="R430" s="243"/>
      <c r="S430" s="243"/>
      <c r="T430" s="244"/>
      <c r="U430" s="245" t="s">
        <v>717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7"/>
      <c r="AU433" s="166" t="s">
        <v>717</v>
      </c>
      <c r="AV433" s="167"/>
      <c r="AW433" s="167"/>
      <c r="AX433" s="167"/>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7"/>
      <c r="AU434" s="166" t="s">
        <v>717</v>
      </c>
      <c r="AV434" s="167"/>
      <c r="AW434" s="167"/>
      <c r="AX434" s="167"/>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7"/>
      <c r="AU435" s="166" t="s">
        <v>717</v>
      </c>
      <c r="AV435" s="167"/>
      <c r="AW435" s="167"/>
      <c r="AX435" s="167"/>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7"/>
      <c r="AQ438" s="166"/>
      <c r="AR438" s="167"/>
      <c r="AS438" s="167"/>
      <c r="AT438" s="167"/>
      <c r="AU438" s="166"/>
      <c r="AV438" s="167"/>
      <c r="AW438" s="167"/>
      <c r="AX438" s="167"/>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8"/>
      <c r="AM439" s="166"/>
      <c r="AN439" s="167"/>
      <c r="AO439" s="167"/>
      <c r="AP439" s="168"/>
      <c r="AQ439" s="166"/>
      <c r="AR439" s="167"/>
      <c r="AS439" s="167"/>
      <c r="AT439" s="168"/>
      <c r="AU439" s="166"/>
      <c r="AV439" s="167"/>
      <c r="AW439" s="167"/>
      <c r="AX439" s="16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8"/>
      <c r="AM440" s="166"/>
      <c r="AN440" s="167"/>
      <c r="AO440" s="167"/>
      <c r="AP440" s="168"/>
      <c r="AQ440" s="166"/>
      <c r="AR440" s="167"/>
      <c r="AS440" s="167"/>
      <c r="AT440" s="168"/>
      <c r="AU440" s="166"/>
      <c r="AV440" s="167"/>
      <c r="AW440" s="167"/>
      <c r="AX440" s="16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831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6.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7"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719</v>
      </c>
      <c r="AE702" s="895"/>
      <c r="AF702" s="895"/>
      <c r="AG702" s="884" t="s">
        <v>734</v>
      </c>
      <c r="AH702" s="885"/>
      <c r="AI702" s="885"/>
      <c r="AJ702" s="885"/>
      <c r="AK702" s="885"/>
      <c r="AL702" s="885"/>
      <c r="AM702" s="885"/>
      <c r="AN702" s="885"/>
      <c r="AO702" s="885"/>
      <c r="AP702" s="885"/>
      <c r="AQ702" s="885"/>
      <c r="AR702" s="885"/>
      <c r="AS702" s="885"/>
      <c r="AT702" s="885"/>
      <c r="AU702" s="885"/>
      <c r="AV702" s="885"/>
      <c r="AW702" s="885"/>
      <c r="AX702" s="886"/>
    </row>
    <row r="703" spans="1:51" ht="37.5"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719</v>
      </c>
      <c r="AE703" s="185"/>
      <c r="AF703" s="185"/>
      <c r="AG703" s="668" t="s">
        <v>735</v>
      </c>
      <c r="AH703" s="669"/>
      <c r="AI703" s="669"/>
      <c r="AJ703" s="669"/>
      <c r="AK703" s="669"/>
      <c r="AL703" s="669"/>
      <c r="AM703" s="669"/>
      <c r="AN703" s="669"/>
      <c r="AO703" s="669"/>
      <c r="AP703" s="669"/>
      <c r="AQ703" s="669"/>
      <c r="AR703" s="669"/>
      <c r="AS703" s="669"/>
      <c r="AT703" s="669"/>
      <c r="AU703" s="669"/>
      <c r="AV703" s="669"/>
      <c r="AW703" s="669"/>
      <c r="AX703" s="670"/>
    </row>
    <row r="704" spans="1:51" ht="37.5" customHeight="1" x14ac:dyDescent="0.15">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719</v>
      </c>
      <c r="AE704" s="585"/>
      <c r="AF704" s="585"/>
      <c r="AG704" s="427" t="s">
        <v>834</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719</v>
      </c>
      <c r="AE705" s="737"/>
      <c r="AF705" s="737"/>
      <c r="AG705" s="190" t="s">
        <v>827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379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733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733</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736</v>
      </c>
      <c r="AE708" s="672"/>
      <c r="AF708" s="672"/>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719</v>
      </c>
      <c r="AE709" s="185"/>
      <c r="AF709" s="185"/>
      <c r="AG709" s="668" t="s">
        <v>737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736</v>
      </c>
      <c r="AE710" s="185"/>
      <c r="AF710" s="18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719</v>
      </c>
      <c r="AE711" s="185"/>
      <c r="AF711" s="185"/>
      <c r="AG711" s="668" t="s">
        <v>738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4" t="s">
        <v>719</v>
      </c>
      <c r="AE712" s="585"/>
      <c r="AF712" s="585"/>
      <c r="AG712" s="595" t="s">
        <v>739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8"/>
      <c r="AH713" s="669"/>
      <c r="AI713" s="669"/>
      <c r="AJ713" s="669"/>
      <c r="AK713" s="669"/>
      <c r="AL713" s="669"/>
      <c r="AM713" s="669"/>
      <c r="AN713" s="669"/>
      <c r="AO713" s="669"/>
      <c r="AP713" s="669"/>
      <c r="AQ713" s="669"/>
      <c r="AR713" s="669"/>
      <c r="AS713" s="669"/>
      <c r="AT713" s="669"/>
      <c r="AU713" s="669"/>
      <c r="AV713" s="669"/>
      <c r="AW713" s="669"/>
      <c r="AX713" s="670"/>
    </row>
    <row r="714" spans="1:50" ht="51" customHeight="1" x14ac:dyDescent="0.15">
      <c r="A714" s="661"/>
      <c r="B714" s="662"/>
      <c r="C714" s="772" t="s">
        <v>322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719</v>
      </c>
      <c r="AE714" s="593"/>
      <c r="AF714" s="594"/>
      <c r="AG714" s="693" t="s">
        <v>740</v>
      </c>
      <c r="AH714" s="694"/>
      <c r="AI714" s="694"/>
      <c r="AJ714" s="694"/>
      <c r="AK714" s="694"/>
      <c r="AL714" s="694"/>
      <c r="AM714" s="694"/>
      <c r="AN714" s="694"/>
      <c r="AO714" s="694"/>
      <c r="AP714" s="694"/>
      <c r="AQ714" s="694"/>
      <c r="AR714" s="694"/>
      <c r="AS714" s="694"/>
      <c r="AT714" s="694"/>
      <c r="AU714" s="694"/>
      <c r="AV714" s="694"/>
      <c r="AW714" s="694"/>
      <c r="AX714" s="695"/>
    </row>
    <row r="715" spans="1:50" ht="51.75" customHeight="1" x14ac:dyDescent="0.15">
      <c r="A715" s="622" t="s">
        <v>40</v>
      </c>
      <c r="B715" s="658"/>
      <c r="C715" s="663" t="s">
        <v>323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719</v>
      </c>
      <c r="AE715" s="672"/>
      <c r="AF715" s="778"/>
      <c r="AG715" s="525" t="s">
        <v>799</v>
      </c>
      <c r="AH715" s="526"/>
      <c r="AI715" s="526"/>
      <c r="AJ715" s="526"/>
      <c r="AK715" s="526"/>
      <c r="AL715" s="526"/>
      <c r="AM715" s="526"/>
      <c r="AN715" s="526"/>
      <c r="AO715" s="526"/>
      <c r="AP715" s="526"/>
      <c r="AQ715" s="526"/>
      <c r="AR715" s="526"/>
      <c r="AS715" s="526"/>
      <c r="AT715" s="526"/>
      <c r="AU715" s="526"/>
      <c r="AV715" s="526"/>
      <c r="AW715" s="526"/>
      <c r="AX715" s="527"/>
    </row>
    <row r="716" spans="1:50" ht="48.7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719</v>
      </c>
      <c r="AE716" s="760"/>
      <c r="AF716" s="760"/>
      <c r="AG716" s="668" t="s">
        <v>800</v>
      </c>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719</v>
      </c>
      <c r="AE717" s="185"/>
      <c r="AF717" s="185"/>
      <c r="AG717" s="668" t="s">
        <v>801</v>
      </c>
      <c r="AH717" s="669"/>
      <c r="AI717" s="669"/>
      <c r="AJ717" s="669"/>
      <c r="AK717" s="669"/>
      <c r="AL717" s="669"/>
      <c r="AM717" s="669"/>
      <c r="AN717" s="669"/>
      <c r="AO717" s="669"/>
      <c r="AP717" s="669"/>
      <c r="AQ717" s="669"/>
      <c r="AR717" s="669"/>
      <c r="AS717" s="669"/>
      <c r="AT717" s="669"/>
      <c r="AU717" s="669"/>
      <c r="AV717" s="669"/>
      <c r="AW717" s="669"/>
      <c r="AX717" s="670"/>
    </row>
    <row r="718" spans="1:50" ht="33"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719</v>
      </c>
      <c r="AE718" s="185"/>
      <c r="AF718" s="185"/>
      <c r="AG718" s="193" t="s">
        <v>802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2" t="s">
        <v>336</v>
      </c>
      <c r="D720" s="930"/>
      <c r="E720" s="930"/>
      <c r="F720" s="933"/>
      <c r="G720" s="929" t="s">
        <v>337</v>
      </c>
      <c r="H720" s="930"/>
      <c r="I720" s="930"/>
      <c r="J720" s="930"/>
      <c r="K720" s="930"/>
      <c r="L720" s="930"/>
      <c r="M720" s="930"/>
      <c r="N720" s="929" t="s">
        <v>340</v>
      </c>
      <c r="O720" s="930"/>
      <c r="P720" s="930"/>
      <c r="Q720" s="930"/>
      <c r="R720" s="930"/>
      <c r="S720" s="930"/>
      <c r="T720" s="930"/>
      <c r="U720" s="930"/>
      <c r="V720" s="930"/>
      <c r="W720" s="930"/>
      <c r="X720" s="930"/>
      <c r="Y720" s="930"/>
      <c r="Z720" s="930"/>
      <c r="AA720" s="930"/>
      <c r="AB720" s="930"/>
      <c r="AC720" s="930"/>
      <c r="AD720" s="930"/>
      <c r="AE720" s="930"/>
      <c r="AF720" s="931"/>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4"/>
      <c r="B721" s="655"/>
      <c r="C721" s="917"/>
      <c r="D721" s="918"/>
      <c r="E721" s="918"/>
      <c r="F721" s="919"/>
      <c r="G721" s="934"/>
      <c r="H721" s="935"/>
      <c r="I721" s="77" t="str">
        <f>IF(OR(G721="　", G721=""), "", "-")</f>
        <v/>
      </c>
      <c r="J721" s="916"/>
      <c r="K721" s="916"/>
      <c r="L721" s="77" t="str">
        <f>IF(M721="","","-")</f>
        <v/>
      </c>
      <c r="M721" s="78"/>
      <c r="N721" s="913" t="s">
        <v>717</v>
      </c>
      <c r="O721" s="914"/>
      <c r="P721" s="914"/>
      <c r="Q721" s="914"/>
      <c r="R721" s="914"/>
      <c r="S721" s="914"/>
      <c r="T721" s="914"/>
      <c r="U721" s="914"/>
      <c r="V721" s="914"/>
      <c r="W721" s="914"/>
      <c r="X721" s="914"/>
      <c r="Y721" s="914"/>
      <c r="Z721" s="914"/>
      <c r="AA721" s="914"/>
      <c r="AB721" s="914"/>
      <c r="AC721" s="914"/>
      <c r="AD721" s="914"/>
      <c r="AE721" s="914"/>
      <c r="AF721" s="915"/>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4"/>
      <c r="B722" s="655"/>
      <c r="C722" s="917"/>
      <c r="D722" s="918"/>
      <c r="E722" s="918"/>
      <c r="F722" s="919"/>
      <c r="G722" s="934"/>
      <c r="H722" s="935"/>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4"/>
      <c r="B723" s="655"/>
      <c r="C723" s="917"/>
      <c r="D723" s="918"/>
      <c r="E723" s="918"/>
      <c r="F723" s="919"/>
      <c r="G723" s="934"/>
      <c r="H723" s="935"/>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4"/>
      <c r="B724" s="655"/>
      <c r="C724" s="917"/>
      <c r="D724" s="918"/>
      <c r="E724" s="918"/>
      <c r="F724" s="919"/>
      <c r="G724" s="934"/>
      <c r="H724" s="935"/>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6"/>
      <c r="B725" s="657"/>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2" t="s">
        <v>53</v>
      </c>
      <c r="D726" s="580"/>
      <c r="E726" s="580"/>
      <c r="F726" s="581"/>
      <c r="G726" s="798" t="s">
        <v>741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822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833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835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837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349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672</v>
      </c>
      <c r="B737" s="158"/>
      <c r="C737" s="158"/>
      <c r="D737" s="159"/>
      <c r="E737" s="105" t="s">
        <v>742</v>
      </c>
      <c r="F737" s="106"/>
      <c r="G737" s="106"/>
      <c r="H737" s="106"/>
      <c r="I737" s="106"/>
      <c r="J737" s="106"/>
      <c r="K737" s="106"/>
      <c r="L737" s="106"/>
      <c r="M737" s="106"/>
      <c r="N737" s="106"/>
      <c r="O737" s="106"/>
      <c r="P737" s="107"/>
      <c r="Q737" s="105" t="s">
        <v>743</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742</v>
      </c>
      <c r="F738" s="106"/>
      <c r="G738" s="106"/>
      <c r="H738" s="106"/>
      <c r="I738" s="106"/>
      <c r="J738" s="106"/>
      <c r="K738" s="106"/>
      <c r="L738" s="106"/>
      <c r="M738" s="106"/>
      <c r="N738" s="106"/>
      <c r="O738" s="106"/>
      <c r="P738" s="107"/>
      <c r="Q738" s="105" t="s">
        <v>744</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742</v>
      </c>
      <c r="F739" s="106"/>
      <c r="G739" s="106"/>
      <c r="H739" s="106"/>
      <c r="I739" s="106"/>
      <c r="J739" s="106"/>
      <c r="K739" s="106"/>
      <c r="L739" s="106"/>
      <c r="M739" s="106"/>
      <c r="N739" s="106"/>
      <c r="O739" s="106"/>
      <c r="P739" s="107"/>
      <c r="Q739" s="105" t="s">
        <v>745</v>
      </c>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746</v>
      </c>
      <c r="F740" s="106"/>
      <c r="G740" s="106"/>
      <c r="H740" s="106"/>
      <c r="I740" s="106"/>
      <c r="J740" s="106"/>
      <c r="K740" s="106"/>
      <c r="L740" s="106"/>
      <c r="M740" s="106"/>
      <c r="N740" s="106"/>
      <c r="O740" s="106"/>
      <c r="P740" s="107"/>
      <c r="Q740" s="105" t="s">
        <v>747</v>
      </c>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748</v>
      </c>
      <c r="F741" s="106"/>
      <c r="G741" s="106"/>
      <c r="H741" s="106"/>
      <c r="I741" s="106"/>
      <c r="J741" s="106"/>
      <c r="K741" s="106"/>
      <c r="L741" s="106"/>
      <c r="M741" s="106"/>
      <c r="N741" s="106"/>
      <c r="O741" s="106"/>
      <c r="P741" s="107"/>
      <c r="Q741" s="105" t="s">
        <v>749</v>
      </c>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750</v>
      </c>
      <c r="F742" s="106"/>
      <c r="G742" s="106"/>
      <c r="H742" s="106"/>
      <c r="I742" s="106"/>
      <c r="J742" s="106"/>
      <c r="K742" s="106"/>
      <c r="L742" s="106"/>
      <c r="M742" s="106"/>
      <c r="N742" s="106"/>
      <c r="O742" s="106"/>
      <c r="P742" s="107"/>
      <c r="Q742" s="105" t="s">
        <v>751</v>
      </c>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752</v>
      </c>
      <c r="F743" s="106"/>
      <c r="G743" s="106"/>
      <c r="H743" s="106"/>
      <c r="I743" s="106"/>
      <c r="J743" s="106"/>
      <c r="K743" s="106"/>
      <c r="L743" s="106"/>
      <c r="M743" s="106"/>
      <c r="N743" s="106"/>
      <c r="O743" s="106"/>
      <c r="P743" s="107"/>
      <c r="Q743" s="105" t="s">
        <v>753</v>
      </c>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713</v>
      </c>
      <c r="F746" s="113"/>
      <c r="G746" s="113"/>
      <c r="H746" s="100" t="str">
        <f>IF(E746="","","-")</f>
        <v>-</v>
      </c>
      <c r="I746" s="113"/>
      <c r="J746" s="113"/>
      <c r="K746" s="100" t="str">
        <f>IF(I746="","","-")</f>
        <v/>
      </c>
      <c r="L746" s="104">
        <v>930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713</v>
      </c>
      <c r="F747" s="113"/>
      <c r="G747" s="113"/>
      <c r="H747" s="100" t="str">
        <f>IF(E747="","","-")</f>
        <v>-</v>
      </c>
      <c r="I747" s="113"/>
      <c r="J747" s="113"/>
      <c r="K747" s="100" t="str">
        <f>IF(I747="","","-")</f>
        <v/>
      </c>
      <c r="L747" s="104">
        <v>953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384</v>
      </c>
      <c r="B787" s="762"/>
      <c r="C787" s="762"/>
      <c r="D787" s="762"/>
      <c r="E787" s="762"/>
      <c r="F787" s="763"/>
      <c r="G787" s="438" t="s">
        <v>803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805</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4"/>
      <c r="C788" s="764"/>
      <c r="D788" s="764"/>
      <c r="E788" s="764"/>
      <c r="F788" s="765"/>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4"/>
      <c r="C789" s="764"/>
      <c r="D789" s="764"/>
      <c r="E789" s="764"/>
      <c r="F789" s="765"/>
      <c r="G789" s="448" t="s">
        <v>756</v>
      </c>
      <c r="H789" s="449"/>
      <c r="I789" s="449"/>
      <c r="J789" s="449"/>
      <c r="K789" s="450"/>
      <c r="L789" s="451" t="s">
        <v>804</v>
      </c>
      <c r="M789" s="452"/>
      <c r="N789" s="452"/>
      <c r="O789" s="452"/>
      <c r="P789" s="452"/>
      <c r="Q789" s="452"/>
      <c r="R789" s="452"/>
      <c r="S789" s="452"/>
      <c r="T789" s="452"/>
      <c r="U789" s="452"/>
      <c r="V789" s="452"/>
      <c r="W789" s="452"/>
      <c r="X789" s="453"/>
      <c r="Y789" s="454">
        <v>34</v>
      </c>
      <c r="Z789" s="455"/>
      <c r="AA789" s="455"/>
      <c r="AB789" s="556"/>
      <c r="AC789" s="448" t="s">
        <v>763</v>
      </c>
      <c r="AD789" s="586"/>
      <c r="AE789" s="586"/>
      <c r="AF789" s="586"/>
      <c r="AG789" s="587"/>
      <c r="AH789" s="451" t="s">
        <v>806</v>
      </c>
      <c r="AI789" s="452"/>
      <c r="AJ789" s="452"/>
      <c r="AK789" s="452"/>
      <c r="AL789" s="452"/>
      <c r="AM789" s="452"/>
      <c r="AN789" s="452"/>
      <c r="AO789" s="452"/>
      <c r="AP789" s="452"/>
      <c r="AQ789" s="452"/>
      <c r="AR789" s="452"/>
      <c r="AS789" s="452"/>
      <c r="AT789" s="453"/>
      <c r="AU789" s="454">
        <v>1</v>
      </c>
      <c r="AV789" s="455"/>
      <c r="AW789" s="455"/>
      <c r="AX789" s="456"/>
    </row>
    <row r="790" spans="1:51" ht="24.75" hidden="1" customHeight="1" x14ac:dyDescent="0.15">
      <c r="A790" s="555"/>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15">
      <c r="A800" s="555"/>
      <c r="B800" s="764"/>
      <c r="C800" s="764"/>
      <c r="D800" s="764"/>
      <c r="E800" s="764"/>
      <c r="F800" s="765"/>
      <c r="G800" s="438" t="s">
        <v>757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758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4"/>
      <c r="C801" s="764"/>
      <c r="D801" s="764"/>
      <c r="E801" s="764"/>
      <c r="F801" s="765"/>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4"/>
      <c r="C802" s="764"/>
      <c r="D802" s="764"/>
      <c r="E802" s="764"/>
      <c r="F802" s="765"/>
      <c r="G802" s="448" t="s">
        <v>759</v>
      </c>
      <c r="H802" s="449"/>
      <c r="I802" s="449"/>
      <c r="J802" s="449"/>
      <c r="K802" s="450"/>
      <c r="L802" s="451" t="s">
        <v>760</v>
      </c>
      <c r="M802" s="452"/>
      <c r="N802" s="452"/>
      <c r="O802" s="452"/>
      <c r="P802" s="452"/>
      <c r="Q802" s="452"/>
      <c r="R802" s="452"/>
      <c r="S802" s="452"/>
      <c r="T802" s="452"/>
      <c r="U802" s="452"/>
      <c r="V802" s="452"/>
      <c r="W802" s="452"/>
      <c r="X802" s="453"/>
      <c r="Y802" s="454">
        <v>30</v>
      </c>
      <c r="Z802" s="455"/>
      <c r="AA802" s="455"/>
      <c r="AB802" s="556"/>
      <c r="AC802" s="448" t="s">
        <v>761</v>
      </c>
      <c r="AD802" s="449"/>
      <c r="AE802" s="449"/>
      <c r="AF802" s="449"/>
      <c r="AG802" s="450"/>
      <c r="AH802" s="451" t="s">
        <v>762</v>
      </c>
      <c r="AI802" s="452"/>
      <c r="AJ802" s="452"/>
      <c r="AK802" s="452"/>
      <c r="AL802" s="452"/>
      <c r="AM802" s="452"/>
      <c r="AN802" s="452"/>
      <c r="AO802" s="452"/>
      <c r="AP802" s="452"/>
      <c r="AQ802" s="452"/>
      <c r="AR802" s="452"/>
      <c r="AS802" s="452"/>
      <c r="AT802" s="453"/>
      <c r="AU802" s="454">
        <v>0.4</v>
      </c>
      <c r="AV802" s="455"/>
      <c r="AW802" s="455"/>
      <c r="AX802" s="456"/>
      <c r="AY802">
        <f t="shared" ref="AY802:AY812" si="115">$AY$800</f>
        <v>2</v>
      </c>
    </row>
    <row r="803" spans="1:51" ht="24.75" hidden="1" customHeight="1" x14ac:dyDescent="0.15">
      <c r="A803" s="555"/>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5"/>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5"/>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5"/>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5"/>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5"/>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30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0.4</v>
      </c>
      <c r="AV812" s="412"/>
      <c r="AW812" s="412"/>
      <c r="AX812" s="414"/>
      <c r="AY812">
        <f t="shared" si="115"/>
        <v>2</v>
      </c>
    </row>
    <row r="813" spans="1:51" ht="24.75" customHeight="1" x14ac:dyDescent="0.15">
      <c r="A813" s="555"/>
      <c r="B813" s="764"/>
      <c r="C813" s="764"/>
      <c r="D813" s="764"/>
      <c r="E813" s="764"/>
      <c r="F813" s="765"/>
      <c r="G813" s="438" t="s">
        <v>817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318</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1</v>
      </c>
    </row>
    <row r="814" spans="1:51" ht="24.75" customHeight="1" x14ac:dyDescent="0.15">
      <c r="A814" s="555"/>
      <c r="B814" s="764"/>
      <c r="C814" s="764"/>
      <c r="D814" s="764"/>
      <c r="E814" s="764"/>
      <c r="F814" s="765"/>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1</v>
      </c>
    </row>
    <row r="815" spans="1:51" ht="24.75" customHeight="1" x14ac:dyDescent="0.15">
      <c r="A815" s="555"/>
      <c r="B815" s="764"/>
      <c r="C815" s="764"/>
      <c r="D815" s="764"/>
      <c r="E815" s="764"/>
      <c r="F815" s="765"/>
      <c r="G815" s="448" t="s">
        <v>819</v>
      </c>
      <c r="H815" s="449"/>
      <c r="I815" s="449"/>
      <c r="J815" s="449"/>
      <c r="K815" s="450"/>
      <c r="L815" s="451" t="s">
        <v>818</v>
      </c>
      <c r="M815" s="452"/>
      <c r="N815" s="452"/>
      <c r="O815" s="452"/>
      <c r="P815" s="452"/>
      <c r="Q815" s="452"/>
      <c r="R815" s="452"/>
      <c r="S815" s="452"/>
      <c r="T815" s="452"/>
      <c r="U815" s="452"/>
      <c r="V815" s="452"/>
      <c r="W815" s="452"/>
      <c r="X815" s="453"/>
      <c r="Y815" s="454">
        <v>8</v>
      </c>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1</v>
      </c>
    </row>
    <row r="816" spans="1:51" ht="24.75" hidden="1" customHeight="1" x14ac:dyDescent="0.15">
      <c r="A816" s="555"/>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hidden="1" customHeight="1" x14ac:dyDescent="0.15">
      <c r="A817" s="555"/>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5"/>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5"/>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5"/>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5"/>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5"/>
      <c r="B826" s="764"/>
      <c r="C826" s="764"/>
      <c r="D826" s="764"/>
      <c r="E826" s="764"/>
      <c r="F826" s="765"/>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4"/>
      <c r="C827" s="764"/>
      <c r="D827" s="764"/>
      <c r="E827" s="764"/>
      <c r="F827" s="765"/>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341</v>
      </c>
      <c r="AM839" s="954"/>
      <c r="AN839" s="954"/>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807</v>
      </c>
      <c r="D845" s="415"/>
      <c r="E845" s="415"/>
      <c r="F845" s="415"/>
      <c r="G845" s="415"/>
      <c r="H845" s="415"/>
      <c r="I845" s="415"/>
      <c r="J845" s="416">
        <v>6011501006529</v>
      </c>
      <c r="K845" s="417"/>
      <c r="L845" s="417"/>
      <c r="M845" s="417"/>
      <c r="N845" s="417"/>
      <c r="O845" s="417"/>
      <c r="P845" s="421" t="s">
        <v>808</v>
      </c>
      <c r="Q845" s="317"/>
      <c r="R845" s="317"/>
      <c r="S845" s="317"/>
      <c r="T845" s="317"/>
      <c r="U845" s="317"/>
      <c r="V845" s="317"/>
      <c r="W845" s="317"/>
      <c r="X845" s="317"/>
      <c r="Y845" s="318">
        <v>34</v>
      </c>
      <c r="Z845" s="319"/>
      <c r="AA845" s="319"/>
      <c r="AB845" s="320"/>
      <c r="AC845" s="322" t="s">
        <v>371</v>
      </c>
      <c r="AD845" s="323"/>
      <c r="AE845" s="323"/>
      <c r="AF845" s="323"/>
      <c r="AG845" s="323"/>
      <c r="AH845" s="418">
        <v>1</v>
      </c>
      <c r="AI845" s="419"/>
      <c r="AJ845" s="419"/>
      <c r="AK845" s="419"/>
      <c r="AL845" s="326">
        <v>67</v>
      </c>
      <c r="AM845" s="327"/>
      <c r="AN845" s="327"/>
      <c r="AO845" s="328"/>
      <c r="AP845" s="321" t="s">
        <v>765</v>
      </c>
      <c r="AQ845" s="321"/>
      <c r="AR845" s="321"/>
      <c r="AS845" s="321"/>
      <c r="AT845" s="321"/>
      <c r="AU845" s="321"/>
      <c r="AV845" s="321"/>
      <c r="AW845" s="321"/>
      <c r="AX845" s="321"/>
    </row>
    <row r="846" spans="1:51" ht="30" customHeight="1" x14ac:dyDescent="0.15">
      <c r="A846" s="401">
        <v>2</v>
      </c>
      <c r="B846" s="401">
        <v>1</v>
      </c>
      <c r="C846" s="420" t="s">
        <v>764</v>
      </c>
      <c r="D846" s="415"/>
      <c r="E846" s="415"/>
      <c r="F846" s="415"/>
      <c r="G846" s="415"/>
      <c r="H846" s="415"/>
      <c r="I846" s="415"/>
      <c r="J846" s="416">
        <v>3290001009406</v>
      </c>
      <c r="K846" s="417"/>
      <c r="L846" s="417"/>
      <c r="M846" s="417"/>
      <c r="N846" s="417"/>
      <c r="O846" s="417"/>
      <c r="P846" s="421" t="s">
        <v>811</v>
      </c>
      <c r="Q846" s="317"/>
      <c r="R846" s="317"/>
      <c r="S846" s="317"/>
      <c r="T846" s="317"/>
      <c r="U846" s="317"/>
      <c r="V846" s="317"/>
      <c r="W846" s="317"/>
      <c r="X846" s="317"/>
      <c r="Y846" s="318">
        <v>16</v>
      </c>
      <c r="Z846" s="319"/>
      <c r="AA846" s="319"/>
      <c r="AB846" s="320"/>
      <c r="AC846" s="322" t="s">
        <v>370</v>
      </c>
      <c r="AD846" s="323"/>
      <c r="AE846" s="323"/>
      <c r="AF846" s="323"/>
      <c r="AG846" s="323"/>
      <c r="AH846" s="418">
        <v>3</v>
      </c>
      <c r="AI846" s="419"/>
      <c r="AJ846" s="419"/>
      <c r="AK846" s="419"/>
      <c r="AL846" s="326">
        <v>57</v>
      </c>
      <c r="AM846" s="327"/>
      <c r="AN846" s="327"/>
      <c r="AO846" s="328"/>
      <c r="AP846" s="321" t="s">
        <v>765</v>
      </c>
      <c r="AQ846" s="321"/>
      <c r="AR846" s="321"/>
      <c r="AS846" s="321"/>
      <c r="AT846" s="321"/>
      <c r="AU846" s="321"/>
      <c r="AV846" s="321"/>
      <c r="AW846" s="321"/>
      <c r="AX846" s="321"/>
      <c r="AY846">
        <f>COUNTA($C$846)</f>
        <v>1</v>
      </c>
    </row>
    <row r="847" spans="1:51" ht="30" customHeight="1" x14ac:dyDescent="0.15">
      <c r="A847" s="401">
        <v>3</v>
      </c>
      <c r="B847" s="401">
        <v>1</v>
      </c>
      <c r="C847" s="420" t="s">
        <v>810</v>
      </c>
      <c r="D847" s="415"/>
      <c r="E847" s="415"/>
      <c r="F847" s="415"/>
      <c r="G847" s="415"/>
      <c r="H847" s="415"/>
      <c r="I847" s="415"/>
      <c r="J847" s="416">
        <v>1011701012208</v>
      </c>
      <c r="K847" s="417"/>
      <c r="L847" s="417"/>
      <c r="M847" s="417"/>
      <c r="N847" s="417"/>
      <c r="O847" s="417"/>
      <c r="P847" s="421" t="s">
        <v>813</v>
      </c>
      <c r="Q847" s="317"/>
      <c r="R847" s="317"/>
      <c r="S847" s="317"/>
      <c r="T847" s="317"/>
      <c r="U847" s="317"/>
      <c r="V847" s="317"/>
      <c r="W847" s="317"/>
      <c r="X847" s="317"/>
      <c r="Y847" s="318">
        <v>10</v>
      </c>
      <c r="Z847" s="319"/>
      <c r="AA847" s="319"/>
      <c r="AB847" s="320"/>
      <c r="AC847" s="322" t="s">
        <v>370</v>
      </c>
      <c r="AD847" s="323"/>
      <c r="AE847" s="323"/>
      <c r="AF847" s="323"/>
      <c r="AG847" s="323"/>
      <c r="AH847" s="324">
        <v>3</v>
      </c>
      <c r="AI847" s="325"/>
      <c r="AJ847" s="325"/>
      <c r="AK847" s="325"/>
      <c r="AL847" s="326">
        <v>79</v>
      </c>
      <c r="AM847" s="327"/>
      <c r="AN847" s="327"/>
      <c r="AO847" s="328"/>
      <c r="AP847" s="321" t="s">
        <v>765</v>
      </c>
      <c r="AQ847" s="321"/>
      <c r="AR847" s="321"/>
      <c r="AS847" s="321"/>
      <c r="AT847" s="321"/>
      <c r="AU847" s="321"/>
      <c r="AV847" s="321"/>
      <c r="AW847" s="321"/>
      <c r="AX847" s="321"/>
      <c r="AY847">
        <f>COUNTA($C$847)</f>
        <v>1</v>
      </c>
    </row>
    <row r="848" spans="1:51" ht="30" customHeight="1" x14ac:dyDescent="0.15">
      <c r="A848" s="401">
        <v>4</v>
      </c>
      <c r="B848" s="401">
        <v>1</v>
      </c>
      <c r="C848" s="420" t="s">
        <v>812</v>
      </c>
      <c r="D848" s="415"/>
      <c r="E848" s="415"/>
      <c r="F848" s="415"/>
      <c r="G848" s="415"/>
      <c r="H848" s="415"/>
      <c r="I848" s="415"/>
      <c r="J848" s="416">
        <v>1250001012547</v>
      </c>
      <c r="K848" s="417"/>
      <c r="L848" s="417"/>
      <c r="M848" s="417"/>
      <c r="N848" s="417"/>
      <c r="O848" s="417"/>
      <c r="P848" s="421" t="s">
        <v>813</v>
      </c>
      <c r="Q848" s="317"/>
      <c r="R848" s="317"/>
      <c r="S848" s="317"/>
      <c r="T848" s="317"/>
      <c r="U848" s="317"/>
      <c r="V848" s="317"/>
      <c r="W848" s="317"/>
      <c r="X848" s="317"/>
      <c r="Y848" s="318">
        <v>5</v>
      </c>
      <c r="Z848" s="319"/>
      <c r="AA848" s="319"/>
      <c r="AB848" s="320"/>
      <c r="AC848" s="322" t="s">
        <v>370</v>
      </c>
      <c r="AD848" s="323"/>
      <c r="AE848" s="323"/>
      <c r="AF848" s="323"/>
      <c r="AG848" s="323"/>
      <c r="AH848" s="324">
        <v>3</v>
      </c>
      <c r="AI848" s="325"/>
      <c r="AJ848" s="325"/>
      <c r="AK848" s="325"/>
      <c r="AL848" s="326">
        <v>71</v>
      </c>
      <c r="AM848" s="327"/>
      <c r="AN848" s="327"/>
      <c r="AO848" s="328"/>
      <c r="AP848" s="321" t="s">
        <v>765</v>
      </c>
      <c r="AQ848" s="321"/>
      <c r="AR848" s="321"/>
      <c r="AS848" s="321"/>
      <c r="AT848" s="321"/>
      <c r="AU848" s="321"/>
      <c r="AV848" s="321"/>
      <c r="AW848" s="321"/>
      <c r="AX848" s="321"/>
      <c r="AY848">
        <f>COUNTA($C$848)</f>
        <v>1</v>
      </c>
    </row>
    <row r="849" spans="1:51" ht="30" customHeight="1" x14ac:dyDescent="0.15">
      <c r="A849" s="401">
        <v>5</v>
      </c>
      <c r="B849" s="401">
        <v>1</v>
      </c>
      <c r="C849" s="420" t="s">
        <v>814</v>
      </c>
      <c r="D849" s="415"/>
      <c r="E849" s="415"/>
      <c r="F849" s="415"/>
      <c r="G849" s="415"/>
      <c r="H849" s="415"/>
      <c r="I849" s="415"/>
      <c r="J849" s="416">
        <v>1012301009957</v>
      </c>
      <c r="K849" s="417"/>
      <c r="L849" s="417"/>
      <c r="M849" s="417"/>
      <c r="N849" s="417"/>
      <c r="O849" s="417"/>
      <c r="P849" s="421" t="s">
        <v>815</v>
      </c>
      <c r="Q849" s="317"/>
      <c r="R849" s="317"/>
      <c r="S849" s="317"/>
      <c r="T849" s="317"/>
      <c r="U849" s="317"/>
      <c r="V849" s="317"/>
      <c r="W849" s="317"/>
      <c r="X849" s="317"/>
      <c r="Y849" s="318">
        <v>4</v>
      </c>
      <c r="Z849" s="319"/>
      <c r="AA849" s="319"/>
      <c r="AB849" s="320"/>
      <c r="AC849" s="322" t="s">
        <v>370</v>
      </c>
      <c r="AD849" s="323"/>
      <c r="AE849" s="323"/>
      <c r="AF849" s="323"/>
      <c r="AG849" s="323"/>
      <c r="AH849" s="324">
        <v>2</v>
      </c>
      <c r="AI849" s="325"/>
      <c r="AJ849" s="325"/>
      <c r="AK849" s="325"/>
      <c r="AL849" s="326">
        <v>44</v>
      </c>
      <c r="AM849" s="327"/>
      <c r="AN849" s="327"/>
      <c r="AO849" s="328"/>
      <c r="AP849" s="321"/>
      <c r="AQ849" s="321"/>
      <c r="AR849" s="321"/>
      <c r="AS849" s="321"/>
      <c r="AT849" s="321"/>
      <c r="AU849" s="321"/>
      <c r="AV849" s="321"/>
      <c r="AW849" s="321"/>
      <c r="AX849" s="321"/>
      <c r="AY849">
        <f>COUNTA($C$849)</f>
        <v>1</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766</v>
      </c>
      <c r="D878" s="415"/>
      <c r="E878" s="415"/>
      <c r="F878" s="415"/>
      <c r="G878" s="415"/>
      <c r="H878" s="415"/>
      <c r="I878" s="415"/>
      <c r="J878" s="416">
        <v>6011602005677</v>
      </c>
      <c r="K878" s="417"/>
      <c r="L878" s="417"/>
      <c r="M878" s="417"/>
      <c r="N878" s="417"/>
      <c r="O878" s="417"/>
      <c r="P878" s="317" t="s">
        <v>769</v>
      </c>
      <c r="Q878" s="317"/>
      <c r="R878" s="317"/>
      <c r="S878" s="317"/>
      <c r="T878" s="317"/>
      <c r="U878" s="317"/>
      <c r="V878" s="317"/>
      <c r="W878" s="317"/>
      <c r="X878" s="317"/>
      <c r="Y878" s="318">
        <v>1</v>
      </c>
      <c r="Z878" s="319"/>
      <c r="AA878" s="319"/>
      <c r="AB878" s="320"/>
      <c r="AC878" s="322" t="s">
        <v>376</v>
      </c>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1</v>
      </c>
    </row>
    <row r="879" spans="1:51" ht="47.25" customHeight="1" x14ac:dyDescent="0.15">
      <c r="A879" s="401">
        <v>2</v>
      </c>
      <c r="B879" s="401">
        <v>1</v>
      </c>
      <c r="C879" s="420" t="s">
        <v>823</v>
      </c>
      <c r="D879" s="415"/>
      <c r="E879" s="415"/>
      <c r="F879" s="415"/>
      <c r="G879" s="415"/>
      <c r="H879" s="415"/>
      <c r="I879" s="415"/>
      <c r="J879" s="416">
        <v>1010401092989</v>
      </c>
      <c r="K879" s="417"/>
      <c r="L879" s="417"/>
      <c r="M879" s="417"/>
      <c r="N879" s="417"/>
      <c r="O879" s="417"/>
      <c r="P879" s="421" t="s">
        <v>816</v>
      </c>
      <c r="Q879" s="317"/>
      <c r="R879" s="317"/>
      <c r="S879" s="317"/>
      <c r="T879" s="317"/>
      <c r="U879" s="317"/>
      <c r="V879" s="317"/>
      <c r="W879" s="317"/>
      <c r="X879" s="317"/>
      <c r="Y879" s="318">
        <v>1</v>
      </c>
      <c r="Z879" s="319"/>
      <c r="AA879" s="319"/>
      <c r="AB879" s="320"/>
      <c r="AC879" s="322" t="s">
        <v>376</v>
      </c>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809</v>
      </c>
      <c r="D880" s="415"/>
      <c r="E880" s="415"/>
      <c r="F880" s="415"/>
      <c r="G880" s="415"/>
      <c r="H880" s="415"/>
      <c r="I880" s="415"/>
      <c r="J880" s="416">
        <v>1011701012208</v>
      </c>
      <c r="K880" s="417"/>
      <c r="L880" s="417"/>
      <c r="M880" s="417"/>
      <c r="N880" s="417"/>
      <c r="O880" s="417"/>
      <c r="P880" s="421" t="s">
        <v>826</v>
      </c>
      <c r="Q880" s="317"/>
      <c r="R880" s="317"/>
      <c r="S880" s="317"/>
      <c r="T880" s="317"/>
      <c r="U880" s="317"/>
      <c r="V880" s="317"/>
      <c r="W880" s="317"/>
      <c r="X880" s="317"/>
      <c r="Y880" s="318">
        <v>0.5</v>
      </c>
      <c r="Z880" s="319"/>
      <c r="AA880" s="319"/>
      <c r="AB880" s="320"/>
      <c r="AC880" s="322" t="s">
        <v>376</v>
      </c>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15" t="s">
        <v>768</v>
      </c>
      <c r="D881" s="415"/>
      <c r="E881" s="415"/>
      <c r="F881" s="415"/>
      <c r="G881" s="415"/>
      <c r="H881" s="415"/>
      <c r="I881" s="415"/>
      <c r="J881" s="416">
        <v>7010001011328</v>
      </c>
      <c r="K881" s="417"/>
      <c r="L881" s="417"/>
      <c r="M881" s="417"/>
      <c r="N881" s="417"/>
      <c r="O881" s="417"/>
      <c r="P881" s="317" t="s">
        <v>771</v>
      </c>
      <c r="Q881" s="317"/>
      <c r="R881" s="317"/>
      <c r="S881" s="317"/>
      <c r="T881" s="317"/>
      <c r="U881" s="317"/>
      <c r="V881" s="317"/>
      <c r="W881" s="317"/>
      <c r="X881" s="317"/>
      <c r="Y881" s="318">
        <v>0</v>
      </c>
      <c r="Z881" s="319"/>
      <c r="AA881" s="319"/>
      <c r="AB881" s="320"/>
      <c r="AC881" s="322" t="s">
        <v>376</v>
      </c>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15" t="s">
        <v>767</v>
      </c>
      <c r="D882" s="415"/>
      <c r="E882" s="415"/>
      <c r="F882" s="415"/>
      <c r="G882" s="415"/>
      <c r="H882" s="415"/>
      <c r="I882" s="415"/>
      <c r="J882" s="416">
        <v>3010002049767</v>
      </c>
      <c r="K882" s="417"/>
      <c r="L882" s="417"/>
      <c r="M882" s="417"/>
      <c r="N882" s="417"/>
      <c r="O882" s="417"/>
      <c r="P882" s="317" t="s">
        <v>770</v>
      </c>
      <c r="Q882" s="317"/>
      <c r="R882" s="317"/>
      <c r="S882" s="317"/>
      <c r="T882" s="317"/>
      <c r="U882" s="317"/>
      <c r="V882" s="317"/>
      <c r="W882" s="317"/>
      <c r="X882" s="317"/>
      <c r="Y882" s="318">
        <v>0</v>
      </c>
      <c r="Z882" s="319"/>
      <c r="AA882" s="319"/>
      <c r="AB882" s="320"/>
      <c r="AC882" s="322" t="s">
        <v>376</v>
      </c>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15" t="s">
        <v>772</v>
      </c>
      <c r="D911" s="415"/>
      <c r="E911" s="415"/>
      <c r="F911" s="415"/>
      <c r="G911" s="415"/>
      <c r="H911" s="415"/>
      <c r="I911" s="415"/>
      <c r="J911" s="416">
        <v>1010001112577</v>
      </c>
      <c r="K911" s="417"/>
      <c r="L911" s="417"/>
      <c r="M911" s="417"/>
      <c r="N911" s="417"/>
      <c r="O911" s="417"/>
      <c r="P911" s="317" t="s">
        <v>773</v>
      </c>
      <c r="Q911" s="317"/>
      <c r="R911" s="317"/>
      <c r="S911" s="317"/>
      <c r="T911" s="317"/>
      <c r="U911" s="317"/>
      <c r="V911" s="317"/>
      <c r="W911" s="317"/>
      <c r="X911" s="317"/>
      <c r="Y911" s="318">
        <v>30</v>
      </c>
      <c r="Z911" s="319"/>
      <c r="AA911" s="319"/>
      <c r="AB911" s="320"/>
      <c r="AC911" s="322" t="s">
        <v>377</v>
      </c>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15" t="s">
        <v>772</v>
      </c>
      <c r="D912" s="415"/>
      <c r="E912" s="415"/>
      <c r="F912" s="415"/>
      <c r="G912" s="415"/>
      <c r="H912" s="415"/>
      <c r="I912" s="415"/>
      <c r="J912" s="416">
        <v>1010001112577</v>
      </c>
      <c r="K912" s="417"/>
      <c r="L912" s="417"/>
      <c r="M912" s="417"/>
      <c r="N912" s="417"/>
      <c r="O912" s="417"/>
      <c r="P912" s="317" t="s">
        <v>774</v>
      </c>
      <c r="Q912" s="317"/>
      <c r="R912" s="317"/>
      <c r="S912" s="317"/>
      <c r="T912" s="317"/>
      <c r="U912" s="317"/>
      <c r="V912" s="317"/>
      <c r="W912" s="317"/>
      <c r="X912" s="317"/>
      <c r="Y912" s="318">
        <v>5</v>
      </c>
      <c r="Z912" s="319"/>
      <c r="AA912" s="319"/>
      <c r="AB912" s="320"/>
      <c r="AC912" s="322" t="s">
        <v>377</v>
      </c>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20" t="s">
        <v>772</v>
      </c>
      <c r="D913" s="415"/>
      <c r="E913" s="415"/>
      <c r="F913" s="415"/>
      <c r="G913" s="415"/>
      <c r="H913" s="415"/>
      <c r="I913" s="415"/>
      <c r="J913" s="416">
        <v>1010001112577</v>
      </c>
      <c r="K913" s="417"/>
      <c r="L913" s="417"/>
      <c r="M913" s="417"/>
      <c r="N913" s="417"/>
      <c r="O913" s="417"/>
      <c r="P913" s="421" t="s">
        <v>775</v>
      </c>
      <c r="Q913" s="317"/>
      <c r="R913" s="317"/>
      <c r="S913" s="317"/>
      <c r="T913" s="317"/>
      <c r="U913" s="317"/>
      <c r="V913" s="317"/>
      <c r="W913" s="317"/>
      <c r="X913" s="317"/>
      <c r="Y913" s="318">
        <v>0.6</v>
      </c>
      <c r="Z913" s="319"/>
      <c r="AA913" s="319"/>
      <c r="AB913" s="320"/>
      <c r="AC913" s="322" t="s">
        <v>377</v>
      </c>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824</v>
      </c>
      <c r="D914" s="415"/>
      <c r="E914" s="415"/>
      <c r="F914" s="415"/>
      <c r="G914" s="415"/>
      <c r="H914" s="415"/>
      <c r="I914" s="415"/>
      <c r="J914" s="416">
        <v>6010405003434</v>
      </c>
      <c r="K914" s="417"/>
      <c r="L914" s="417"/>
      <c r="M914" s="417"/>
      <c r="N914" s="417"/>
      <c r="O914" s="417"/>
      <c r="P914" s="421" t="s">
        <v>825</v>
      </c>
      <c r="Q914" s="317"/>
      <c r="R914" s="317"/>
      <c r="S914" s="317"/>
      <c r="T914" s="317"/>
      <c r="U914" s="317"/>
      <c r="V914" s="317"/>
      <c r="W914" s="317"/>
      <c r="X914" s="317"/>
      <c r="Y914" s="318">
        <v>0.3</v>
      </c>
      <c r="Z914" s="319"/>
      <c r="AA914" s="319"/>
      <c r="AB914" s="320"/>
      <c r="AC914" s="322" t="s">
        <v>377</v>
      </c>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20" t="s">
        <v>824</v>
      </c>
      <c r="D915" s="415"/>
      <c r="E915" s="415"/>
      <c r="F915" s="415"/>
      <c r="G915" s="415"/>
      <c r="H915" s="415"/>
      <c r="I915" s="415"/>
      <c r="J915" s="416">
        <v>6010405003434</v>
      </c>
      <c r="K915" s="417"/>
      <c r="L915" s="417"/>
      <c r="M915" s="417"/>
      <c r="N915" s="417"/>
      <c r="O915" s="417"/>
      <c r="P915" s="421" t="s">
        <v>825</v>
      </c>
      <c r="Q915" s="317"/>
      <c r="R915" s="317"/>
      <c r="S915" s="317"/>
      <c r="T915" s="317"/>
      <c r="U915" s="317"/>
      <c r="V915" s="317"/>
      <c r="W915" s="317"/>
      <c r="X915" s="317"/>
      <c r="Y915" s="318">
        <v>0.3</v>
      </c>
      <c r="Z915" s="319"/>
      <c r="AA915" s="319"/>
      <c r="AB915" s="320"/>
      <c r="AC915" s="322" t="s">
        <v>377</v>
      </c>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20" t="s">
        <v>824</v>
      </c>
      <c r="D916" s="415"/>
      <c r="E916" s="415"/>
      <c r="F916" s="415"/>
      <c r="G916" s="415"/>
      <c r="H916" s="415"/>
      <c r="I916" s="415"/>
      <c r="J916" s="416">
        <v>6010405003434</v>
      </c>
      <c r="K916" s="417"/>
      <c r="L916" s="417"/>
      <c r="M916" s="417"/>
      <c r="N916" s="417"/>
      <c r="O916" s="417"/>
      <c r="P916" s="421" t="s">
        <v>825</v>
      </c>
      <c r="Q916" s="317"/>
      <c r="R916" s="317"/>
      <c r="S916" s="317"/>
      <c r="T916" s="317"/>
      <c r="U916" s="317"/>
      <c r="V916" s="317"/>
      <c r="W916" s="317"/>
      <c r="X916" s="317"/>
      <c r="Y916" s="318">
        <v>0.3</v>
      </c>
      <c r="Z916" s="319"/>
      <c r="AA916" s="319"/>
      <c r="AB916" s="320"/>
      <c r="AC916" s="322" t="s">
        <v>377</v>
      </c>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20" t="s">
        <v>772</v>
      </c>
      <c r="D917" s="415"/>
      <c r="E917" s="415"/>
      <c r="F917" s="415"/>
      <c r="G917" s="415"/>
      <c r="H917" s="415"/>
      <c r="I917" s="415"/>
      <c r="J917" s="416">
        <v>1010001112577</v>
      </c>
      <c r="K917" s="417"/>
      <c r="L917" s="417"/>
      <c r="M917" s="417"/>
      <c r="N917" s="417"/>
      <c r="O917" s="417"/>
      <c r="P917" s="421" t="s">
        <v>776</v>
      </c>
      <c r="Q917" s="317"/>
      <c r="R917" s="317"/>
      <c r="S917" s="317"/>
      <c r="T917" s="317"/>
      <c r="U917" s="317"/>
      <c r="V917" s="317"/>
      <c r="W917" s="317"/>
      <c r="X917" s="317"/>
      <c r="Y917" s="318">
        <v>0</v>
      </c>
      <c r="Z917" s="319"/>
      <c r="AA917" s="319"/>
      <c r="AB917" s="320"/>
      <c r="AC917" s="322" t="s">
        <v>377</v>
      </c>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1</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777</v>
      </c>
      <c r="D944" s="415"/>
      <c r="E944" s="415"/>
      <c r="F944" s="415"/>
      <c r="G944" s="415"/>
      <c r="H944" s="415"/>
      <c r="I944" s="415"/>
      <c r="J944" s="416" t="s">
        <v>765</v>
      </c>
      <c r="K944" s="417"/>
      <c r="L944" s="417"/>
      <c r="M944" s="417"/>
      <c r="N944" s="417"/>
      <c r="O944" s="417"/>
      <c r="P944" s="317" t="s">
        <v>787</v>
      </c>
      <c r="Q944" s="317"/>
      <c r="R944" s="317"/>
      <c r="S944" s="317"/>
      <c r="T944" s="317"/>
      <c r="U944" s="317"/>
      <c r="V944" s="317"/>
      <c r="W944" s="317"/>
      <c r="X944" s="317"/>
      <c r="Y944" s="318">
        <v>0.4</v>
      </c>
      <c r="Z944" s="319"/>
      <c r="AA944" s="319"/>
      <c r="AB944" s="320"/>
      <c r="AC944" s="322" t="s">
        <v>80</v>
      </c>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778</v>
      </c>
      <c r="D945" s="415"/>
      <c r="E945" s="415"/>
      <c r="F945" s="415"/>
      <c r="G945" s="415"/>
      <c r="H945" s="415"/>
      <c r="I945" s="415"/>
      <c r="J945" s="416" t="s">
        <v>716</v>
      </c>
      <c r="K945" s="417"/>
      <c r="L945" s="417"/>
      <c r="M945" s="417"/>
      <c r="N945" s="417"/>
      <c r="O945" s="417"/>
      <c r="P945" s="317" t="s">
        <v>787</v>
      </c>
      <c r="Q945" s="317"/>
      <c r="R945" s="317"/>
      <c r="S945" s="317"/>
      <c r="T945" s="317"/>
      <c r="U945" s="317"/>
      <c r="V945" s="317"/>
      <c r="W945" s="317"/>
      <c r="X945" s="317"/>
      <c r="Y945" s="318">
        <v>0.3</v>
      </c>
      <c r="Z945" s="319"/>
      <c r="AA945" s="319"/>
      <c r="AB945" s="320"/>
      <c r="AC945" s="322" t="s">
        <v>80</v>
      </c>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1</v>
      </c>
    </row>
    <row r="946" spans="1:51" ht="30" customHeight="1" x14ac:dyDescent="0.15">
      <c r="A946" s="401">
        <v>3</v>
      </c>
      <c r="B946" s="401">
        <v>1</v>
      </c>
      <c r="C946" s="420" t="s">
        <v>779</v>
      </c>
      <c r="D946" s="415"/>
      <c r="E946" s="415"/>
      <c r="F946" s="415"/>
      <c r="G946" s="415"/>
      <c r="H946" s="415"/>
      <c r="I946" s="415"/>
      <c r="J946" s="416" t="s">
        <v>716</v>
      </c>
      <c r="K946" s="417"/>
      <c r="L946" s="417"/>
      <c r="M946" s="417"/>
      <c r="N946" s="417"/>
      <c r="O946" s="417"/>
      <c r="P946" s="421" t="s">
        <v>787</v>
      </c>
      <c r="Q946" s="317"/>
      <c r="R946" s="317"/>
      <c r="S946" s="317"/>
      <c r="T946" s="317"/>
      <c r="U946" s="317"/>
      <c r="V946" s="317"/>
      <c r="W946" s="317"/>
      <c r="X946" s="317"/>
      <c r="Y946" s="318">
        <v>0.3</v>
      </c>
      <c r="Z946" s="319"/>
      <c r="AA946" s="319"/>
      <c r="AB946" s="320"/>
      <c r="AC946" s="322" t="s">
        <v>80</v>
      </c>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20" t="s">
        <v>780</v>
      </c>
      <c r="D947" s="415"/>
      <c r="E947" s="415"/>
      <c r="F947" s="415"/>
      <c r="G947" s="415"/>
      <c r="H947" s="415"/>
      <c r="I947" s="415"/>
      <c r="J947" s="416" t="s">
        <v>716</v>
      </c>
      <c r="K947" s="417"/>
      <c r="L947" s="417"/>
      <c r="M947" s="417"/>
      <c r="N947" s="417"/>
      <c r="O947" s="417"/>
      <c r="P947" s="421" t="s">
        <v>787</v>
      </c>
      <c r="Q947" s="317"/>
      <c r="R947" s="317"/>
      <c r="S947" s="317"/>
      <c r="T947" s="317"/>
      <c r="U947" s="317"/>
      <c r="V947" s="317"/>
      <c r="W947" s="317"/>
      <c r="X947" s="317"/>
      <c r="Y947" s="318">
        <v>0.3</v>
      </c>
      <c r="Z947" s="319"/>
      <c r="AA947" s="319"/>
      <c r="AB947" s="320"/>
      <c r="AC947" s="322" t="s">
        <v>80</v>
      </c>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1</v>
      </c>
    </row>
    <row r="948" spans="1:51" ht="30" customHeight="1" x14ac:dyDescent="0.15">
      <c r="A948" s="401">
        <v>5</v>
      </c>
      <c r="B948" s="401">
        <v>1</v>
      </c>
      <c r="C948" s="415" t="s">
        <v>781</v>
      </c>
      <c r="D948" s="415"/>
      <c r="E948" s="415"/>
      <c r="F948" s="415"/>
      <c r="G948" s="415"/>
      <c r="H948" s="415"/>
      <c r="I948" s="415"/>
      <c r="J948" s="416" t="s">
        <v>716</v>
      </c>
      <c r="K948" s="417"/>
      <c r="L948" s="417"/>
      <c r="M948" s="417"/>
      <c r="N948" s="417"/>
      <c r="O948" s="417"/>
      <c r="P948" s="317" t="s">
        <v>787</v>
      </c>
      <c r="Q948" s="317"/>
      <c r="R948" s="317"/>
      <c r="S948" s="317"/>
      <c r="T948" s="317"/>
      <c r="U948" s="317"/>
      <c r="V948" s="317"/>
      <c r="W948" s="317"/>
      <c r="X948" s="317"/>
      <c r="Y948" s="318">
        <v>0.3</v>
      </c>
      <c r="Z948" s="319"/>
      <c r="AA948" s="319"/>
      <c r="AB948" s="320"/>
      <c r="AC948" s="322" t="s">
        <v>80</v>
      </c>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1</v>
      </c>
    </row>
    <row r="949" spans="1:51" ht="30" customHeight="1" x14ac:dyDescent="0.15">
      <c r="A949" s="401">
        <v>6</v>
      </c>
      <c r="B949" s="401">
        <v>1</v>
      </c>
      <c r="C949" s="415" t="s">
        <v>782</v>
      </c>
      <c r="D949" s="415"/>
      <c r="E949" s="415"/>
      <c r="F949" s="415"/>
      <c r="G949" s="415"/>
      <c r="H949" s="415"/>
      <c r="I949" s="415"/>
      <c r="J949" s="416" t="s">
        <v>716</v>
      </c>
      <c r="K949" s="417"/>
      <c r="L949" s="417"/>
      <c r="M949" s="417"/>
      <c r="N949" s="417"/>
      <c r="O949" s="417"/>
      <c r="P949" s="317" t="s">
        <v>787</v>
      </c>
      <c r="Q949" s="317"/>
      <c r="R949" s="317"/>
      <c r="S949" s="317"/>
      <c r="T949" s="317"/>
      <c r="U949" s="317"/>
      <c r="V949" s="317"/>
      <c r="W949" s="317"/>
      <c r="X949" s="317"/>
      <c r="Y949" s="318">
        <v>0.3</v>
      </c>
      <c r="Z949" s="319"/>
      <c r="AA949" s="319"/>
      <c r="AB949" s="320"/>
      <c r="AC949" s="322" t="s">
        <v>80</v>
      </c>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1</v>
      </c>
    </row>
    <row r="950" spans="1:51" ht="30" customHeight="1" x14ac:dyDescent="0.15">
      <c r="A950" s="401">
        <v>7</v>
      </c>
      <c r="B950" s="401">
        <v>1</v>
      </c>
      <c r="C950" s="415" t="s">
        <v>783</v>
      </c>
      <c r="D950" s="415"/>
      <c r="E950" s="415"/>
      <c r="F950" s="415"/>
      <c r="G950" s="415"/>
      <c r="H950" s="415"/>
      <c r="I950" s="415"/>
      <c r="J950" s="416" t="s">
        <v>716</v>
      </c>
      <c r="K950" s="417"/>
      <c r="L950" s="417"/>
      <c r="M950" s="417"/>
      <c r="N950" s="417"/>
      <c r="O950" s="417"/>
      <c r="P950" s="317" t="s">
        <v>787</v>
      </c>
      <c r="Q950" s="317"/>
      <c r="R950" s="317"/>
      <c r="S950" s="317"/>
      <c r="T950" s="317"/>
      <c r="U950" s="317"/>
      <c r="V950" s="317"/>
      <c r="W950" s="317"/>
      <c r="X950" s="317"/>
      <c r="Y950" s="318">
        <v>0.3</v>
      </c>
      <c r="Z950" s="319"/>
      <c r="AA950" s="319"/>
      <c r="AB950" s="320"/>
      <c r="AC950" s="322" t="s">
        <v>80</v>
      </c>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1</v>
      </c>
    </row>
    <row r="951" spans="1:51" ht="30" customHeight="1" x14ac:dyDescent="0.15">
      <c r="A951" s="401">
        <v>8</v>
      </c>
      <c r="B951" s="401">
        <v>1</v>
      </c>
      <c r="C951" s="415" t="s">
        <v>784</v>
      </c>
      <c r="D951" s="415"/>
      <c r="E951" s="415"/>
      <c r="F951" s="415"/>
      <c r="G951" s="415"/>
      <c r="H951" s="415"/>
      <c r="I951" s="415"/>
      <c r="J951" s="416" t="s">
        <v>716</v>
      </c>
      <c r="K951" s="417"/>
      <c r="L951" s="417"/>
      <c r="M951" s="417"/>
      <c r="N951" s="417"/>
      <c r="O951" s="417"/>
      <c r="P951" s="317" t="s">
        <v>787</v>
      </c>
      <c r="Q951" s="317"/>
      <c r="R951" s="317"/>
      <c r="S951" s="317"/>
      <c r="T951" s="317"/>
      <c r="U951" s="317"/>
      <c r="V951" s="317"/>
      <c r="W951" s="317"/>
      <c r="X951" s="317"/>
      <c r="Y951" s="318">
        <v>0.3</v>
      </c>
      <c r="Z951" s="319"/>
      <c r="AA951" s="319"/>
      <c r="AB951" s="320"/>
      <c r="AC951" s="322" t="s">
        <v>80</v>
      </c>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1</v>
      </c>
    </row>
    <row r="952" spans="1:51" ht="30" customHeight="1" x14ac:dyDescent="0.15">
      <c r="A952" s="401">
        <v>9</v>
      </c>
      <c r="B952" s="401">
        <v>1</v>
      </c>
      <c r="C952" s="415" t="s">
        <v>785</v>
      </c>
      <c r="D952" s="415"/>
      <c r="E952" s="415"/>
      <c r="F952" s="415"/>
      <c r="G952" s="415"/>
      <c r="H952" s="415"/>
      <c r="I952" s="415"/>
      <c r="J952" s="416" t="s">
        <v>716</v>
      </c>
      <c r="K952" s="417"/>
      <c r="L952" s="417"/>
      <c r="M952" s="417"/>
      <c r="N952" s="417"/>
      <c r="O952" s="417"/>
      <c r="P952" s="317" t="s">
        <v>787</v>
      </c>
      <c r="Q952" s="317"/>
      <c r="R952" s="317"/>
      <c r="S952" s="317"/>
      <c r="T952" s="317"/>
      <c r="U952" s="317"/>
      <c r="V952" s="317"/>
      <c r="W952" s="317"/>
      <c r="X952" s="317"/>
      <c r="Y952" s="318">
        <v>0.3</v>
      </c>
      <c r="Z952" s="319"/>
      <c r="AA952" s="319"/>
      <c r="AB952" s="320"/>
      <c r="AC952" s="322" t="s">
        <v>80</v>
      </c>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1</v>
      </c>
    </row>
    <row r="953" spans="1:51" ht="30" customHeight="1" x14ac:dyDescent="0.15">
      <c r="A953" s="401">
        <v>10</v>
      </c>
      <c r="B953" s="401">
        <v>1</v>
      </c>
      <c r="C953" s="415" t="s">
        <v>786</v>
      </c>
      <c r="D953" s="415"/>
      <c r="E953" s="415"/>
      <c r="F953" s="415"/>
      <c r="G953" s="415"/>
      <c r="H953" s="415"/>
      <c r="I953" s="415"/>
      <c r="J953" s="416" t="s">
        <v>716</v>
      </c>
      <c r="K953" s="417"/>
      <c r="L953" s="417"/>
      <c r="M953" s="417"/>
      <c r="N953" s="417"/>
      <c r="O953" s="417"/>
      <c r="P953" s="317" t="s">
        <v>787</v>
      </c>
      <c r="Q953" s="317"/>
      <c r="R953" s="317"/>
      <c r="S953" s="317"/>
      <c r="T953" s="317"/>
      <c r="U953" s="317"/>
      <c r="V953" s="317"/>
      <c r="W953" s="317"/>
      <c r="X953" s="317"/>
      <c r="Y953" s="318">
        <v>0.2</v>
      </c>
      <c r="Z953" s="319"/>
      <c r="AA953" s="319"/>
      <c r="AB953" s="320"/>
      <c r="AC953" s="322" t="s">
        <v>80</v>
      </c>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45" customHeight="1" x14ac:dyDescent="0.15">
      <c r="A977" s="401">
        <v>1</v>
      </c>
      <c r="B977" s="401">
        <v>1</v>
      </c>
      <c r="C977" s="415" t="s">
        <v>788</v>
      </c>
      <c r="D977" s="415"/>
      <c r="E977" s="415"/>
      <c r="F977" s="415"/>
      <c r="G977" s="415"/>
      <c r="H977" s="415"/>
      <c r="I977" s="415"/>
      <c r="J977" s="416">
        <v>6000012070001</v>
      </c>
      <c r="K977" s="417"/>
      <c r="L977" s="417"/>
      <c r="M977" s="417"/>
      <c r="N977" s="417"/>
      <c r="O977" s="417"/>
      <c r="P977" s="317" t="s">
        <v>798</v>
      </c>
      <c r="Q977" s="317"/>
      <c r="R977" s="317"/>
      <c r="S977" s="317"/>
      <c r="T977" s="317"/>
      <c r="U977" s="317"/>
      <c r="V977" s="317"/>
      <c r="W977" s="317"/>
      <c r="X977" s="317"/>
      <c r="Y977" s="318">
        <v>8</v>
      </c>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1</v>
      </c>
    </row>
    <row r="978" spans="1:51" ht="45" customHeight="1" x14ac:dyDescent="0.15">
      <c r="A978" s="401">
        <v>2</v>
      </c>
      <c r="B978" s="401">
        <v>1</v>
      </c>
      <c r="C978" s="415" t="s">
        <v>789</v>
      </c>
      <c r="D978" s="415"/>
      <c r="E978" s="415"/>
      <c r="F978" s="415"/>
      <c r="G978" s="415"/>
      <c r="H978" s="415"/>
      <c r="I978" s="415"/>
      <c r="J978" s="416">
        <v>6000012070001</v>
      </c>
      <c r="K978" s="417"/>
      <c r="L978" s="417"/>
      <c r="M978" s="417"/>
      <c r="N978" s="417"/>
      <c r="O978" s="417"/>
      <c r="P978" s="317" t="s">
        <v>798</v>
      </c>
      <c r="Q978" s="317"/>
      <c r="R978" s="317"/>
      <c r="S978" s="317"/>
      <c r="T978" s="317"/>
      <c r="U978" s="317"/>
      <c r="V978" s="317"/>
      <c r="W978" s="317"/>
      <c r="X978" s="317"/>
      <c r="Y978" s="318">
        <v>4</v>
      </c>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1</v>
      </c>
    </row>
    <row r="979" spans="1:51" ht="45" customHeight="1" x14ac:dyDescent="0.15">
      <c r="A979" s="401">
        <v>3</v>
      </c>
      <c r="B979" s="401">
        <v>1</v>
      </c>
      <c r="C979" s="420" t="s">
        <v>790</v>
      </c>
      <c r="D979" s="415"/>
      <c r="E979" s="415"/>
      <c r="F979" s="415"/>
      <c r="G979" s="415"/>
      <c r="H979" s="415"/>
      <c r="I979" s="415"/>
      <c r="J979" s="416">
        <v>6000012070001</v>
      </c>
      <c r="K979" s="417"/>
      <c r="L979" s="417"/>
      <c r="M979" s="417"/>
      <c r="N979" s="417"/>
      <c r="O979" s="417"/>
      <c r="P979" s="421" t="s">
        <v>798</v>
      </c>
      <c r="Q979" s="317"/>
      <c r="R979" s="317"/>
      <c r="S979" s="317"/>
      <c r="T979" s="317"/>
      <c r="U979" s="317"/>
      <c r="V979" s="317"/>
      <c r="W979" s="317"/>
      <c r="X979" s="317"/>
      <c r="Y979" s="318">
        <v>4</v>
      </c>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1</v>
      </c>
    </row>
    <row r="980" spans="1:51" ht="45" customHeight="1" x14ac:dyDescent="0.15">
      <c r="A980" s="401">
        <v>4</v>
      </c>
      <c r="B980" s="401">
        <v>1</v>
      </c>
      <c r="C980" s="420" t="s">
        <v>791</v>
      </c>
      <c r="D980" s="415"/>
      <c r="E980" s="415"/>
      <c r="F980" s="415"/>
      <c r="G980" s="415"/>
      <c r="H980" s="415"/>
      <c r="I980" s="415"/>
      <c r="J980" s="416">
        <v>6000012070001</v>
      </c>
      <c r="K980" s="417"/>
      <c r="L980" s="417"/>
      <c r="M980" s="417"/>
      <c r="N980" s="417"/>
      <c r="O980" s="417"/>
      <c r="P980" s="421" t="s">
        <v>798</v>
      </c>
      <c r="Q980" s="317"/>
      <c r="R980" s="317"/>
      <c r="S980" s="317"/>
      <c r="T980" s="317"/>
      <c r="U980" s="317"/>
      <c r="V980" s="317"/>
      <c r="W980" s="317"/>
      <c r="X980" s="317"/>
      <c r="Y980" s="318">
        <v>4</v>
      </c>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1</v>
      </c>
    </row>
    <row r="981" spans="1:51" ht="45" customHeight="1" x14ac:dyDescent="0.15">
      <c r="A981" s="401">
        <v>5</v>
      </c>
      <c r="B981" s="401">
        <v>1</v>
      </c>
      <c r="C981" s="415" t="s">
        <v>794</v>
      </c>
      <c r="D981" s="415"/>
      <c r="E981" s="415"/>
      <c r="F981" s="415"/>
      <c r="G981" s="415"/>
      <c r="H981" s="415"/>
      <c r="I981" s="415"/>
      <c r="J981" s="416">
        <v>6000012070001</v>
      </c>
      <c r="K981" s="417"/>
      <c r="L981" s="417"/>
      <c r="M981" s="417"/>
      <c r="N981" s="417"/>
      <c r="O981" s="417"/>
      <c r="P981" s="317" t="s">
        <v>798</v>
      </c>
      <c r="Q981" s="317"/>
      <c r="R981" s="317"/>
      <c r="S981" s="317"/>
      <c r="T981" s="317"/>
      <c r="U981" s="317"/>
      <c r="V981" s="317"/>
      <c r="W981" s="317"/>
      <c r="X981" s="317"/>
      <c r="Y981" s="318">
        <v>3</v>
      </c>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1</v>
      </c>
    </row>
    <row r="982" spans="1:51" ht="45" customHeight="1" x14ac:dyDescent="0.15">
      <c r="A982" s="401">
        <v>6</v>
      </c>
      <c r="B982" s="401">
        <v>1</v>
      </c>
      <c r="C982" s="415" t="s">
        <v>792</v>
      </c>
      <c r="D982" s="415"/>
      <c r="E982" s="415"/>
      <c r="F982" s="415"/>
      <c r="G982" s="415"/>
      <c r="H982" s="415"/>
      <c r="I982" s="415"/>
      <c r="J982" s="416">
        <v>6000012070001</v>
      </c>
      <c r="K982" s="417"/>
      <c r="L982" s="417"/>
      <c r="M982" s="417"/>
      <c r="N982" s="417"/>
      <c r="O982" s="417"/>
      <c r="P982" s="317" t="s">
        <v>798</v>
      </c>
      <c r="Q982" s="317"/>
      <c r="R982" s="317"/>
      <c r="S982" s="317"/>
      <c r="T982" s="317"/>
      <c r="U982" s="317"/>
      <c r="V982" s="317"/>
      <c r="W982" s="317"/>
      <c r="X982" s="317"/>
      <c r="Y982" s="318">
        <v>3</v>
      </c>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1</v>
      </c>
    </row>
    <row r="983" spans="1:51" ht="45" customHeight="1" x14ac:dyDescent="0.15">
      <c r="A983" s="401">
        <v>7</v>
      </c>
      <c r="B983" s="401">
        <v>1</v>
      </c>
      <c r="C983" s="415" t="s">
        <v>797</v>
      </c>
      <c r="D983" s="415"/>
      <c r="E983" s="415"/>
      <c r="F983" s="415"/>
      <c r="G983" s="415"/>
      <c r="H983" s="415"/>
      <c r="I983" s="415"/>
      <c r="J983" s="416">
        <v>6000012070001</v>
      </c>
      <c r="K983" s="417"/>
      <c r="L983" s="417"/>
      <c r="M983" s="417"/>
      <c r="N983" s="417"/>
      <c r="O983" s="417"/>
      <c r="P983" s="317" t="s">
        <v>798</v>
      </c>
      <c r="Q983" s="317"/>
      <c r="R983" s="317"/>
      <c r="S983" s="317"/>
      <c r="T983" s="317"/>
      <c r="U983" s="317"/>
      <c r="V983" s="317"/>
      <c r="W983" s="317"/>
      <c r="X983" s="317"/>
      <c r="Y983" s="318">
        <v>3</v>
      </c>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1</v>
      </c>
    </row>
    <row r="984" spans="1:51" ht="45" customHeight="1" x14ac:dyDescent="0.15">
      <c r="A984" s="401">
        <v>8</v>
      </c>
      <c r="B984" s="401">
        <v>1</v>
      </c>
      <c r="C984" s="424" t="s">
        <v>793</v>
      </c>
      <c r="D984" s="425"/>
      <c r="E984" s="425"/>
      <c r="F984" s="425"/>
      <c r="G984" s="425"/>
      <c r="H984" s="425"/>
      <c r="I984" s="426"/>
      <c r="J984" s="416">
        <v>6000012070001</v>
      </c>
      <c r="K984" s="417"/>
      <c r="L984" s="417"/>
      <c r="M984" s="417"/>
      <c r="N984" s="417"/>
      <c r="O984" s="417"/>
      <c r="P984" s="317" t="s">
        <v>798</v>
      </c>
      <c r="Q984" s="317"/>
      <c r="R984" s="317"/>
      <c r="S984" s="317"/>
      <c r="T984" s="317"/>
      <c r="U984" s="317"/>
      <c r="V984" s="317"/>
      <c r="W984" s="317"/>
      <c r="X984" s="317"/>
      <c r="Y984" s="318">
        <v>2</v>
      </c>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1</v>
      </c>
    </row>
    <row r="985" spans="1:51" ht="45" customHeight="1" x14ac:dyDescent="0.15">
      <c r="A985" s="401">
        <v>9</v>
      </c>
      <c r="B985" s="401">
        <v>1</v>
      </c>
      <c r="C985" s="424" t="s">
        <v>795</v>
      </c>
      <c r="D985" s="425"/>
      <c r="E985" s="425"/>
      <c r="F985" s="425"/>
      <c r="G985" s="425"/>
      <c r="H985" s="425"/>
      <c r="I985" s="426"/>
      <c r="J985" s="416">
        <v>6000012070001</v>
      </c>
      <c r="K985" s="417"/>
      <c r="L985" s="417"/>
      <c r="M985" s="417"/>
      <c r="N985" s="417"/>
      <c r="O985" s="417"/>
      <c r="P985" s="317" t="s">
        <v>798</v>
      </c>
      <c r="Q985" s="317"/>
      <c r="R985" s="317"/>
      <c r="S985" s="317"/>
      <c r="T985" s="317"/>
      <c r="U985" s="317"/>
      <c r="V985" s="317"/>
      <c r="W985" s="317"/>
      <c r="X985" s="317"/>
      <c r="Y985" s="318">
        <v>2</v>
      </c>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1</v>
      </c>
    </row>
    <row r="986" spans="1:51" ht="45" customHeight="1" x14ac:dyDescent="0.15">
      <c r="A986" s="401">
        <v>10</v>
      </c>
      <c r="B986" s="401">
        <v>1</v>
      </c>
      <c r="C986" s="415" t="s">
        <v>796</v>
      </c>
      <c r="D986" s="415"/>
      <c r="E986" s="415"/>
      <c r="F986" s="415"/>
      <c r="G986" s="415"/>
      <c r="H986" s="415"/>
      <c r="I986" s="415"/>
      <c r="J986" s="416">
        <v>6000012070001</v>
      </c>
      <c r="K986" s="417"/>
      <c r="L986" s="417"/>
      <c r="M986" s="417"/>
      <c r="N986" s="417"/>
      <c r="O986" s="417"/>
      <c r="P986" s="317" t="s">
        <v>798</v>
      </c>
      <c r="Q986" s="317"/>
      <c r="R986" s="317"/>
      <c r="S986" s="317"/>
      <c r="T986" s="317"/>
      <c r="U986" s="317"/>
      <c r="V986" s="317"/>
      <c r="W986" s="317"/>
      <c r="X986" s="317"/>
      <c r="Y986" s="318">
        <v>2</v>
      </c>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326</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5" t="s">
        <v>341</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327</v>
      </c>
      <c r="AQ1109" s="423"/>
      <c r="AR1109" s="423"/>
      <c r="AS1109" s="423"/>
      <c r="AT1109" s="423"/>
      <c r="AU1109" s="423"/>
      <c r="AV1109" s="423"/>
      <c r="AW1109" s="423"/>
      <c r="AX1109" s="423"/>
    </row>
    <row r="1110" spans="1:51" ht="30" customHeight="1" x14ac:dyDescent="0.15">
      <c r="A1110" s="401">
        <v>1</v>
      </c>
      <c r="B1110" s="401">
        <v>1</v>
      </c>
      <c r="C1110" s="892"/>
      <c r="D1110" s="892"/>
      <c r="E1110" s="262" t="s">
        <v>765</v>
      </c>
      <c r="F1110" s="891"/>
      <c r="G1110" s="891"/>
      <c r="H1110" s="891"/>
      <c r="I1110" s="891"/>
      <c r="J1110" s="416" t="s">
        <v>765</v>
      </c>
      <c r="K1110" s="417"/>
      <c r="L1110" s="417"/>
      <c r="M1110" s="417"/>
      <c r="N1110" s="417"/>
      <c r="O1110" s="417"/>
      <c r="P1110" s="421" t="s">
        <v>765</v>
      </c>
      <c r="Q1110" s="317"/>
      <c r="R1110" s="317"/>
      <c r="S1110" s="317"/>
      <c r="T1110" s="317"/>
      <c r="U1110" s="317"/>
      <c r="V1110" s="317"/>
      <c r="W1110" s="317"/>
      <c r="X1110" s="317"/>
      <c r="Y1110" s="318" t="s">
        <v>765</v>
      </c>
      <c r="Z1110" s="319"/>
      <c r="AA1110" s="319"/>
      <c r="AB1110" s="320"/>
      <c r="AC1110" s="322"/>
      <c r="AD1110" s="323"/>
      <c r="AE1110" s="323"/>
      <c r="AF1110" s="323"/>
      <c r="AG1110" s="323"/>
      <c r="AH1110" s="324" t="s">
        <v>765</v>
      </c>
      <c r="AI1110" s="325"/>
      <c r="AJ1110" s="325"/>
      <c r="AK1110" s="325"/>
      <c r="AL1110" s="326" t="s">
        <v>765</v>
      </c>
      <c r="AM1110" s="327"/>
      <c r="AN1110" s="327"/>
      <c r="AO1110" s="328"/>
      <c r="AP1110" s="321" t="s">
        <v>765</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8"/>
  <conditionalFormatting sqref="P14:AQ14">
    <cfRule type="expression" dxfId="2753" priority="14033">
      <formula>IF(RIGHT(TEXT(P14,"0.#"),1)=".",FALSE,TRUE)</formula>
    </cfRule>
    <cfRule type="expression" dxfId="2752" priority="14034">
      <formula>IF(RIGHT(TEXT(P14,"0.#"),1)=".",TRUE,FALSE)</formula>
    </cfRule>
  </conditionalFormatting>
  <conditionalFormatting sqref="AE32">
    <cfRule type="expression" dxfId="2751" priority="14023">
      <formula>IF(RIGHT(TEXT(AE32,"0.#"),1)=".",FALSE,TRUE)</formula>
    </cfRule>
    <cfRule type="expression" dxfId="2750" priority="14024">
      <formula>IF(RIGHT(TEXT(AE32,"0.#"),1)=".",TRUE,FALSE)</formula>
    </cfRule>
  </conditionalFormatting>
  <conditionalFormatting sqref="P18:AX18">
    <cfRule type="expression" dxfId="2749" priority="13909">
      <formula>IF(RIGHT(TEXT(P18,"0.#"),1)=".",FALSE,TRUE)</formula>
    </cfRule>
    <cfRule type="expression" dxfId="2748" priority="13910">
      <formula>IF(RIGHT(TEXT(P18,"0.#"),1)=".",TRUE,FALSE)</formula>
    </cfRule>
  </conditionalFormatting>
  <conditionalFormatting sqref="Y790">
    <cfRule type="expression" dxfId="2747" priority="13905">
      <formula>IF(RIGHT(TEXT(Y790,"0.#"),1)=".",FALSE,TRUE)</formula>
    </cfRule>
    <cfRule type="expression" dxfId="2746" priority="13906">
      <formula>IF(RIGHT(TEXT(Y790,"0.#"),1)=".",TRUE,FALSE)</formula>
    </cfRule>
  </conditionalFormatting>
  <conditionalFormatting sqref="Y799">
    <cfRule type="expression" dxfId="2745" priority="13901">
      <formula>IF(RIGHT(TEXT(Y799,"0.#"),1)=".",FALSE,TRUE)</formula>
    </cfRule>
    <cfRule type="expression" dxfId="2744" priority="13902">
      <formula>IF(RIGHT(TEXT(Y799,"0.#"),1)=".",TRUE,FALSE)</formula>
    </cfRule>
  </conditionalFormatting>
  <conditionalFormatting sqref="Y830:Y837 Y828 Y817:Y824 Y815 Y804:Y811 Y802">
    <cfRule type="expression" dxfId="2743" priority="13683">
      <formula>IF(RIGHT(TEXT(Y802,"0.#"),1)=".",FALSE,TRUE)</formula>
    </cfRule>
    <cfRule type="expression" dxfId="2742" priority="13684">
      <formula>IF(RIGHT(TEXT(Y802,"0.#"),1)=".",TRUE,FALSE)</formula>
    </cfRule>
  </conditionalFormatting>
  <conditionalFormatting sqref="P13:AX13 AR15:AX15 P15:AQ17">
    <cfRule type="expression" dxfId="2741" priority="13731">
      <formula>IF(RIGHT(TEXT(P13,"0.#"),1)=".",FALSE,TRUE)</formula>
    </cfRule>
    <cfRule type="expression" dxfId="2740" priority="13732">
      <formula>IF(RIGHT(TEXT(P13,"0.#"),1)=".",TRUE,FALSE)</formula>
    </cfRule>
  </conditionalFormatting>
  <conditionalFormatting sqref="P19:AJ19">
    <cfRule type="expression" dxfId="2739" priority="13729">
      <formula>IF(RIGHT(TEXT(P19,"0.#"),1)=".",FALSE,TRUE)</formula>
    </cfRule>
    <cfRule type="expression" dxfId="2738" priority="13730">
      <formula>IF(RIGHT(TEXT(P19,"0.#"),1)=".",TRUE,FALSE)</formula>
    </cfRule>
  </conditionalFormatting>
  <conditionalFormatting sqref="AE101 AQ101 AU101">
    <cfRule type="expression" dxfId="2737" priority="13721">
      <formula>IF(RIGHT(TEXT(AE101,"0.#"),1)=".",FALSE,TRUE)</formula>
    </cfRule>
    <cfRule type="expression" dxfId="2736" priority="13722">
      <formula>IF(RIGHT(TEXT(AE101,"0.#"),1)=".",TRUE,FALSE)</formula>
    </cfRule>
  </conditionalFormatting>
  <conditionalFormatting sqref="Y791:Y798 Y789">
    <cfRule type="expression" dxfId="2735" priority="13707">
      <formula>IF(RIGHT(TEXT(Y789,"0.#"),1)=".",FALSE,TRUE)</formula>
    </cfRule>
    <cfRule type="expression" dxfId="2734" priority="13708">
      <formula>IF(RIGHT(TEXT(Y789,"0.#"),1)=".",TRUE,FALSE)</formula>
    </cfRule>
  </conditionalFormatting>
  <conditionalFormatting sqref="AU790">
    <cfRule type="expression" dxfId="2733" priority="13705">
      <formula>IF(RIGHT(TEXT(AU790,"0.#"),1)=".",FALSE,TRUE)</formula>
    </cfRule>
    <cfRule type="expression" dxfId="2732" priority="13706">
      <formula>IF(RIGHT(TEXT(AU790,"0.#"),1)=".",TRUE,FALSE)</formula>
    </cfRule>
  </conditionalFormatting>
  <conditionalFormatting sqref="AU799">
    <cfRule type="expression" dxfId="2731" priority="13703">
      <formula>IF(RIGHT(TEXT(AU799,"0.#"),1)=".",FALSE,TRUE)</formula>
    </cfRule>
    <cfRule type="expression" dxfId="2730" priority="13704">
      <formula>IF(RIGHT(TEXT(AU799,"0.#"),1)=".",TRUE,FALSE)</formula>
    </cfRule>
  </conditionalFormatting>
  <conditionalFormatting sqref="AU791:AU798 AU789">
    <cfRule type="expression" dxfId="2729" priority="13701">
      <formula>IF(RIGHT(TEXT(AU789,"0.#"),1)=".",FALSE,TRUE)</formula>
    </cfRule>
    <cfRule type="expression" dxfId="2728" priority="13702">
      <formula>IF(RIGHT(TEXT(AU789,"0.#"),1)=".",TRUE,FALSE)</formula>
    </cfRule>
  </conditionalFormatting>
  <conditionalFormatting sqref="Y829 Y816 Y803">
    <cfRule type="expression" dxfId="2727" priority="13687">
      <formula>IF(RIGHT(TEXT(Y803,"0.#"),1)=".",FALSE,TRUE)</formula>
    </cfRule>
    <cfRule type="expression" dxfId="2726" priority="13688">
      <formula>IF(RIGHT(TEXT(Y803,"0.#"),1)=".",TRUE,FALSE)</formula>
    </cfRule>
  </conditionalFormatting>
  <conditionalFormatting sqref="Y838 Y825 Y812">
    <cfRule type="expression" dxfId="2725" priority="13685">
      <formula>IF(RIGHT(TEXT(Y812,"0.#"),1)=".",FALSE,TRUE)</formula>
    </cfRule>
    <cfRule type="expression" dxfId="2724" priority="13686">
      <formula>IF(RIGHT(TEXT(Y812,"0.#"),1)=".",TRUE,FALSE)</formula>
    </cfRule>
  </conditionalFormatting>
  <conditionalFormatting sqref="AU829 AU816 AU803">
    <cfRule type="expression" dxfId="2723" priority="13681">
      <formula>IF(RIGHT(TEXT(AU803,"0.#"),1)=".",FALSE,TRUE)</formula>
    </cfRule>
    <cfRule type="expression" dxfId="2722" priority="13682">
      <formula>IF(RIGHT(TEXT(AU803,"0.#"),1)=".",TRUE,FALSE)</formula>
    </cfRule>
  </conditionalFormatting>
  <conditionalFormatting sqref="AU838 AU825 AU812">
    <cfRule type="expression" dxfId="2721" priority="13679">
      <formula>IF(RIGHT(TEXT(AU812,"0.#"),1)=".",FALSE,TRUE)</formula>
    </cfRule>
    <cfRule type="expression" dxfId="2720" priority="13680">
      <formula>IF(RIGHT(TEXT(AU812,"0.#"),1)=".",TRUE,FALSE)</formula>
    </cfRule>
  </conditionalFormatting>
  <conditionalFormatting sqref="AU830:AU837 AU828 AU817:AU824 AU815 AU804:AU811 AU802">
    <cfRule type="expression" dxfId="2719" priority="13677">
      <formula>IF(RIGHT(TEXT(AU802,"0.#"),1)=".",FALSE,TRUE)</formula>
    </cfRule>
    <cfRule type="expression" dxfId="2718" priority="13678">
      <formula>IF(RIGHT(TEXT(AU802,"0.#"),1)=".",TRUE,FALSE)</formula>
    </cfRule>
  </conditionalFormatting>
  <conditionalFormatting sqref="AM87">
    <cfRule type="expression" dxfId="2717" priority="13331">
      <formula>IF(RIGHT(TEXT(AM87,"0.#"),1)=".",FALSE,TRUE)</formula>
    </cfRule>
    <cfRule type="expression" dxfId="2716" priority="13332">
      <formula>IF(RIGHT(TEXT(AM87,"0.#"),1)=".",TRUE,FALSE)</formula>
    </cfRule>
  </conditionalFormatting>
  <conditionalFormatting sqref="AE55">
    <cfRule type="expression" dxfId="2715" priority="13399">
      <formula>IF(RIGHT(TEXT(AE55,"0.#"),1)=".",FALSE,TRUE)</formula>
    </cfRule>
    <cfRule type="expression" dxfId="2714" priority="13400">
      <formula>IF(RIGHT(TEXT(AE55,"0.#"),1)=".",TRUE,FALSE)</formula>
    </cfRule>
  </conditionalFormatting>
  <conditionalFormatting sqref="AI55">
    <cfRule type="expression" dxfId="2713" priority="13397">
      <formula>IF(RIGHT(TEXT(AI55,"0.#"),1)=".",FALSE,TRUE)</formula>
    </cfRule>
    <cfRule type="expression" dxfId="2712" priority="13398">
      <formula>IF(RIGHT(TEXT(AI55,"0.#"),1)=".",TRUE,FALSE)</formula>
    </cfRule>
  </conditionalFormatting>
  <conditionalFormatting sqref="AM34">
    <cfRule type="expression" dxfId="2711" priority="13477">
      <formula>IF(RIGHT(TEXT(AM34,"0.#"),1)=".",FALSE,TRUE)</formula>
    </cfRule>
    <cfRule type="expression" dxfId="2710" priority="13478">
      <formula>IF(RIGHT(TEXT(AM34,"0.#"),1)=".",TRUE,FALSE)</formula>
    </cfRule>
  </conditionalFormatting>
  <conditionalFormatting sqref="AE33">
    <cfRule type="expression" dxfId="2709" priority="13491">
      <formula>IF(RIGHT(TEXT(AE33,"0.#"),1)=".",FALSE,TRUE)</formula>
    </cfRule>
    <cfRule type="expression" dxfId="2708" priority="13492">
      <formula>IF(RIGHT(TEXT(AE33,"0.#"),1)=".",TRUE,FALSE)</formula>
    </cfRule>
  </conditionalFormatting>
  <conditionalFormatting sqref="AE34">
    <cfRule type="expression" dxfId="2707" priority="13489">
      <formula>IF(RIGHT(TEXT(AE34,"0.#"),1)=".",FALSE,TRUE)</formula>
    </cfRule>
    <cfRule type="expression" dxfId="2706" priority="13490">
      <formula>IF(RIGHT(TEXT(AE34,"0.#"),1)=".",TRUE,FALSE)</formula>
    </cfRule>
  </conditionalFormatting>
  <conditionalFormatting sqref="AI34">
    <cfRule type="expression" dxfId="2705" priority="13487">
      <formula>IF(RIGHT(TEXT(AI34,"0.#"),1)=".",FALSE,TRUE)</formula>
    </cfRule>
    <cfRule type="expression" dxfId="2704" priority="13488">
      <formula>IF(RIGHT(TEXT(AI34,"0.#"),1)=".",TRUE,FALSE)</formula>
    </cfRule>
  </conditionalFormatting>
  <conditionalFormatting sqref="AI33">
    <cfRule type="expression" dxfId="2703" priority="13485">
      <formula>IF(RIGHT(TEXT(AI33,"0.#"),1)=".",FALSE,TRUE)</formula>
    </cfRule>
    <cfRule type="expression" dxfId="2702" priority="13486">
      <formula>IF(RIGHT(TEXT(AI33,"0.#"),1)=".",TRUE,FALSE)</formula>
    </cfRule>
  </conditionalFormatting>
  <conditionalFormatting sqref="AI32">
    <cfRule type="expression" dxfId="2701" priority="13483">
      <formula>IF(RIGHT(TEXT(AI32,"0.#"),1)=".",FALSE,TRUE)</formula>
    </cfRule>
    <cfRule type="expression" dxfId="2700" priority="13484">
      <formula>IF(RIGHT(TEXT(AI32,"0.#"),1)=".",TRUE,FALSE)</formula>
    </cfRule>
  </conditionalFormatting>
  <conditionalFormatting sqref="AM32">
    <cfRule type="expression" dxfId="2699" priority="13481">
      <formula>IF(RIGHT(TEXT(AM32,"0.#"),1)=".",FALSE,TRUE)</formula>
    </cfRule>
    <cfRule type="expression" dxfId="2698" priority="13482">
      <formula>IF(RIGHT(TEXT(AM32,"0.#"),1)=".",TRUE,FALSE)</formula>
    </cfRule>
  </conditionalFormatting>
  <conditionalFormatting sqref="AM33">
    <cfRule type="expression" dxfId="2697" priority="13479">
      <formula>IF(RIGHT(TEXT(AM33,"0.#"),1)=".",FALSE,TRUE)</formula>
    </cfRule>
    <cfRule type="expression" dxfId="2696" priority="13480">
      <formula>IF(RIGHT(TEXT(AM33,"0.#"),1)=".",TRUE,FALSE)</formula>
    </cfRule>
  </conditionalFormatting>
  <conditionalFormatting sqref="AQ32:AQ34">
    <cfRule type="expression" dxfId="2695" priority="13471">
      <formula>IF(RIGHT(TEXT(AQ32,"0.#"),1)=".",FALSE,TRUE)</formula>
    </cfRule>
    <cfRule type="expression" dxfId="2694" priority="13472">
      <formula>IF(RIGHT(TEXT(AQ32,"0.#"),1)=".",TRUE,FALSE)</formula>
    </cfRule>
  </conditionalFormatting>
  <conditionalFormatting sqref="AU32:AU34">
    <cfRule type="expression" dxfId="2693" priority="13469">
      <formula>IF(RIGHT(TEXT(AU32,"0.#"),1)=".",FALSE,TRUE)</formula>
    </cfRule>
    <cfRule type="expression" dxfId="2692" priority="13470">
      <formula>IF(RIGHT(TEXT(AU32,"0.#"),1)=".",TRUE,FALSE)</formula>
    </cfRule>
  </conditionalFormatting>
  <conditionalFormatting sqref="AE53">
    <cfRule type="expression" dxfId="2691" priority="13403">
      <formula>IF(RIGHT(TEXT(AE53,"0.#"),1)=".",FALSE,TRUE)</formula>
    </cfRule>
    <cfRule type="expression" dxfId="2690" priority="13404">
      <formula>IF(RIGHT(TEXT(AE53,"0.#"),1)=".",TRUE,FALSE)</formula>
    </cfRule>
  </conditionalFormatting>
  <conditionalFormatting sqref="AE54">
    <cfRule type="expression" dxfId="2689" priority="13401">
      <formula>IF(RIGHT(TEXT(AE54,"0.#"),1)=".",FALSE,TRUE)</formula>
    </cfRule>
    <cfRule type="expression" dxfId="2688" priority="13402">
      <formula>IF(RIGHT(TEXT(AE54,"0.#"),1)=".",TRUE,FALSE)</formula>
    </cfRule>
  </conditionalFormatting>
  <conditionalFormatting sqref="AI54">
    <cfRule type="expression" dxfId="2687" priority="13395">
      <formula>IF(RIGHT(TEXT(AI54,"0.#"),1)=".",FALSE,TRUE)</formula>
    </cfRule>
    <cfRule type="expression" dxfId="2686" priority="13396">
      <formula>IF(RIGHT(TEXT(AI54,"0.#"),1)=".",TRUE,FALSE)</formula>
    </cfRule>
  </conditionalFormatting>
  <conditionalFormatting sqref="AI53">
    <cfRule type="expression" dxfId="2685" priority="13393">
      <formula>IF(RIGHT(TEXT(AI53,"0.#"),1)=".",FALSE,TRUE)</formula>
    </cfRule>
    <cfRule type="expression" dxfId="2684" priority="13394">
      <formula>IF(RIGHT(TEXT(AI53,"0.#"),1)=".",TRUE,FALSE)</formula>
    </cfRule>
  </conditionalFormatting>
  <conditionalFormatting sqref="AM53">
    <cfRule type="expression" dxfId="2683" priority="13391">
      <formula>IF(RIGHT(TEXT(AM53,"0.#"),1)=".",FALSE,TRUE)</formula>
    </cfRule>
    <cfRule type="expression" dxfId="2682" priority="13392">
      <formula>IF(RIGHT(TEXT(AM53,"0.#"),1)=".",TRUE,FALSE)</formula>
    </cfRule>
  </conditionalFormatting>
  <conditionalFormatting sqref="AM54">
    <cfRule type="expression" dxfId="2681" priority="13389">
      <formula>IF(RIGHT(TEXT(AM54,"0.#"),1)=".",FALSE,TRUE)</formula>
    </cfRule>
    <cfRule type="expression" dxfId="2680" priority="13390">
      <formula>IF(RIGHT(TEXT(AM54,"0.#"),1)=".",TRUE,FALSE)</formula>
    </cfRule>
  </conditionalFormatting>
  <conditionalFormatting sqref="AM55">
    <cfRule type="expression" dxfId="2679" priority="13387">
      <formula>IF(RIGHT(TEXT(AM55,"0.#"),1)=".",FALSE,TRUE)</formula>
    </cfRule>
    <cfRule type="expression" dxfId="2678" priority="13388">
      <formula>IF(RIGHT(TEXT(AM55,"0.#"),1)=".",TRUE,FALSE)</formula>
    </cfRule>
  </conditionalFormatting>
  <conditionalFormatting sqref="AE60">
    <cfRule type="expression" dxfId="2677" priority="13373">
      <formula>IF(RIGHT(TEXT(AE60,"0.#"),1)=".",FALSE,TRUE)</formula>
    </cfRule>
    <cfRule type="expression" dxfId="2676" priority="13374">
      <formula>IF(RIGHT(TEXT(AE60,"0.#"),1)=".",TRUE,FALSE)</formula>
    </cfRule>
  </conditionalFormatting>
  <conditionalFormatting sqref="AE61">
    <cfRule type="expression" dxfId="2675" priority="13371">
      <formula>IF(RIGHT(TEXT(AE61,"0.#"),1)=".",FALSE,TRUE)</formula>
    </cfRule>
    <cfRule type="expression" dxfId="2674" priority="13372">
      <formula>IF(RIGHT(TEXT(AE61,"0.#"),1)=".",TRUE,FALSE)</formula>
    </cfRule>
  </conditionalFormatting>
  <conditionalFormatting sqref="AE62">
    <cfRule type="expression" dxfId="2673" priority="13369">
      <formula>IF(RIGHT(TEXT(AE62,"0.#"),1)=".",FALSE,TRUE)</formula>
    </cfRule>
    <cfRule type="expression" dxfId="2672" priority="13370">
      <formula>IF(RIGHT(TEXT(AE62,"0.#"),1)=".",TRUE,FALSE)</formula>
    </cfRule>
  </conditionalFormatting>
  <conditionalFormatting sqref="AI62">
    <cfRule type="expression" dxfId="2671" priority="13367">
      <formula>IF(RIGHT(TEXT(AI62,"0.#"),1)=".",FALSE,TRUE)</formula>
    </cfRule>
    <cfRule type="expression" dxfId="2670" priority="13368">
      <formula>IF(RIGHT(TEXT(AI62,"0.#"),1)=".",TRUE,FALSE)</formula>
    </cfRule>
  </conditionalFormatting>
  <conditionalFormatting sqref="AI61">
    <cfRule type="expression" dxfId="2669" priority="13365">
      <formula>IF(RIGHT(TEXT(AI61,"0.#"),1)=".",FALSE,TRUE)</formula>
    </cfRule>
    <cfRule type="expression" dxfId="2668" priority="13366">
      <formula>IF(RIGHT(TEXT(AI61,"0.#"),1)=".",TRUE,FALSE)</formula>
    </cfRule>
  </conditionalFormatting>
  <conditionalFormatting sqref="AI60">
    <cfRule type="expression" dxfId="2667" priority="13363">
      <formula>IF(RIGHT(TEXT(AI60,"0.#"),1)=".",FALSE,TRUE)</formula>
    </cfRule>
    <cfRule type="expression" dxfId="2666" priority="13364">
      <formula>IF(RIGHT(TEXT(AI60,"0.#"),1)=".",TRUE,FALSE)</formula>
    </cfRule>
  </conditionalFormatting>
  <conditionalFormatting sqref="AM60">
    <cfRule type="expression" dxfId="2665" priority="13361">
      <formula>IF(RIGHT(TEXT(AM60,"0.#"),1)=".",FALSE,TRUE)</formula>
    </cfRule>
    <cfRule type="expression" dxfId="2664" priority="13362">
      <formula>IF(RIGHT(TEXT(AM60,"0.#"),1)=".",TRUE,FALSE)</formula>
    </cfRule>
  </conditionalFormatting>
  <conditionalFormatting sqref="AM61">
    <cfRule type="expression" dxfId="2663" priority="13359">
      <formula>IF(RIGHT(TEXT(AM61,"0.#"),1)=".",FALSE,TRUE)</formula>
    </cfRule>
    <cfRule type="expression" dxfId="2662" priority="13360">
      <formula>IF(RIGHT(TEXT(AM61,"0.#"),1)=".",TRUE,FALSE)</formula>
    </cfRule>
  </conditionalFormatting>
  <conditionalFormatting sqref="AM62">
    <cfRule type="expression" dxfId="2661" priority="13357">
      <formula>IF(RIGHT(TEXT(AM62,"0.#"),1)=".",FALSE,TRUE)</formula>
    </cfRule>
    <cfRule type="expression" dxfId="2660" priority="13358">
      <formula>IF(RIGHT(TEXT(AM62,"0.#"),1)=".",TRUE,FALSE)</formula>
    </cfRule>
  </conditionalFormatting>
  <conditionalFormatting sqref="AE87">
    <cfRule type="expression" dxfId="2659" priority="13343">
      <formula>IF(RIGHT(TEXT(AE87,"0.#"),1)=".",FALSE,TRUE)</formula>
    </cfRule>
    <cfRule type="expression" dxfId="2658" priority="13344">
      <formula>IF(RIGHT(TEXT(AE87,"0.#"),1)=".",TRUE,FALSE)</formula>
    </cfRule>
  </conditionalFormatting>
  <conditionalFormatting sqref="AE88">
    <cfRule type="expression" dxfId="2657" priority="13341">
      <formula>IF(RIGHT(TEXT(AE88,"0.#"),1)=".",FALSE,TRUE)</formula>
    </cfRule>
    <cfRule type="expression" dxfId="2656" priority="13342">
      <formula>IF(RIGHT(TEXT(AE88,"0.#"),1)=".",TRUE,FALSE)</formula>
    </cfRule>
  </conditionalFormatting>
  <conditionalFormatting sqref="AE89">
    <cfRule type="expression" dxfId="2655" priority="13339">
      <formula>IF(RIGHT(TEXT(AE89,"0.#"),1)=".",FALSE,TRUE)</formula>
    </cfRule>
    <cfRule type="expression" dxfId="2654" priority="13340">
      <formula>IF(RIGHT(TEXT(AE89,"0.#"),1)=".",TRUE,FALSE)</formula>
    </cfRule>
  </conditionalFormatting>
  <conditionalFormatting sqref="AI89">
    <cfRule type="expression" dxfId="2653" priority="13337">
      <formula>IF(RIGHT(TEXT(AI89,"0.#"),1)=".",FALSE,TRUE)</formula>
    </cfRule>
    <cfRule type="expression" dxfId="2652" priority="13338">
      <formula>IF(RIGHT(TEXT(AI89,"0.#"),1)=".",TRUE,FALSE)</formula>
    </cfRule>
  </conditionalFormatting>
  <conditionalFormatting sqref="AI88">
    <cfRule type="expression" dxfId="2651" priority="13335">
      <formula>IF(RIGHT(TEXT(AI88,"0.#"),1)=".",FALSE,TRUE)</formula>
    </cfRule>
    <cfRule type="expression" dxfId="2650" priority="13336">
      <formula>IF(RIGHT(TEXT(AI88,"0.#"),1)=".",TRUE,FALSE)</formula>
    </cfRule>
  </conditionalFormatting>
  <conditionalFormatting sqref="AI87">
    <cfRule type="expression" dxfId="2649" priority="13333">
      <formula>IF(RIGHT(TEXT(AI87,"0.#"),1)=".",FALSE,TRUE)</formula>
    </cfRule>
    <cfRule type="expression" dxfId="2648" priority="13334">
      <formula>IF(RIGHT(TEXT(AI87,"0.#"),1)=".",TRUE,FALSE)</formula>
    </cfRule>
  </conditionalFormatting>
  <conditionalFormatting sqref="AM88">
    <cfRule type="expression" dxfId="2647" priority="13329">
      <formula>IF(RIGHT(TEXT(AM88,"0.#"),1)=".",FALSE,TRUE)</formula>
    </cfRule>
    <cfRule type="expression" dxfId="2646" priority="13330">
      <formula>IF(RIGHT(TEXT(AM88,"0.#"),1)=".",TRUE,FALSE)</formula>
    </cfRule>
  </conditionalFormatting>
  <conditionalFormatting sqref="AM89">
    <cfRule type="expression" dxfId="2645" priority="13327">
      <formula>IF(RIGHT(TEXT(AM89,"0.#"),1)=".",FALSE,TRUE)</formula>
    </cfRule>
    <cfRule type="expression" dxfId="2644" priority="13328">
      <formula>IF(RIGHT(TEXT(AM89,"0.#"),1)=".",TRUE,FALSE)</formula>
    </cfRule>
  </conditionalFormatting>
  <conditionalFormatting sqref="AE92">
    <cfRule type="expression" dxfId="2643" priority="13313">
      <formula>IF(RIGHT(TEXT(AE92,"0.#"),1)=".",FALSE,TRUE)</formula>
    </cfRule>
    <cfRule type="expression" dxfId="2642" priority="13314">
      <formula>IF(RIGHT(TEXT(AE92,"0.#"),1)=".",TRUE,FALSE)</formula>
    </cfRule>
  </conditionalFormatting>
  <conditionalFormatting sqref="AE93">
    <cfRule type="expression" dxfId="2641" priority="13311">
      <formula>IF(RIGHT(TEXT(AE93,"0.#"),1)=".",FALSE,TRUE)</formula>
    </cfRule>
    <cfRule type="expression" dxfId="2640" priority="13312">
      <formula>IF(RIGHT(TEXT(AE93,"0.#"),1)=".",TRUE,FALSE)</formula>
    </cfRule>
  </conditionalFormatting>
  <conditionalFormatting sqref="AE94">
    <cfRule type="expression" dxfId="2639" priority="13309">
      <formula>IF(RIGHT(TEXT(AE94,"0.#"),1)=".",FALSE,TRUE)</formula>
    </cfRule>
    <cfRule type="expression" dxfId="2638" priority="13310">
      <formula>IF(RIGHT(TEXT(AE94,"0.#"),1)=".",TRUE,FALSE)</formula>
    </cfRule>
  </conditionalFormatting>
  <conditionalFormatting sqref="AI94">
    <cfRule type="expression" dxfId="2637" priority="13307">
      <formula>IF(RIGHT(TEXT(AI94,"0.#"),1)=".",FALSE,TRUE)</formula>
    </cfRule>
    <cfRule type="expression" dxfId="2636" priority="13308">
      <formula>IF(RIGHT(TEXT(AI94,"0.#"),1)=".",TRUE,FALSE)</formula>
    </cfRule>
  </conditionalFormatting>
  <conditionalFormatting sqref="AI93">
    <cfRule type="expression" dxfId="2635" priority="13305">
      <formula>IF(RIGHT(TEXT(AI93,"0.#"),1)=".",FALSE,TRUE)</formula>
    </cfRule>
    <cfRule type="expression" dxfId="2634" priority="13306">
      <formula>IF(RIGHT(TEXT(AI93,"0.#"),1)=".",TRUE,FALSE)</formula>
    </cfRule>
  </conditionalFormatting>
  <conditionalFormatting sqref="AI92">
    <cfRule type="expression" dxfId="2633" priority="13303">
      <formula>IF(RIGHT(TEXT(AI92,"0.#"),1)=".",FALSE,TRUE)</formula>
    </cfRule>
    <cfRule type="expression" dxfId="2632" priority="13304">
      <formula>IF(RIGHT(TEXT(AI92,"0.#"),1)=".",TRUE,FALSE)</formula>
    </cfRule>
  </conditionalFormatting>
  <conditionalFormatting sqref="AM92">
    <cfRule type="expression" dxfId="2631" priority="13301">
      <formula>IF(RIGHT(TEXT(AM92,"0.#"),1)=".",FALSE,TRUE)</formula>
    </cfRule>
    <cfRule type="expression" dxfId="2630" priority="13302">
      <formula>IF(RIGHT(TEXT(AM92,"0.#"),1)=".",TRUE,FALSE)</formula>
    </cfRule>
  </conditionalFormatting>
  <conditionalFormatting sqref="AM93">
    <cfRule type="expression" dxfId="2629" priority="13299">
      <formula>IF(RIGHT(TEXT(AM93,"0.#"),1)=".",FALSE,TRUE)</formula>
    </cfRule>
    <cfRule type="expression" dxfId="2628" priority="13300">
      <formula>IF(RIGHT(TEXT(AM93,"0.#"),1)=".",TRUE,FALSE)</formula>
    </cfRule>
  </conditionalFormatting>
  <conditionalFormatting sqref="AM94">
    <cfRule type="expression" dxfId="2627" priority="13297">
      <formula>IF(RIGHT(TEXT(AM94,"0.#"),1)=".",FALSE,TRUE)</formula>
    </cfRule>
    <cfRule type="expression" dxfId="2626" priority="13298">
      <formula>IF(RIGHT(TEXT(AM94,"0.#"),1)=".",TRUE,FALSE)</formula>
    </cfRule>
  </conditionalFormatting>
  <conditionalFormatting sqref="AE97">
    <cfRule type="expression" dxfId="2625" priority="13283">
      <formula>IF(RIGHT(TEXT(AE97,"0.#"),1)=".",FALSE,TRUE)</formula>
    </cfRule>
    <cfRule type="expression" dxfId="2624" priority="13284">
      <formula>IF(RIGHT(TEXT(AE97,"0.#"),1)=".",TRUE,FALSE)</formula>
    </cfRule>
  </conditionalFormatting>
  <conditionalFormatting sqref="AE98">
    <cfRule type="expression" dxfId="2623" priority="13281">
      <formula>IF(RIGHT(TEXT(AE98,"0.#"),1)=".",FALSE,TRUE)</formula>
    </cfRule>
    <cfRule type="expression" dxfId="2622" priority="13282">
      <formula>IF(RIGHT(TEXT(AE98,"0.#"),1)=".",TRUE,FALSE)</formula>
    </cfRule>
  </conditionalFormatting>
  <conditionalFormatting sqref="AE99">
    <cfRule type="expression" dxfId="2621" priority="13279">
      <formula>IF(RIGHT(TEXT(AE99,"0.#"),1)=".",FALSE,TRUE)</formula>
    </cfRule>
    <cfRule type="expression" dxfId="2620" priority="13280">
      <formula>IF(RIGHT(TEXT(AE99,"0.#"),1)=".",TRUE,FALSE)</formula>
    </cfRule>
  </conditionalFormatting>
  <conditionalFormatting sqref="AI99">
    <cfRule type="expression" dxfId="2619" priority="13277">
      <formula>IF(RIGHT(TEXT(AI99,"0.#"),1)=".",FALSE,TRUE)</formula>
    </cfRule>
    <cfRule type="expression" dxfId="2618" priority="13278">
      <formula>IF(RIGHT(TEXT(AI99,"0.#"),1)=".",TRUE,FALSE)</formula>
    </cfRule>
  </conditionalFormatting>
  <conditionalFormatting sqref="AI98">
    <cfRule type="expression" dxfId="2617" priority="13275">
      <formula>IF(RIGHT(TEXT(AI98,"0.#"),1)=".",FALSE,TRUE)</formula>
    </cfRule>
    <cfRule type="expression" dxfId="2616" priority="13276">
      <formula>IF(RIGHT(TEXT(AI98,"0.#"),1)=".",TRUE,FALSE)</formula>
    </cfRule>
  </conditionalFormatting>
  <conditionalFormatting sqref="AI97">
    <cfRule type="expression" dxfId="2615" priority="13273">
      <formula>IF(RIGHT(TEXT(AI97,"0.#"),1)=".",FALSE,TRUE)</formula>
    </cfRule>
    <cfRule type="expression" dxfId="2614" priority="13274">
      <formula>IF(RIGHT(TEXT(AI97,"0.#"),1)=".",TRUE,FALSE)</formula>
    </cfRule>
  </conditionalFormatting>
  <conditionalFormatting sqref="AM97">
    <cfRule type="expression" dxfId="2613" priority="13271">
      <formula>IF(RIGHT(TEXT(AM97,"0.#"),1)=".",FALSE,TRUE)</formula>
    </cfRule>
    <cfRule type="expression" dxfId="2612" priority="13272">
      <formula>IF(RIGHT(TEXT(AM97,"0.#"),1)=".",TRUE,FALSE)</formula>
    </cfRule>
  </conditionalFormatting>
  <conditionalFormatting sqref="AM98">
    <cfRule type="expression" dxfId="2611" priority="13269">
      <formula>IF(RIGHT(TEXT(AM98,"0.#"),1)=".",FALSE,TRUE)</formula>
    </cfRule>
    <cfRule type="expression" dxfId="2610" priority="13270">
      <formula>IF(RIGHT(TEXT(AM98,"0.#"),1)=".",TRUE,FALSE)</formula>
    </cfRule>
  </conditionalFormatting>
  <conditionalFormatting sqref="AM99">
    <cfRule type="expression" dxfId="2609" priority="13267">
      <formula>IF(RIGHT(TEXT(AM99,"0.#"),1)=".",FALSE,TRUE)</formula>
    </cfRule>
    <cfRule type="expression" dxfId="2608" priority="13268">
      <formula>IF(RIGHT(TEXT(AM99,"0.#"),1)=".",TRUE,FALSE)</formula>
    </cfRule>
  </conditionalFormatting>
  <conditionalFormatting sqref="AI101">
    <cfRule type="expression" dxfId="2607" priority="13253">
      <formula>IF(RIGHT(TEXT(AI101,"0.#"),1)=".",FALSE,TRUE)</formula>
    </cfRule>
    <cfRule type="expression" dxfId="2606" priority="13254">
      <formula>IF(RIGHT(TEXT(AI101,"0.#"),1)=".",TRUE,FALSE)</formula>
    </cfRule>
  </conditionalFormatting>
  <conditionalFormatting sqref="AM101">
    <cfRule type="expression" dxfId="2605" priority="13251">
      <formula>IF(RIGHT(TEXT(AM101,"0.#"),1)=".",FALSE,TRUE)</formula>
    </cfRule>
    <cfRule type="expression" dxfId="2604" priority="13252">
      <formula>IF(RIGHT(TEXT(AM101,"0.#"),1)=".",TRUE,FALSE)</formula>
    </cfRule>
  </conditionalFormatting>
  <conditionalFormatting sqref="AE102 AM102 AQ102 AU102">
    <cfRule type="expression" dxfId="2603" priority="13249">
      <formula>IF(RIGHT(TEXT(AE102,"0.#"),1)=".",FALSE,TRUE)</formula>
    </cfRule>
    <cfRule type="expression" dxfId="2602" priority="13250">
      <formula>IF(RIGHT(TEXT(AE102,"0.#"),1)=".",TRUE,FALSE)</formula>
    </cfRule>
  </conditionalFormatting>
  <conditionalFormatting sqref="AI102">
    <cfRule type="expression" dxfId="2601" priority="13247">
      <formula>IF(RIGHT(TEXT(AI102,"0.#"),1)=".",FALSE,TRUE)</formula>
    </cfRule>
    <cfRule type="expression" dxfId="2600" priority="13248">
      <formula>IF(RIGHT(TEXT(AI102,"0.#"),1)=".",TRUE,FALSE)</formula>
    </cfRule>
  </conditionalFormatting>
  <conditionalFormatting sqref="AE104">
    <cfRule type="expression" dxfId="2599" priority="13241">
      <formula>IF(RIGHT(TEXT(AE104,"0.#"),1)=".",FALSE,TRUE)</formula>
    </cfRule>
    <cfRule type="expression" dxfId="2598" priority="13242">
      <formula>IF(RIGHT(TEXT(AE104,"0.#"),1)=".",TRUE,FALSE)</formula>
    </cfRule>
  </conditionalFormatting>
  <conditionalFormatting sqref="AI104">
    <cfRule type="expression" dxfId="2597" priority="13239">
      <formula>IF(RIGHT(TEXT(AI104,"0.#"),1)=".",FALSE,TRUE)</formula>
    </cfRule>
    <cfRule type="expression" dxfId="2596" priority="13240">
      <formula>IF(RIGHT(TEXT(AI104,"0.#"),1)=".",TRUE,FALSE)</formula>
    </cfRule>
  </conditionalFormatting>
  <conditionalFormatting sqref="AM104">
    <cfRule type="expression" dxfId="2595" priority="13237">
      <formula>IF(RIGHT(TEXT(AM104,"0.#"),1)=".",FALSE,TRUE)</formula>
    </cfRule>
    <cfRule type="expression" dxfId="2594" priority="13238">
      <formula>IF(RIGHT(TEXT(AM104,"0.#"),1)=".",TRUE,FALSE)</formula>
    </cfRule>
  </conditionalFormatting>
  <conditionalFormatting sqref="AE105">
    <cfRule type="expression" dxfId="2593" priority="13235">
      <formula>IF(RIGHT(TEXT(AE105,"0.#"),1)=".",FALSE,TRUE)</formula>
    </cfRule>
    <cfRule type="expression" dxfId="2592" priority="13236">
      <formula>IF(RIGHT(TEXT(AE105,"0.#"),1)=".",TRUE,FALSE)</formula>
    </cfRule>
  </conditionalFormatting>
  <conditionalFormatting sqref="AI105">
    <cfRule type="expression" dxfId="2591" priority="13233">
      <formula>IF(RIGHT(TEXT(AI105,"0.#"),1)=".",FALSE,TRUE)</formula>
    </cfRule>
    <cfRule type="expression" dxfId="2590" priority="13234">
      <formula>IF(RIGHT(TEXT(AI105,"0.#"),1)=".",TRUE,FALSE)</formula>
    </cfRule>
  </conditionalFormatting>
  <conditionalFormatting sqref="AM105">
    <cfRule type="expression" dxfId="2589" priority="13231">
      <formula>IF(RIGHT(TEXT(AM105,"0.#"),1)=".",FALSE,TRUE)</formula>
    </cfRule>
    <cfRule type="expression" dxfId="2588" priority="13232">
      <formula>IF(RIGHT(TEXT(AM105,"0.#"),1)=".",TRUE,FALSE)</formula>
    </cfRule>
  </conditionalFormatting>
  <conditionalFormatting sqref="AE107">
    <cfRule type="expression" dxfId="2587" priority="13227">
      <formula>IF(RIGHT(TEXT(AE107,"0.#"),1)=".",FALSE,TRUE)</formula>
    </cfRule>
    <cfRule type="expression" dxfId="2586" priority="13228">
      <formula>IF(RIGHT(TEXT(AE107,"0.#"),1)=".",TRUE,FALSE)</formula>
    </cfRule>
  </conditionalFormatting>
  <conditionalFormatting sqref="AI107">
    <cfRule type="expression" dxfId="2585" priority="13225">
      <formula>IF(RIGHT(TEXT(AI107,"0.#"),1)=".",FALSE,TRUE)</formula>
    </cfRule>
    <cfRule type="expression" dxfId="2584" priority="13226">
      <formula>IF(RIGHT(TEXT(AI107,"0.#"),1)=".",TRUE,FALSE)</formula>
    </cfRule>
  </conditionalFormatting>
  <conditionalFormatting sqref="AM107">
    <cfRule type="expression" dxfId="2583" priority="13223">
      <formula>IF(RIGHT(TEXT(AM107,"0.#"),1)=".",FALSE,TRUE)</formula>
    </cfRule>
    <cfRule type="expression" dxfId="2582" priority="13224">
      <formula>IF(RIGHT(TEXT(AM107,"0.#"),1)=".",TRUE,FALSE)</formula>
    </cfRule>
  </conditionalFormatting>
  <conditionalFormatting sqref="AE108">
    <cfRule type="expression" dxfId="2581" priority="13221">
      <formula>IF(RIGHT(TEXT(AE108,"0.#"),1)=".",FALSE,TRUE)</formula>
    </cfRule>
    <cfRule type="expression" dxfId="2580" priority="13222">
      <formula>IF(RIGHT(TEXT(AE108,"0.#"),1)=".",TRUE,FALSE)</formula>
    </cfRule>
  </conditionalFormatting>
  <conditionalFormatting sqref="AI108">
    <cfRule type="expression" dxfId="2579" priority="13219">
      <formula>IF(RIGHT(TEXT(AI108,"0.#"),1)=".",FALSE,TRUE)</formula>
    </cfRule>
    <cfRule type="expression" dxfId="2578" priority="13220">
      <formula>IF(RIGHT(TEXT(AI108,"0.#"),1)=".",TRUE,FALSE)</formula>
    </cfRule>
  </conditionalFormatting>
  <conditionalFormatting sqref="AM108">
    <cfRule type="expression" dxfId="2577" priority="13217">
      <formula>IF(RIGHT(TEXT(AM108,"0.#"),1)=".",FALSE,TRUE)</formula>
    </cfRule>
    <cfRule type="expression" dxfId="2576" priority="13218">
      <formula>IF(RIGHT(TEXT(AM108,"0.#"),1)=".",TRUE,FALSE)</formula>
    </cfRule>
  </conditionalFormatting>
  <conditionalFormatting sqref="AE110">
    <cfRule type="expression" dxfId="2575" priority="13213">
      <formula>IF(RIGHT(TEXT(AE110,"0.#"),1)=".",FALSE,TRUE)</formula>
    </cfRule>
    <cfRule type="expression" dxfId="2574" priority="13214">
      <formula>IF(RIGHT(TEXT(AE110,"0.#"),1)=".",TRUE,FALSE)</formula>
    </cfRule>
  </conditionalFormatting>
  <conditionalFormatting sqref="AI110">
    <cfRule type="expression" dxfId="2573" priority="13211">
      <formula>IF(RIGHT(TEXT(AI110,"0.#"),1)=".",FALSE,TRUE)</formula>
    </cfRule>
    <cfRule type="expression" dxfId="2572" priority="13212">
      <formula>IF(RIGHT(TEXT(AI110,"0.#"),1)=".",TRUE,FALSE)</formula>
    </cfRule>
  </conditionalFormatting>
  <conditionalFormatting sqref="AM110">
    <cfRule type="expression" dxfId="2571" priority="13209">
      <formula>IF(RIGHT(TEXT(AM110,"0.#"),1)=".",FALSE,TRUE)</formula>
    </cfRule>
    <cfRule type="expression" dxfId="2570" priority="13210">
      <formula>IF(RIGHT(TEXT(AM110,"0.#"),1)=".",TRUE,FALSE)</formula>
    </cfRule>
  </conditionalFormatting>
  <conditionalFormatting sqref="AE111">
    <cfRule type="expression" dxfId="2569" priority="13207">
      <formula>IF(RIGHT(TEXT(AE111,"0.#"),1)=".",FALSE,TRUE)</formula>
    </cfRule>
    <cfRule type="expression" dxfId="2568" priority="13208">
      <formula>IF(RIGHT(TEXT(AE111,"0.#"),1)=".",TRUE,FALSE)</formula>
    </cfRule>
  </conditionalFormatting>
  <conditionalFormatting sqref="AI111">
    <cfRule type="expression" dxfId="2567" priority="13205">
      <formula>IF(RIGHT(TEXT(AI111,"0.#"),1)=".",FALSE,TRUE)</formula>
    </cfRule>
    <cfRule type="expression" dxfId="2566" priority="13206">
      <formula>IF(RIGHT(TEXT(AI111,"0.#"),1)=".",TRUE,FALSE)</formula>
    </cfRule>
  </conditionalFormatting>
  <conditionalFormatting sqref="AM111">
    <cfRule type="expression" dxfId="2565" priority="13203">
      <formula>IF(RIGHT(TEXT(AM111,"0.#"),1)=".",FALSE,TRUE)</formula>
    </cfRule>
    <cfRule type="expression" dxfId="2564" priority="13204">
      <formula>IF(RIGHT(TEXT(AM111,"0.#"),1)=".",TRUE,FALSE)</formula>
    </cfRule>
  </conditionalFormatting>
  <conditionalFormatting sqref="AE113">
    <cfRule type="expression" dxfId="2563" priority="13199">
      <formula>IF(RIGHT(TEXT(AE113,"0.#"),1)=".",FALSE,TRUE)</formula>
    </cfRule>
    <cfRule type="expression" dxfId="2562" priority="13200">
      <formula>IF(RIGHT(TEXT(AE113,"0.#"),1)=".",TRUE,FALSE)</formula>
    </cfRule>
  </conditionalFormatting>
  <conditionalFormatting sqref="AI113">
    <cfRule type="expression" dxfId="2561" priority="13197">
      <formula>IF(RIGHT(TEXT(AI113,"0.#"),1)=".",FALSE,TRUE)</formula>
    </cfRule>
    <cfRule type="expression" dxfId="2560" priority="13198">
      <formula>IF(RIGHT(TEXT(AI113,"0.#"),1)=".",TRUE,FALSE)</formula>
    </cfRule>
  </conditionalFormatting>
  <conditionalFormatting sqref="AM113">
    <cfRule type="expression" dxfId="2559" priority="13195">
      <formula>IF(RIGHT(TEXT(AM113,"0.#"),1)=".",FALSE,TRUE)</formula>
    </cfRule>
    <cfRule type="expression" dxfId="2558" priority="13196">
      <formula>IF(RIGHT(TEXT(AM113,"0.#"),1)=".",TRUE,FALSE)</formula>
    </cfRule>
  </conditionalFormatting>
  <conditionalFormatting sqref="AE114">
    <cfRule type="expression" dxfId="2557" priority="13193">
      <formula>IF(RIGHT(TEXT(AE114,"0.#"),1)=".",FALSE,TRUE)</formula>
    </cfRule>
    <cfRule type="expression" dxfId="2556" priority="13194">
      <formula>IF(RIGHT(TEXT(AE114,"0.#"),1)=".",TRUE,FALSE)</formula>
    </cfRule>
  </conditionalFormatting>
  <conditionalFormatting sqref="AI114">
    <cfRule type="expression" dxfId="2555" priority="13191">
      <formula>IF(RIGHT(TEXT(AI114,"0.#"),1)=".",FALSE,TRUE)</formula>
    </cfRule>
    <cfRule type="expression" dxfId="2554" priority="13192">
      <formula>IF(RIGHT(TEXT(AI114,"0.#"),1)=".",TRUE,FALSE)</formula>
    </cfRule>
  </conditionalFormatting>
  <conditionalFormatting sqref="AM114">
    <cfRule type="expression" dxfId="2553" priority="13189">
      <formula>IF(RIGHT(TEXT(AM114,"0.#"),1)=".",FALSE,TRUE)</formula>
    </cfRule>
    <cfRule type="expression" dxfId="2552" priority="13190">
      <formula>IF(RIGHT(TEXT(AM114,"0.#"),1)=".",TRUE,FALSE)</formula>
    </cfRule>
  </conditionalFormatting>
  <conditionalFormatting sqref="AE116 AQ116">
    <cfRule type="expression" dxfId="2551" priority="13185">
      <formula>IF(RIGHT(TEXT(AE116,"0.#"),1)=".",FALSE,TRUE)</formula>
    </cfRule>
    <cfRule type="expression" dxfId="2550" priority="13186">
      <formula>IF(RIGHT(TEXT(AE116,"0.#"),1)=".",TRUE,FALSE)</formula>
    </cfRule>
  </conditionalFormatting>
  <conditionalFormatting sqref="AI116">
    <cfRule type="expression" dxfId="2549" priority="13183">
      <formula>IF(RIGHT(TEXT(AI116,"0.#"),1)=".",FALSE,TRUE)</formula>
    </cfRule>
    <cfRule type="expression" dxfId="2548" priority="13184">
      <formula>IF(RIGHT(TEXT(AI116,"0.#"),1)=".",TRUE,FALSE)</formula>
    </cfRule>
  </conditionalFormatting>
  <conditionalFormatting sqref="AM116">
    <cfRule type="expression" dxfId="2547" priority="13181">
      <formula>IF(RIGHT(TEXT(AM116,"0.#"),1)=".",FALSE,TRUE)</formula>
    </cfRule>
    <cfRule type="expression" dxfId="2546" priority="13182">
      <formula>IF(RIGHT(TEXT(AM116,"0.#"),1)=".",TRUE,FALSE)</formula>
    </cfRule>
  </conditionalFormatting>
  <conditionalFormatting sqref="AE117">
    <cfRule type="expression" dxfId="2545" priority="13179">
      <formula>IF(RIGHT(TEXT(AE117,"0.#"),1)=".",FALSE,TRUE)</formula>
    </cfRule>
    <cfRule type="expression" dxfId="2544" priority="13180">
      <formula>IF(RIGHT(TEXT(AE117,"0.#"),1)=".",TRUE,FALSE)</formula>
    </cfRule>
  </conditionalFormatting>
  <conditionalFormatting sqref="AI117">
    <cfRule type="expression" dxfId="2543" priority="13177">
      <formula>IF(RIGHT(TEXT(AI117,"0.#"),1)=".",FALSE,TRUE)</formula>
    </cfRule>
    <cfRule type="expression" dxfId="2542" priority="13178">
      <formula>IF(RIGHT(TEXT(AI117,"0.#"),1)=".",TRUE,FALSE)</formula>
    </cfRule>
  </conditionalFormatting>
  <conditionalFormatting sqref="AQ117">
    <cfRule type="expression" dxfId="2541" priority="13173">
      <formula>IF(RIGHT(TEXT(AQ117,"0.#"),1)=".",FALSE,TRUE)</formula>
    </cfRule>
    <cfRule type="expression" dxfId="2540" priority="13174">
      <formula>IF(RIGHT(TEXT(AQ117,"0.#"),1)=".",TRUE,FALSE)</formula>
    </cfRule>
  </conditionalFormatting>
  <conditionalFormatting sqref="AE119 AQ119">
    <cfRule type="expression" dxfId="2539" priority="13171">
      <formula>IF(RIGHT(TEXT(AE119,"0.#"),1)=".",FALSE,TRUE)</formula>
    </cfRule>
    <cfRule type="expression" dxfId="2538" priority="13172">
      <formula>IF(RIGHT(TEXT(AE119,"0.#"),1)=".",TRUE,FALSE)</formula>
    </cfRule>
  </conditionalFormatting>
  <conditionalFormatting sqref="AI119">
    <cfRule type="expression" dxfId="2537" priority="13169">
      <formula>IF(RIGHT(TEXT(AI119,"0.#"),1)=".",FALSE,TRUE)</formula>
    </cfRule>
    <cfRule type="expression" dxfId="2536" priority="13170">
      <formula>IF(RIGHT(TEXT(AI119,"0.#"),1)=".",TRUE,FALSE)</formula>
    </cfRule>
  </conditionalFormatting>
  <conditionalFormatting sqref="AM119">
    <cfRule type="expression" dxfId="2535" priority="13167">
      <formula>IF(RIGHT(TEXT(AM119,"0.#"),1)=".",FALSE,TRUE)</formula>
    </cfRule>
    <cfRule type="expression" dxfId="2534" priority="13168">
      <formula>IF(RIGHT(TEXT(AM119,"0.#"),1)=".",TRUE,FALSE)</formula>
    </cfRule>
  </conditionalFormatting>
  <conditionalFormatting sqref="AQ120">
    <cfRule type="expression" dxfId="2533" priority="13159">
      <formula>IF(RIGHT(TEXT(AQ120,"0.#"),1)=".",FALSE,TRUE)</formula>
    </cfRule>
    <cfRule type="expression" dxfId="2532" priority="13160">
      <formula>IF(RIGHT(TEXT(AQ120,"0.#"),1)=".",TRUE,FALSE)</formula>
    </cfRule>
  </conditionalFormatting>
  <conditionalFormatting sqref="AE122 AQ122">
    <cfRule type="expression" dxfId="2531" priority="13157">
      <formula>IF(RIGHT(TEXT(AE122,"0.#"),1)=".",FALSE,TRUE)</formula>
    </cfRule>
    <cfRule type="expression" dxfId="2530" priority="13158">
      <formula>IF(RIGHT(TEXT(AE122,"0.#"),1)=".",TRUE,FALSE)</formula>
    </cfRule>
  </conditionalFormatting>
  <conditionalFormatting sqref="AI122">
    <cfRule type="expression" dxfId="2529" priority="13155">
      <formula>IF(RIGHT(TEXT(AI122,"0.#"),1)=".",FALSE,TRUE)</formula>
    </cfRule>
    <cfRule type="expression" dxfId="2528" priority="13156">
      <formula>IF(RIGHT(TEXT(AI122,"0.#"),1)=".",TRUE,FALSE)</formula>
    </cfRule>
  </conditionalFormatting>
  <conditionalFormatting sqref="AM122">
    <cfRule type="expression" dxfId="2527" priority="13153">
      <formula>IF(RIGHT(TEXT(AM122,"0.#"),1)=".",FALSE,TRUE)</formula>
    </cfRule>
    <cfRule type="expression" dxfId="2526" priority="13154">
      <formula>IF(RIGHT(TEXT(AM122,"0.#"),1)=".",TRUE,FALSE)</formula>
    </cfRule>
  </conditionalFormatting>
  <conditionalFormatting sqref="AQ123">
    <cfRule type="expression" dxfId="2525" priority="13145">
      <formula>IF(RIGHT(TEXT(AQ123,"0.#"),1)=".",FALSE,TRUE)</formula>
    </cfRule>
    <cfRule type="expression" dxfId="2524" priority="13146">
      <formula>IF(RIGHT(TEXT(AQ123,"0.#"),1)=".",TRUE,FALSE)</formula>
    </cfRule>
  </conditionalFormatting>
  <conditionalFormatting sqref="AE125 AQ125">
    <cfRule type="expression" dxfId="2523" priority="13143">
      <formula>IF(RIGHT(TEXT(AE125,"0.#"),1)=".",FALSE,TRUE)</formula>
    </cfRule>
    <cfRule type="expression" dxfId="2522" priority="13144">
      <formula>IF(RIGHT(TEXT(AE125,"0.#"),1)=".",TRUE,FALSE)</formula>
    </cfRule>
  </conditionalFormatting>
  <conditionalFormatting sqref="AI125">
    <cfRule type="expression" dxfId="2521" priority="13141">
      <formula>IF(RIGHT(TEXT(AI125,"0.#"),1)=".",FALSE,TRUE)</formula>
    </cfRule>
    <cfRule type="expression" dxfId="2520" priority="13142">
      <formula>IF(RIGHT(TEXT(AI125,"0.#"),1)=".",TRUE,FALSE)</formula>
    </cfRule>
  </conditionalFormatting>
  <conditionalFormatting sqref="AM125">
    <cfRule type="expression" dxfId="2519" priority="13139">
      <formula>IF(RIGHT(TEXT(AM125,"0.#"),1)=".",FALSE,TRUE)</formula>
    </cfRule>
    <cfRule type="expression" dxfId="2518" priority="13140">
      <formula>IF(RIGHT(TEXT(AM125,"0.#"),1)=".",TRUE,FALSE)</formula>
    </cfRule>
  </conditionalFormatting>
  <conditionalFormatting sqref="AQ126">
    <cfRule type="expression" dxfId="2517" priority="13131">
      <formula>IF(RIGHT(TEXT(AQ126,"0.#"),1)=".",FALSE,TRUE)</formula>
    </cfRule>
    <cfRule type="expression" dxfId="2516" priority="13132">
      <formula>IF(RIGHT(TEXT(AQ126,"0.#"),1)=".",TRUE,FALSE)</formula>
    </cfRule>
  </conditionalFormatting>
  <conditionalFormatting sqref="AE128 AQ128">
    <cfRule type="expression" dxfId="2515" priority="13129">
      <formula>IF(RIGHT(TEXT(AE128,"0.#"),1)=".",FALSE,TRUE)</formula>
    </cfRule>
    <cfRule type="expression" dxfId="2514" priority="13130">
      <formula>IF(RIGHT(TEXT(AE128,"0.#"),1)=".",TRUE,FALSE)</formula>
    </cfRule>
  </conditionalFormatting>
  <conditionalFormatting sqref="AI128">
    <cfRule type="expression" dxfId="2513" priority="13127">
      <formula>IF(RIGHT(TEXT(AI128,"0.#"),1)=".",FALSE,TRUE)</formula>
    </cfRule>
    <cfRule type="expression" dxfId="2512" priority="13128">
      <formula>IF(RIGHT(TEXT(AI128,"0.#"),1)=".",TRUE,FALSE)</formula>
    </cfRule>
  </conditionalFormatting>
  <conditionalFormatting sqref="AM128">
    <cfRule type="expression" dxfId="2511" priority="13125">
      <formula>IF(RIGHT(TEXT(AM128,"0.#"),1)=".",FALSE,TRUE)</formula>
    </cfRule>
    <cfRule type="expression" dxfId="2510" priority="13126">
      <formula>IF(RIGHT(TEXT(AM128,"0.#"),1)=".",TRUE,FALSE)</formula>
    </cfRule>
  </conditionalFormatting>
  <conditionalFormatting sqref="AQ129">
    <cfRule type="expression" dxfId="2509" priority="13117">
      <formula>IF(RIGHT(TEXT(AQ129,"0.#"),1)=".",FALSE,TRUE)</formula>
    </cfRule>
    <cfRule type="expression" dxfId="2508" priority="13118">
      <formula>IF(RIGHT(TEXT(AQ129,"0.#"),1)=".",TRUE,FALSE)</formula>
    </cfRule>
  </conditionalFormatting>
  <conditionalFormatting sqref="AE75">
    <cfRule type="expression" dxfId="2507" priority="13115">
      <formula>IF(RIGHT(TEXT(AE75,"0.#"),1)=".",FALSE,TRUE)</formula>
    </cfRule>
    <cfRule type="expression" dxfId="2506" priority="13116">
      <formula>IF(RIGHT(TEXT(AE75,"0.#"),1)=".",TRUE,FALSE)</formula>
    </cfRule>
  </conditionalFormatting>
  <conditionalFormatting sqref="AE76">
    <cfRule type="expression" dxfId="2505" priority="13113">
      <formula>IF(RIGHT(TEXT(AE76,"0.#"),1)=".",FALSE,TRUE)</formula>
    </cfRule>
    <cfRule type="expression" dxfId="2504" priority="13114">
      <formula>IF(RIGHT(TEXT(AE76,"0.#"),1)=".",TRUE,FALSE)</formula>
    </cfRule>
  </conditionalFormatting>
  <conditionalFormatting sqref="AE77">
    <cfRule type="expression" dxfId="2503" priority="13111">
      <formula>IF(RIGHT(TEXT(AE77,"0.#"),1)=".",FALSE,TRUE)</formula>
    </cfRule>
    <cfRule type="expression" dxfId="2502" priority="13112">
      <formula>IF(RIGHT(TEXT(AE77,"0.#"),1)=".",TRUE,FALSE)</formula>
    </cfRule>
  </conditionalFormatting>
  <conditionalFormatting sqref="AI77">
    <cfRule type="expression" dxfId="2501" priority="13109">
      <formula>IF(RIGHT(TEXT(AI77,"0.#"),1)=".",FALSE,TRUE)</formula>
    </cfRule>
    <cfRule type="expression" dxfId="2500" priority="13110">
      <formula>IF(RIGHT(TEXT(AI77,"0.#"),1)=".",TRUE,FALSE)</formula>
    </cfRule>
  </conditionalFormatting>
  <conditionalFormatting sqref="AI76">
    <cfRule type="expression" dxfId="2499" priority="13107">
      <formula>IF(RIGHT(TEXT(AI76,"0.#"),1)=".",FALSE,TRUE)</formula>
    </cfRule>
    <cfRule type="expression" dxfId="2498" priority="13108">
      <formula>IF(RIGHT(TEXT(AI76,"0.#"),1)=".",TRUE,FALSE)</formula>
    </cfRule>
  </conditionalFormatting>
  <conditionalFormatting sqref="AI75">
    <cfRule type="expression" dxfId="2497" priority="13105">
      <formula>IF(RIGHT(TEXT(AI75,"0.#"),1)=".",FALSE,TRUE)</formula>
    </cfRule>
    <cfRule type="expression" dxfId="2496" priority="13106">
      <formula>IF(RIGHT(TEXT(AI75,"0.#"),1)=".",TRUE,FALSE)</formula>
    </cfRule>
  </conditionalFormatting>
  <conditionalFormatting sqref="AM75">
    <cfRule type="expression" dxfId="2495" priority="13103">
      <formula>IF(RIGHT(TEXT(AM75,"0.#"),1)=".",FALSE,TRUE)</formula>
    </cfRule>
    <cfRule type="expression" dxfId="2494" priority="13104">
      <formula>IF(RIGHT(TEXT(AM75,"0.#"),1)=".",TRUE,FALSE)</formula>
    </cfRule>
  </conditionalFormatting>
  <conditionalFormatting sqref="AM76">
    <cfRule type="expression" dxfId="2493" priority="13101">
      <formula>IF(RIGHT(TEXT(AM76,"0.#"),1)=".",FALSE,TRUE)</formula>
    </cfRule>
    <cfRule type="expression" dxfId="2492" priority="13102">
      <formula>IF(RIGHT(TEXT(AM76,"0.#"),1)=".",TRUE,FALSE)</formula>
    </cfRule>
  </conditionalFormatting>
  <conditionalFormatting sqref="AM77">
    <cfRule type="expression" dxfId="2491" priority="13099">
      <formula>IF(RIGHT(TEXT(AM77,"0.#"),1)=".",FALSE,TRUE)</formula>
    </cfRule>
    <cfRule type="expression" dxfId="2490" priority="13100">
      <formula>IF(RIGHT(TEXT(AM77,"0.#"),1)=".",TRUE,FALSE)</formula>
    </cfRule>
  </conditionalFormatting>
  <conditionalFormatting sqref="AE134:AE135 AI134:AI135 AM134:AM135 AQ134:AQ135 AU134:AU135">
    <cfRule type="expression" dxfId="2489" priority="13085">
      <formula>IF(RIGHT(TEXT(AE134,"0.#"),1)=".",FALSE,TRUE)</formula>
    </cfRule>
    <cfRule type="expression" dxfId="2488" priority="13086">
      <formula>IF(RIGHT(TEXT(AE134,"0.#"),1)=".",TRUE,FALSE)</formula>
    </cfRule>
  </conditionalFormatting>
  <conditionalFormatting sqref="AE433">
    <cfRule type="expression" dxfId="2487" priority="13055">
      <formula>IF(RIGHT(TEXT(AE433,"0.#"),1)=".",FALSE,TRUE)</formula>
    </cfRule>
    <cfRule type="expression" dxfId="2486" priority="13056">
      <formula>IF(RIGHT(TEXT(AE433,"0.#"),1)=".",TRUE,FALSE)</formula>
    </cfRule>
  </conditionalFormatting>
  <conditionalFormatting sqref="AE434">
    <cfRule type="expression" dxfId="2485" priority="13053">
      <formula>IF(RIGHT(TEXT(AE434,"0.#"),1)=".",FALSE,TRUE)</formula>
    </cfRule>
    <cfRule type="expression" dxfId="2484" priority="13054">
      <formula>IF(RIGHT(TEXT(AE434,"0.#"),1)=".",TRUE,FALSE)</formula>
    </cfRule>
  </conditionalFormatting>
  <conditionalFormatting sqref="AE435">
    <cfRule type="expression" dxfId="2483" priority="13051">
      <formula>IF(RIGHT(TEXT(AE435,"0.#"),1)=".",FALSE,TRUE)</formula>
    </cfRule>
    <cfRule type="expression" dxfId="2482" priority="13052">
      <formula>IF(RIGHT(TEXT(AE435,"0.#"),1)=".",TRUE,FALSE)</formula>
    </cfRule>
  </conditionalFormatting>
  <conditionalFormatting sqref="AI435 AM435 AQ435 AU435">
    <cfRule type="expression" dxfId="2481" priority="12961">
      <formula>IF(RIGHT(TEXT(AI435,"0.#"),1)=".",FALSE,TRUE)</formula>
    </cfRule>
    <cfRule type="expression" dxfId="2480" priority="12962">
      <formula>IF(RIGHT(TEXT(AI435,"0.#"),1)=".",TRUE,FALSE)</formula>
    </cfRule>
  </conditionalFormatting>
  <conditionalFormatting sqref="AI433 AM433 AQ433 AU433">
    <cfRule type="expression" dxfId="2479" priority="12965">
      <formula>IF(RIGHT(TEXT(AI433,"0.#"),1)=".",FALSE,TRUE)</formula>
    </cfRule>
    <cfRule type="expression" dxfId="2478" priority="12966">
      <formula>IF(RIGHT(TEXT(AI433,"0.#"),1)=".",TRUE,FALSE)</formula>
    </cfRule>
  </conditionalFormatting>
  <conditionalFormatting sqref="AI434 AM434 AQ434 AU434">
    <cfRule type="expression" dxfId="2477" priority="12963">
      <formula>IF(RIGHT(TEXT(AI434,"0.#"),1)=".",FALSE,TRUE)</formula>
    </cfRule>
    <cfRule type="expression" dxfId="2476" priority="12964">
      <formula>IF(RIGHT(TEXT(AI434,"0.#"),1)=".",TRUE,FALSE)</formula>
    </cfRule>
  </conditionalFormatting>
  <conditionalFormatting sqref="AL847:AO874">
    <cfRule type="expression" dxfId="2475" priority="6655">
      <formula>IF(AND(AL847&gt;=0, RIGHT(TEXT(AL847,"0.#"),1)&lt;&gt;"."),TRUE,FALSE)</formula>
    </cfRule>
    <cfRule type="expression" dxfId="2474" priority="6656">
      <formula>IF(AND(AL847&gt;=0, RIGHT(TEXT(AL847,"0.#"),1)="."),TRUE,FALSE)</formula>
    </cfRule>
    <cfRule type="expression" dxfId="2473" priority="6657">
      <formula>IF(AND(AL847&lt;0, RIGHT(TEXT(AL847,"0.#"),1)&lt;&gt;"."),TRUE,FALSE)</formula>
    </cfRule>
    <cfRule type="expression" dxfId="2472" priority="6658">
      <formula>IF(AND(AL847&lt;0, RIGHT(TEXT(AL847,"0.#"),1)="."),TRUE,FALSE)</formula>
    </cfRule>
  </conditionalFormatting>
  <conditionalFormatting sqref="AQ53:AQ55">
    <cfRule type="expression" dxfId="2471" priority="4677">
      <formula>IF(RIGHT(TEXT(AQ53,"0.#"),1)=".",FALSE,TRUE)</formula>
    </cfRule>
    <cfRule type="expression" dxfId="2470" priority="4678">
      <formula>IF(RIGHT(TEXT(AQ53,"0.#"),1)=".",TRUE,FALSE)</formula>
    </cfRule>
  </conditionalFormatting>
  <conditionalFormatting sqref="AU53:AU55">
    <cfRule type="expression" dxfId="2469" priority="4675">
      <formula>IF(RIGHT(TEXT(AU53,"0.#"),1)=".",FALSE,TRUE)</formula>
    </cfRule>
    <cfRule type="expression" dxfId="2468" priority="4676">
      <formula>IF(RIGHT(TEXT(AU53,"0.#"),1)=".",TRUE,FALSE)</formula>
    </cfRule>
  </conditionalFormatting>
  <conditionalFormatting sqref="AQ60:AQ62">
    <cfRule type="expression" dxfId="2467" priority="4673">
      <formula>IF(RIGHT(TEXT(AQ60,"0.#"),1)=".",FALSE,TRUE)</formula>
    </cfRule>
    <cfRule type="expression" dxfId="2466" priority="4674">
      <formula>IF(RIGHT(TEXT(AQ60,"0.#"),1)=".",TRUE,FALSE)</formula>
    </cfRule>
  </conditionalFormatting>
  <conditionalFormatting sqref="AU60:AU62">
    <cfRule type="expression" dxfId="2465" priority="4671">
      <formula>IF(RIGHT(TEXT(AU60,"0.#"),1)=".",FALSE,TRUE)</formula>
    </cfRule>
    <cfRule type="expression" dxfId="2464" priority="4672">
      <formula>IF(RIGHT(TEXT(AU60,"0.#"),1)=".",TRUE,FALSE)</formula>
    </cfRule>
  </conditionalFormatting>
  <conditionalFormatting sqref="AQ75:AQ77">
    <cfRule type="expression" dxfId="2463" priority="4669">
      <formula>IF(RIGHT(TEXT(AQ75,"0.#"),1)=".",FALSE,TRUE)</formula>
    </cfRule>
    <cfRule type="expression" dxfId="2462" priority="4670">
      <formula>IF(RIGHT(TEXT(AQ75,"0.#"),1)=".",TRUE,FALSE)</formula>
    </cfRule>
  </conditionalFormatting>
  <conditionalFormatting sqref="AU75:AU77">
    <cfRule type="expression" dxfId="2461" priority="4667">
      <formula>IF(RIGHT(TEXT(AU75,"0.#"),1)=".",FALSE,TRUE)</formula>
    </cfRule>
    <cfRule type="expression" dxfId="2460" priority="4668">
      <formula>IF(RIGHT(TEXT(AU75,"0.#"),1)=".",TRUE,FALSE)</formula>
    </cfRule>
  </conditionalFormatting>
  <conditionalFormatting sqref="AQ87:AQ89">
    <cfRule type="expression" dxfId="2459" priority="4665">
      <formula>IF(RIGHT(TEXT(AQ87,"0.#"),1)=".",FALSE,TRUE)</formula>
    </cfRule>
    <cfRule type="expression" dxfId="2458" priority="4666">
      <formula>IF(RIGHT(TEXT(AQ87,"0.#"),1)=".",TRUE,FALSE)</formula>
    </cfRule>
  </conditionalFormatting>
  <conditionalFormatting sqref="AU87:AU89">
    <cfRule type="expression" dxfId="2457" priority="4663">
      <formula>IF(RIGHT(TEXT(AU87,"0.#"),1)=".",FALSE,TRUE)</formula>
    </cfRule>
    <cfRule type="expression" dxfId="2456" priority="4664">
      <formula>IF(RIGHT(TEXT(AU87,"0.#"),1)=".",TRUE,FALSE)</formula>
    </cfRule>
  </conditionalFormatting>
  <conditionalFormatting sqref="AQ92:AQ94">
    <cfRule type="expression" dxfId="2455" priority="4661">
      <formula>IF(RIGHT(TEXT(AQ92,"0.#"),1)=".",FALSE,TRUE)</formula>
    </cfRule>
    <cfRule type="expression" dxfId="2454" priority="4662">
      <formula>IF(RIGHT(TEXT(AQ92,"0.#"),1)=".",TRUE,FALSE)</formula>
    </cfRule>
  </conditionalFormatting>
  <conditionalFormatting sqref="AU92:AU94">
    <cfRule type="expression" dxfId="2453" priority="4659">
      <formula>IF(RIGHT(TEXT(AU92,"0.#"),1)=".",FALSE,TRUE)</formula>
    </cfRule>
    <cfRule type="expression" dxfId="2452" priority="4660">
      <formula>IF(RIGHT(TEXT(AU92,"0.#"),1)=".",TRUE,FALSE)</formula>
    </cfRule>
  </conditionalFormatting>
  <conditionalFormatting sqref="AQ97:AQ99">
    <cfRule type="expression" dxfId="2451" priority="4657">
      <formula>IF(RIGHT(TEXT(AQ97,"0.#"),1)=".",FALSE,TRUE)</formula>
    </cfRule>
    <cfRule type="expression" dxfId="2450" priority="4658">
      <formula>IF(RIGHT(TEXT(AQ97,"0.#"),1)=".",TRUE,FALSE)</formula>
    </cfRule>
  </conditionalFormatting>
  <conditionalFormatting sqref="AU97:AU99">
    <cfRule type="expression" dxfId="2449" priority="4655">
      <formula>IF(RIGHT(TEXT(AU97,"0.#"),1)=".",FALSE,TRUE)</formula>
    </cfRule>
    <cfRule type="expression" dxfId="2448" priority="4656">
      <formula>IF(RIGHT(TEXT(AU97,"0.#"),1)=".",TRUE,FALSE)</formula>
    </cfRule>
  </conditionalFormatting>
  <conditionalFormatting sqref="AE458">
    <cfRule type="expression" dxfId="2447" priority="4349">
      <formula>IF(RIGHT(TEXT(AE458,"0.#"),1)=".",FALSE,TRUE)</formula>
    </cfRule>
    <cfRule type="expression" dxfId="2446" priority="4350">
      <formula>IF(RIGHT(TEXT(AE458,"0.#"),1)=".",TRUE,FALSE)</formula>
    </cfRule>
  </conditionalFormatting>
  <conditionalFormatting sqref="AM460">
    <cfRule type="expression" dxfId="2445" priority="4339">
      <formula>IF(RIGHT(TEXT(AM460,"0.#"),1)=".",FALSE,TRUE)</formula>
    </cfRule>
    <cfRule type="expression" dxfId="2444" priority="4340">
      <formula>IF(RIGHT(TEXT(AM460,"0.#"),1)=".",TRUE,FALSE)</formula>
    </cfRule>
  </conditionalFormatting>
  <conditionalFormatting sqref="AE459">
    <cfRule type="expression" dxfId="2443" priority="4347">
      <formula>IF(RIGHT(TEXT(AE459,"0.#"),1)=".",FALSE,TRUE)</formula>
    </cfRule>
    <cfRule type="expression" dxfId="2442" priority="4348">
      <formula>IF(RIGHT(TEXT(AE459,"0.#"),1)=".",TRUE,FALSE)</formula>
    </cfRule>
  </conditionalFormatting>
  <conditionalFormatting sqref="AE460">
    <cfRule type="expression" dxfId="2441" priority="4345">
      <formula>IF(RIGHT(TEXT(AE460,"0.#"),1)=".",FALSE,TRUE)</formula>
    </cfRule>
    <cfRule type="expression" dxfId="2440" priority="4346">
      <formula>IF(RIGHT(TEXT(AE460,"0.#"),1)=".",TRUE,FALSE)</formula>
    </cfRule>
  </conditionalFormatting>
  <conditionalFormatting sqref="AM458">
    <cfRule type="expression" dxfId="2439" priority="4343">
      <formula>IF(RIGHT(TEXT(AM458,"0.#"),1)=".",FALSE,TRUE)</formula>
    </cfRule>
    <cfRule type="expression" dxfId="2438" priority="4344">
      <formula>IF(RIGHT(TEXT(AM458,"0.#"),1)=".",TRUE,FALSE)</formula>
    </cfRule>
  </conditionalFormatting>
  <conditionalFormatting sqref="AM459">
    <cfRule type="expression" dxfId="2437" priority="4341">
      <formula>IF(RIGHT(TEXT(AM459,"0.#"),1)=".",FALSE,TRUE)</formula>
    </cfRule>
    <cfRule type="expression" dxfId="2436" priority="4342">
      <formula>IF(RIGHT(TEXT(AM459,"0.#"),1)=".",TRUE,FALSE)</formula>
    </cfRule>
  </conditionalFormatting>
  <conditionalFormatting sqref="AU458">
    <cfRule type="expression" dxfId="2435" priority="4337">
      <formula>IF(RIGHT(TEXT(AU458,"0.#"),1)=".",FALSE,TRUE)</formula>
    </cfRule>
    <cfRule type="expression" dxfId="2434" priority="4338">
      <formula>IF(RIGHT(TEXT(AU458,"0.#"),1)=".",TRUE,FALSE)</formula>
    </cfRule>
  </conditionalFormatting>
  <conditionalFormatting sqref="AU459">
    <cfRule type="expression" dxfId="2433" priority="4335">
      <formula>IF(RIGHT(TEXT(AU459,"0.#"),1)=".",FALSE,TRUE)</formula>
    </cfRule>
    <cfRule type="expression" dxfId="2432" priority="4336">
      <formula>IF(RIGHT(TEXT(AU459,"0.#"),1)=".",TRUE,FALSE)</formula>
    </cfRule>
  </conditionalFormatting>
  <conditionalFormatting sqref="AU460">
    <cfRule type="expression" dxfId="2431" priority="4333">
      <formula>IF(RIGHT(TEXT(AU460,"0.#"),1)=".",FALSE,TRUE)</formula>
    </cfRule>
    <cfRule type="expression" dxfId="2430" priority="4334">
      <formula>IF(RIGHT(TEXT(AU460,"0.#"),1)=".",TRUE,FALSE)</formula>
    </cfRule>
  </conditionalFormatting>
  <conditionalFormatting sqref="AI460">
    <cfRule type="expression" dxfId="2429" priority="4327">
      <formula>IF(RIGHT(TEXT(AI460,"0.#"),1)=".",FALSE,TRUE)</formula>
    </cfRule>
    <cfRule type="expression" dxfId="2428" priority="4328">
      <formula>IF(RIGHT(TEXT(AI460,"0.#"),1)=".",TRUE,FALSE)</formula>
    </cfRule>
  </conditionalFormatting>
  <conditionalFormatting sqref="AI458">
    <cfRule type="expression" dxfId="2427" priority="4331">
      <formula>IF(RIGHT(TEXT(AI458,"0.#"),1)=".",FALSE,TRUE)</formula>
    </cfRule>
    <cfRule type="expression" dxfId="2426" priority="4332">
      <formula>IF(RIGHT(TEXT(AI458,"0.#"),1)=".",TRUE,FALSE)</formula>
    </cfRule>
  </conditionalFormatting>
  <conditionalFormatting sqref="AI459">
    <cfRule type="expression" dxfId="2425" priority="4329">
      <formula>IF(RIGHT(TEXT(AI459,"0.#"),1)=".",FALSE,TRUE)</formula>
    </cfRule>
    <cfRule type="expression" dxfId="2424" priority="4330">
      <formula>IF(RIGHT(TEXT(AI459,"0.#"),1)=".",TRUE,FALSE)</formula>
    </cfRule>
  </conditionalFormatting>
  <conditionalFormatting sqref="AQ459">
    <cfRule type="expression" dxfId="2423" priority="4325">
      <formula>IF(RIGHT(TEXT(AQ459,"0.#"),1)=".",FALSE,TRUE)</formula>
    </cfRule>
    <cfRule type="expression" dxfId="2422" priority="4326">
      <formula>IF(RIGHT(TEXT(AQ459,"0.#"),1)=".",TRUE,FALSE)</formula>
    </cfRule>
  </conditionalFormatting>
  <conditionalFormatting sqref="AQ460">
    <cfRule type="expression" dxfId="2421" priority="4323">
      <formula>IF(RIGHT(TEXT(AQ460,"0.#"),1)=".",FALSE,TRUE)</formula>
    </cfRule>
    <cfRule type="expression" dxfId="2420" priority="4324">
      <formula>IF(RIGHT(TEXT(AQ460,"0.#"),1)=".",TRUE,FALSE)</formula>
    </cfRule>
  </conditionalFormatting>
  <conditionalFormatting sqref="AQ458">
    <cfRule type="expression" dxfId="2419" priority="4321">
      <formula>IF(RIGHT(TEXT(AQ458,"0.#"),1)=".",FALSE,TRUE)</formula>
    </cfRule>
    <cfRule type="expression" dxfId="2418" priority="4322">
      <formula>IF(RIGHT(TEXT(AQ458,"0.#"),1)=".",TRUE,FALSE)</formula>
    </cfRule>
  </conditionalFormatting>
  <conditionalFormatting sqref="AE120 AM120">
    <cfRule type="expression" dxfId="2417" priority="2999">
      <formula>IF(RIGHT(TEXT(AE120,"0.#"),1)=".",FALSE,TRUE)</formula>
    </cfRule>
    <cfRule type="expression" dxfId="2416" priority="3000">
      <formula>IF(RIGHT(TEXT(AE120,"0.#"),1)=".",TRUE,FALSE)</formula>
    </cfRule>
  </conditionalFormatting>
  <conditionalFormatting sqref="AI126">
    <cfRule type="expression" dxfId="2415" priority="2989">
      <formula>IF(RIGHT(TEXT(AI126,"0.#"),1)=".",FALSE,TRUE)</formula>
    </cfRule>
    <cfRule type="expression" dxfId="2414" priority="2990">
      <formula>IF(RIGHT(TEXT(AI126,"0.#"),1)=".",TRUE,FALSE)</formula>
    </cfRule>
  </conditionalFormatting>
  <conditionalFormatting sqref="AI120">
    <cfRule type="expression" dxfId="2413" priority="2997">
      <formula>IF(RIGHT(TEXT(AI120,"0.#"),1)=".",FALSE,TRUE)</formula>
    </cfRule>
    <cfRule type="expression" dxfId="2412" priority="2998">
      <formula>IF(RIGHT(TEXT(AI120,"0.#"),1)=".",TRUE,FALSE)</formula>
    </cfRule>
  </conditionalFormatting>
  <conditionalFormatting sqref="AE123 AM123">
    <cfRule type="expression" dxfId="2411" priority="2995">
      <formula>IF(RIGHT(TEXT(AE123,"0.#"),1)=".",FALSE,TRUE)</formula>
    </cfRule>
    <cfRule type="expression" dxfId="2410" priority="2996">
      <formula>IF(RIGHT(TEXT(AE123,"0.#"),1)=".",TRUE,FALSE)</formula>
    </cfRule>
  </conditionalFormatting>
  <conditionalFormatting sqref="AI123">
    <cfRule type="expression" dxfId="2409" priority="2993">
      <formula>IF(RIGHT(TEXT(AI123,"0.#"),1)=".",FALSE,TRUE)</formula>
    </cfRule>
    <cfRule type="expression" dxfId="2408" priority="2994">
      <formula>IF(RIGHT(TEXT(AI123,"0.#"),1)=".",TRUE,FALSE)</formula>
    </cfRule>
  </conditionalFormatting>
  <conditionalFormatting sqref="AE126 AM126">
    <cfRule type="expression" dxfId="2407" priority="2991">
      <formula>IF(RIGHT(TEXT(AE126,"0.#"),1)=".",FALSE,TRUE)</formula>
    </cfRule>
    <cfRule type="expression" dxfId="2406" priority="2992">
      <formula>IF(RIGHT(TEXT(AE126,"0.#"),1)=".",TRUE,FALSE)</formula>
    </cfRule>
  </conditionalFormatting>
  <conditionalFormatting sqref="AE129 AM129">
    <cfRule type="expression" dxfId="2405" priority="2987">
      <formula>IF(RIGHT(TEXT(AE129,"0.#"),1)=".",FALSE,TRUE)</formula>
    </cfRule>
    <cfRule type="expression" dxfId="2404" priority="2988">
      <formula>IF(RIGHT(TEXT(AE129,"0.#"),1)=".",TRUE,FALSE)</formula>
    </cfRule>
  </conditionalFormatting>
  <conditionalFormatting sqref="AI129">
    <cfRule type="expression" dxfId="2403" priority="2985">
      <formula>IF(RIGHT(TEXT(AI129,"0.#"),1)=".",FALSE,TRUE)</formula>
    </cfRule>
    <cfRule type="expression" dxfId="2402" priority="2986">
      <formula>IF(RIGHT(TEXT(AI129,"0.#"),1)=".",TRUE,FALSE)</formula>
    </cfRule>
  </conditionalFormatting>
  <conditionalFormatting sqref="Y847:Y874">
    <cfRule type="expression" dxfId="2401" priority="2983">
      <formula>IF(RIGHT(TEXT(Y847,"0.#"),1)=".",FALSE,TRUE)</formula>
    </cfRule>
    <cfRule type="expression" dxfId="2400" priority="2984">
      <formula>IF(RIGHT(TEXT(Y847,"0.#"),1)=".",TRUE,FALSE)</formula>
    </cfRule>
  </conditionalFormatting>
  <conditionalFormatting sqref="AU518">
    <cfRule type="expression" dxfId="2399" priority="1493">
      <formula>IF(RIGHT(TEXT(AU518,"0.#"),1)=".",FALSE,TRUE)</formula>
    </cfRule>
    <cfRule type="expression" dxfId="2398" priority="1494">
      <formula>IF(RIGHT(TEXT(AU518,"0.#"),1)=".",TRUE,FALSE)</formula>
    </cfRule>
  </conditionalFormatting>
  <conditionalFormatting sqref="AQ551">
    <cfRule type="expression" dxfId="2397" priority="1269">
      <formula>IF(RIGHT(TEXT(AQ551,"0.#"),1)=".",FALSE,TRUE)</formula>
    </cfRule>
    <cfRule type="expression" dxfId="2396" priority="1270">
      <formula>IF(RIGHT(TEXT(AQ551,"0.#"),1)=".",TRUE,FALSE)</formula>
    </cfRule>
  </conditionalFormatting>
  <conditionalFormatting sqref="AE556">
    <cfRule type="expression" dxfId="2395" priority="1267">
      <formula>IF(RIGHT(TEXT(AE556,"0.#"),1)=".",FALSE,TRUE)</formula>
    </cfRule>
    <cfRule type="expression" dxfId="2394" priority="1268">
      <formula>IF(RIGHT(TEXT(AE556,"0.#"),1)=".",TRUE,FALSE)</formula>
    </cfRule>
  </conditionalFormatting>
  <conditionalFormatting sqref="AE557">
    <cfRule type="expression" dxfId="2393" priority="1265">
      <formula>IF(RIGHT(TEXT(AE557,"0.#"),1)=".",FALSE,TRUE)</formula>
    </cfRule>
    <cfRule type="expression" dxfId="2392" priority="1266">
      <formula>IF(RIGHT(TEXT(AE557,"0.#"),1)=".",TRUE,FALSE)</formula>
    </cfRule>
  </conditionalFormatting>
  <conditionalFormatting sqref="AE558">
    <cfRule type="expression" dxfId="2391" priority="1263">
      <formula>IF(RIGHT(TEXT(AE558,"0.#"),1)=".",FALSE,TRUE)</formula>
    </cfRule>
    <cfRule type="expression" dxfId="2390" priority="1264">
      <formula>IF(RIGHT(TEXT(AE558,"0.#"),1)=".",TRUE,FALSE)</formula>
    </cfRule>
  </conditionalFormatting>
  <conditionalFormatting sqref="AU556">
    <cfRule type="expression" dxfId="2389" priority="1255">
      <formula>IF(RIGHT(TEXT(AU556,"0.#"),1)=".",FALSE,TRUE)</formula>
    </cfRule>
    <cfRule type="expression" dxfId="2388" priority="1256">
      <formula>IF(RIGHT(TEXT(AU556,"0.#"),1)=".",TRUE,FALSE)</formula>
    </cfRule>
  </conditionalFormatting>
  <conditionalFormatting sqref="AU557">
    <cfRule type="expression" dxfId="2387" priority="1253">
      <formula>IF(RIGHT(TEXT(AU557,"0.#"),1)=".",FALSE,TRUE)</formula>
    </cfRule>
    <cfRule type="expression" dxfId="2386" priority="1254">
      <formula>IF(RIGHT(TEXT(AU557,"0.#"),1)=".",TRUE,FALSE)</formula>
    </cfRule>
  </conditionalFormatting>
  <conditionalFormatting sqref="AU558">
    <cfRule type="expression" dxfId="2385" priority="1251">
      <formula>IF(RIGHT(TEXT(AU558,"0.#"),1)=".",FALSE,TRUE)</formula>
    </cfRule>
    <cfRule type="expression" dxfId="2384" priority="1252">
      <formula>IF(RIGHT(TEXT(AU558,"0.#"),1)=".",TRUE,FALSE)</formula>
    </cfRule>
  </conditionalFormatting>
  <conditionalFormatting sqref="AQ557">
    <cfRule type="expression" dxfId="2383" priority="1243">
      <formula>IF(RIGHT(TEXT(AQ557,"0.#"),1)=".",FALSE,TRUE)</formula>
    </cfRule>
    <cfRule type="expression" dxfId="2382" priority="1244">
      <formula>IF(RIGHT(TEXT(AQ557,"0.#"),1)=".",TRUE,FALSE)</formula>
    </cfRule>
  </conditionalFormatting>
  <conditionalFormatting sqref="AQ558">
    <cfRule type="expression" dxfId="2381" priority="1241">
      <formula>IF(RIGHT(TEXT(AQ558,"0.#"),1)=".",FALSE,TRUE)</formula>
    </cfRule>
    <cfRule type="expression" dxfId="2380" priority="1242">
      <formula>IF(RIGHT(TEXT(AQ558,"0.#"),1)=".",TRUE,FALSE)</formula>
    </cfRule>
  </conditionalFormatting>
  <conditionalFormatting sqref="AQ556">
    <cfRule type="expression" dxfId="2379" priority="1239">
      <formula>IF(RIGHT(TEXT(AQ556,"0.#"),1)=".",FALSE,TRUE)</formula>
    </cfRule>
    <cfRule type="expression" dxfId="2378" priority="1240">
      <formula>IF(RIGHT(TEXT(AQ556,"0.#"),1)=".",TRUE,FALSE)</formula>
    </cfRule>
  </conditionalFormatting>
  <conditionalFormatting sqref="AE561">
    <cfRule type="expression" dxfId="2377" priority="1237">
      <formula>IF(RIGHT(TEXT(AE561,"0.#"),1)=".",FALSE,TRUE)</formula>
    </cfRule>
    <cfRule type="expression" dxfId="2376" priority="1238">
      <formula>IF(RIGHT(TEXT(AE561,"0.#"),1)=".",TRUE,FALSE)</formula>
    </cfRule>
  </conditionalFormatting>
  <conditionalFormatting sqref="AE562">
    <cfRule type="expression" dxfId="2375" priority="1235">
      <formula>IF(RIGHT(TEXT(AE562,"0.#"),1)=".",FALSE,TRUE)</formula>
    </cfRule>
    <cfRule type="expression" dxfId="2374" priority="1236">
      <formula>IF(RIGHT(TEXT(AE562,"0.#"),1)=".",TRUE,FALSE)</formula>
    </cfRule>
  </conditionalFormatting>
  <conditionalFormatting sqref="AE563">
    <cfRule type="expression" dxfId="2373" priority="1233">
      <formula>IF(RIGHT(TEXT(AE563,"0.#"),1)=".",FALSE,TRUE)</formula>
    </cfRule>
    <cfRule type="expression" dxfId="2372" priority="1234">
      <formula>IF(RIGHT(TEXT(AE563,"0.#"),1)=".",TRUE,FALSE)</formula>
    </cfRule>
  </conditionalFormatting>
  <conditionalFormatting sqref="AL1110:AO1139">
    <cfRule type="expression" dxfId="2371" priority="2889">
      <formula>IF(AND(AL1110&gt;=0, RIGHT(TEXT(AL1110,"0.#"),1)&lt;&gt;"."),TRUE,FALSE)</formula>
    </cfRule>
    <cfRule type="expression" dxfId="2370" priority="2890">
      <formula>IF(AND(AL1110&gt;=0, RIGHT(TEXT(AL1110,"0.#"),1)="."),TRUE,FALSE)</formula>
    </cfRule>
    <cfRule type="expression" dxfId="2369" priority="2891">
      <formula>IF(AND(AL1110&lt;0, RIGHT(TEXT(AL1110,"0.#"),1)&lt;&gt;"."),TRUE,FALSE)</formula>
    </cfRule>
    <cfRule type="expression" dxfId="2368" priority="2892">
      <formula>IF(AND(AL1110&lt;0, RIGHT(TEXT(AL1110,"0.#"),1)="."),TRUE,FALSE)</formula>
    </cfRule>
  </conditionalFormatting>
  <conditionalFormatting sqref="Y1110:Y1139">
    <cfRule type="expression" dxfId="2367" priority="2887">
      <formula>IF(RIGHT(TEXT(Y1110,"0.#"),1)=".",FALSE,TRUE)</formula>
    </cfRule>
    <cfRule type="expression" dxfId="2366" priority="2888">
      <formula>IF(RIGHT(TEXT(Y1110,"0.#"),1)=".",TRUE,FALSE)</formula>
    </cfRule>
  </conditionalFormatting>
  <conditionalFormatting sqref="AQ553">
    <cfRule type="expression" dxfId="2365" priority="1271">
      <formula>IF(RIGHT(TEXT(AQ553,"0.#"),1)=".",FALSE,TRUE)</formula>
    </cfRule>
    <cfRule type="expression" dxfId="2364" priority="1272">
      <formula>IF(RIGHT(TEXT(AQ553,"0.#"),1)=".",TRUE,FALSE)</formula>
    </cfRule>
  </conditionalFormatting>
  <conditionalFormatting sqref="AU552">
    <cfRule type="expression" dxfId="2363" priority="1283">
      <formula>IF(RIGHT(TEXT(AU552,"0.#"),1)=".",FALSE,TRUE)</formula>
    </cfRule>
    <cfRule type="expression" dxfId="2362" priority="1284">
      <formula>IF(RIGHT(TEXT(AU552,"0.#"),1)=".",TRUE,FALSE)</formula>
    </cfRule>
  </conditionalFormatting>
  <conditionalFormatting sqref="AE552">
    <cfRule type="expression" dxfId="2361" priority="1295">
      <formula>IF(RIGHT(TEXT(AE552,"0.#"),1)=".",FALSE,TRUE)</formula>
    </cfRule>
    <cfRule type="expression" dxfId="2360" priority="1296">
      <formula>IF(RIGHT(TEXT(AE552,"0.#"),1)=".",TRUE,FALSE)</formula>
    </cfRule>
  </conditionalFormatting>
  <conditionalFormatting sqref="AQ548">
    <cfRule type="expression" dxfId="2359" priority="1301">
      <formula>IF(RIGHT(TEXT(AQ548,"0.#"),1)=".",FALSE,TRUE)</formula>
    </cfRule>
    <cfRule type="expression" dxfId="2358" priority="1302">
      <formula>IF(RIGHT(TEXT(AQ548,"0.#"),1)=".",TRUE,FALSE)</formula>
    </cfRule>
  </conditionalFormatting>
  <conditionalFormatting sqref="AL845:AO846">
    <cfRule type="expression" dxfId="2357" priority="2841">
      <formula>IF(AND(AL845&gt;=0, RIGHT(TEXT(AL845,"0.#"),1)&lt;&gt;"."),TRUE,FALSE)</formula>
    </cfRule>
    <cfRule type="expression" dxfId="2356" priority="2842">
      <formula>IF(AND(AL845&gt;=0, RIGHT(TEXT(AL845,"0.#"),1)="."),TRUE,FALSE)</formula>
    </cfRule>
    <cfRule type="expression" dxfId="2355" priority="2843">
      <formula>IF(AND(AL845&lt;0, RIGHT(TEXT(AL845,"0.#"),1)&lt;&gt;"."),TRUE,FALSE)</formula>
    </cfRule>
    <cfRule type="expression" dxfId="2354" priority="2844">
      <formula>IF(AND(AL845&lt;0, RIGHT(TEXT(AL845,"0.#"),1)="."),TRUE,FALSE)</formula>
    </cfRule>
  </conditionalFormatting>
  <conditionalFormatting sqref="Y845:Y846">
    <cfRule type="expression" dxfId="2353" priority="2839">
      <formula>IF(RIGHT(TEXT(Y845,"0.#"),1)=".",FALSE,TRUE)</formula>
    </cfRule>
    <cfRule type="expression" dxfId="2352" priority="2840">
      <formula>IF(RIGHT(TEXT(Y845,"0.#"),1)=".",TRUE,FALSE)</formula>
    </cfRule>
  </conditionalFormatting>
  <conditionalFormatting sqref="AE492">
    <cfRule type="expression" dxfId="2351" priority="1627">
      <formula>IF(RIGHT(TEXT(AE492,"0.#"),1)=".",FALSE,TRUE)</formula>
    </cfRule>
    <cfRule type="expression" dxfId="2350" priority="1628">
      <formula>IF(RIGHT(TEXT(AE492,"0.#"),1)=".",TRUE,FALSE)</formula>
    </cfRule>
  </conditionalFormatting>
  <conditionalFormatting sqref="AE493">
    <cfRule type="expression" dxfId="2349" priority="1625">
      <formula>IF(RIGHT(TEXT(AE493,"0.#"),1)=".",FALSE,TRUE)</formula>
    </cfRule>
    <cfRule type="expression" dxfId="2348" priority="1626">
      <formula>IF(RIGHT(TEXT(AE493,"0.#"),1)=".",TRUE,FALSE)</formula>
    </cfRule>
  </conditionalFormatting>
  <conditionalFormatting sqref="AE494">
    <cfRule type="expression" dxfId="2347" priority="1623">
      <formula>IF(RIGHT(TEXT(AE494,"0.#"),1)=".",FALSE,TRUE)</formula>
    </cfRule>
    <cfRule type="expression" dxfId="2346" priority="1624">
      <formula>IF(RIGHT(TEXT(AE494,"0.#"),1)=".",TRUE,FALSE)</formula>
    </cfRule>
  </conditionalFormatting>
  <conditionalFormatting sqref="AQ493">
    <cfRule type="expression" dxfId="2345" priority="1603">
      <formula>IF(RIGHT(TEXT(AQ493,"0.#"),1)=".",FALSE,TRUE)</formula>
    </cfRule>
    <cfRule type="expression" dxfId="2344" priority="1604">
      <formula>IF(RIGHT(TEXT(AQ493,"0.#"),1)=".",TRUE,FALSE)</formula>
    </cfRule>
  </conditionalFormatting>
  <conditionalFormatting sqref="AQ494">
    <cfRule type="expression" dxfId="2343" priority="1601">
      <formula>IF(RIGHT(TEXT(AQ494,"0.#"),1)=".",FALSE,TRUE)</formula>
    </cfRule>
    <cfRule type="expression" dxfId="2342" priority="1602">
      <formula>IF(RIGHT(TEXT(AQ494,"0.#"),1)=".",TRUE,FALSE)</formula>
    </cfRule>
  </conditionalFormatting>
  <conditionalFormatting sqref="AQ492">
    <cfRule type="expression" dxfId="2341" priority="1599">
      <formula>IF(RIGHT(TEXT(AQ492,"0.#"),1)=".",FALSE,TRUE)</formula>
    </cfRule>
    <cfRule type="expression" dxfId="2340" priority="1600">
      <formula>IF(RIGHT(TEXT(AQ492,"0.#"),1)=".",TRUE,FALSE)</formula>
    </cfRule>
  </conditionalFormatting>
  <conditionalFormatting sqref="AU494">
    <cfRule type="expression" dxfId="2339" priority="1611">
      <formula>IF(RIGHT(TEXT(AU494,"0.#"),1)=".",FALSE,TRUE)</formula>
    </cfRule>
    <cfRule type="expression" dxfId="2338" priority="1612">
      <formula>IF(RIGHT(TEXT(AU494,"0.#"),1)=".",TRUE,FALSE)</formula>
    </cfRule>
  </conditionalFormatting>
  <conditionalFormatting sqref="AU492">
    <cfRule type="expression" dxfId="2337" priority="1615">
      <formula>IF(RIGHT(TEXT(AU492,"0.#"),1)=".",FALSE,TRUE)</formula>
    </cfRule>
    <cfRule type="expression" dxfId="2336" priority="1616">
      <formula>IF(RIGHT(TEXT(AU492,"0.#"),1)=".",TRUE,FALSE)</formula>
    </cfRule>
  </conditionalFormatting>
  <conditionalFormatting sqref="AU493">
    <cfRule type="expression" dxfId="2335" priority="1613">
      <formula>IF(RIGHT(TEXT(AU493,"0.#"),1)=".",FALSE,TRUE)</formula>
    </cfRule>
    <cfRule type="expression" dxfId="2334" priority="1614">
      <formula>IF(RIGHT(TEXT(AU493,"0.#"),1)=".",TRUE,FALSE)</formula>
    </cfRule>
  </conditionalFormatting>
  <conditionalFormatting sqref="AU583">
    <cfRule type="expression" dxfId="2333" priority="1131">
      <formula>IF(RIGHT(TEXT(AU583,"0.#"),1)=".",FALSE,TRUE)</formula>
    </cfRule>
    <cfRule type="expression" dxfId="2332" priority="1132">
      <formula>IF(RIGHT(TEXT(AU583,"0.#"),1)=".",TRUE,FALSE)</formula>
    </cfRule>
  </conditionalFormatting>
  <conditionalFormatting sqref="AU582">
    <cfRule type="expression" dxfId="2331" priority="1133">
      <formula>IF(RIGHT(TEXT(AU582,"0.#"),1)=".",FALSE,TRUE)</formula>
    </cfRule>
    <cfRule type="expression" dxfId="2330" priority="1134">
      <formula>IF(RIGHT(TEXT(AU582,"0.#"),1)=".",TRUE,FALSE)</formula>
    </cfRule>
  </conditionalFormatting>
  <conditionalFormatting sqref="AE499">
    <cfRule type="expression" dxfId="2329" priority="1593">
      <formula>IF(RIGHT(TEXT(AE499,"0.#"),1)=".",FALSE,TRUE)</formula>
    </cfRule>
    <cfRule type="expression" dxfId="2328" priority="1594">
      <formula>IF(RIGHT(TEXT(AE499,"0.#"),1)=".",TRUE,FALSE)</formula>
    </cfRule>
  </conditionalFormatting>
  <conditionalFormatting sqref="AE497">
    <cfRule type="expression" dxfId="2327" priority="1597">
      <formula>IF(RIGHT(TEXT(AE497,"0.#"),1)=".",FALSE,TRUE)</formula>
    </cfRule>
    <cfRule type="expression" dxfId="2326" priority="1598">
      <formula>IF(RIGHT(TEXT(AE497,"0.#"),1)=".",TRUE,FALSE)</formula>
    </cfRule>
  </conditionalFormatting>
  <conditionalFormatting sqref="AE498">
    <cfRule type="expression" dxfId="2325" priority="1595">
      <formula>IF(RIGHT(TEXT(AE498,"0.#"),1)=".",FALSE,TRUE)</formula>
    </cfRule>
    <cfRule type="expression" dxfId="2324" priority="1596">
      <formula>IF(RIGHT(TEXT(AE498,"0.#"),1)=".",TRUE,FALSE)</formula>
    </cfRule>
  </conditionalFormatting>
  <conditionalFormatting sqref="AU499">
    <cfRule type="expression" dxfId="2323" priority="1581">
      <formula>IF(RIGHT(TEXT(AU499,"0.#"),1)=".",FALSE,TRUE)</formula>
    </cfRule>
    <cfRule type="expression" dxfId="2322" priority="1582">
      <formula>IF(RIGHT(TEXT(AU499,"0.#"),1)=".",TRUE,FALSE)</formula>
    </cfRule>
  </conditionalFormatting>
  <conditionalFormatting sqref="AU497">
    <cfRule type="expression" dxfId="2321" priority="1585">
      <formula>IF(RIGHT(TEXT(AU497,"0.#"),1)=".",FALSE,TRUE)</formula>
    </cfRule>
    <cfRule type="expression" dxfId="2320" priority="1586">
      <formula>IF(RIGHT(TEXT(AU497,"0.#"),1)=".",TRUE,FALSE)</formula>
    </cfRule>
  </conditionalFormatting>
  <conditionalFormatting sqref="AU498">
    <cfRule type="expression" dxfId="2319" priority="1583">
      <formula>IF(RIGHT(TEXT(AU498,"0.#"),1)=".",FALSE,TRUE)</formula>
    </cfRule>
    <cfRule type="expression" dxfId="2318" priority="1584">
      <formula>IF(RIGHT(TEXT(AU498,"0.#"),1)=".",TRUE,FALSE)</formula>
    </cfRule>
  </conditionalFormatting>
  <conditionalFormatting sqref="AQ497">
    <cfRule type="expression" dxfId="2317" priority="1569">
      <formula>IF(RIGHT(TEXT(AQ497,"0.#"),1)=".",FALSE,TRUE)</formula>
    </cfRule>
    <cfRule type="expression" dxfId="2316" priority="1570">
      <formula>IF(RIGHT(TEXT(AQ497,"0.#"),1)=".",TRUE,FALSE)</formula>
    </cfRule>
  </conditionalFormatting>
  <conditionalFormatting sqref="AQ498">
    <cfRule type="expression" dxfId="2315" priority="1573">
      <formula>IF(RIGHT(TEXT(AQ498,"0.#"),1)=".",FALSE,TRUE)</formula>
    </cfRule>
    <cfRule type="expression" dxfId="2314" priority="1574">
      <formula>IF(RIGHT(TEXT(AQ498,"0.#"),1)=".",TRUE,FALSE)</formula>
    </cfRule>
  </conditionalFormatting>
  <conditionalFormatting sqref="AQ499">
    <cfRule type="expression" dxfId="2313" priority="1571">
      <formula>IF(RIGHT(TEXT(AQ499,"0.#"),1)=".",FALSE,TRUE)</formula>
    </cfRule>
    <cfRule type="expression" dxfId="2312" priority="1572">
      <formula>IF(RIGHT(TEXT(AQ499,"0.#"),1)=".",TRUE,FALSE)</formula>
    </cfRule>
  </conditionalFormatting>
  <conditionalFormatting sqref="AE504">
    <cfRule type="expression" dxfId="2311" priority="1563">
      <formula>IF(RIGHT(TEXT(AE504,"0.#"),1)=".",FALSE,TRUE)</formula>
    </cfRule>
    <cfRule type="expression" dxfId="2310" priority="1564">
      <formula>IF(RIGHT(TEXT(AE504,"0.#"),1)=".",TRUE,FALSE)</formula>
    </cfRule>
  </conditionalFormatting>
  <conditionalFormatting sqref="AE502">
    <cfRule type="expression" dxfId="2309" priority="1567">
      <formula>IF(RIGHT(TEXT(AE502,"0.#"),1)=".",FALSE,TRUE)</formula>
    </cfRule>
    <cfRule type="expression" dxfId="2308" priority="1568">
      <formula>IF(RIGHT(TEXT(AE502,"0.#"),1)=".",TRUE,FALSE)</formula>
    </cfRule>
  </conditionalFormatting>
  <conditionalFormatting sqref="AE503">
    <cfRule type="expression" dxfId="2307" priority="1565">
      <formula>IF(RIGHT(TEXT(AE503,"0.#"),1)=".",FALSE,TRUE)</formula>
    </cfRule>
    <cfRule type="expression" dxfId="2306" priority="1566">
      <formula>IF(RIGHT(TEXT(AE503,"0.#"),1)=".",TRUE,FALSE)</formula>
    </cfRule>
  </conditionalFormatting>
  <conditionalFormatting sqref="AU504">
    <cfRule type="expression" dxfId="2305" priority="1551">
      <formula>IF(RIGHT(TEXT(AU504,"0.#"),1)=".",FALSE,TRUE)</formula>
    </cfRule>
    <cfRule type="expression" dxfId="2304" priority="1552">
      <formula>IF(RIGHT(TEXT(AU504,"0.#"),1)=".",TRUE,FALSE)</formula>
    </cfRule>
  </conditionalFormatting>
  <conditionalFormatting sqref="AU502">
    <cfRule type="expression" dxfId="2303" priority="1555">
      <formula>IF(RIGHT(TEXT(AU502,"0.#"),1)=".",FALSE,TRUE)</formula>
    </cfRule>
    <cfRule type="expression" dxfId="2302" priority="1556">
      <formula>IF(RIGHT(TEXT(AU502,"0.#"),1)=".",TRUE,FALSE)</formula>
    </cfRule>
  </conditionalFormatting>
  <conditionalFormatting sqref="AU503">
    <cfRule type="expression" dxfId="2301" priority="1553">
      <formula>IF(RIGHT(TEXT(AU503,"0.#"),1)=".",FALSE,TRUE)</formula>
    </cfRule>
    <cfRule type="expression" dxfId="2300" priority="1554">
      <formula>IF(RIGHT(TEXT(AU503,"0.#"),1)=".",TRUE,FALSE)</formula>
    </cfRule>
  </conditionalFormatting>
  <conditionalFormatting sqref="AQ502">
    <cfRule type="expression" dxfId="2299" priority="1539">
      <formula>IF(RIGHT(TEXT(AQ502,"0.#"),1)=".",FALSE,TRUE)</formula>
    </cfRule>
    <cfRule type="expression" dxfId="2298" priority="1540">
      <formula>IF(RIGHT(TEXT(AQ502,"0.#"),1)=".",TRUE,FALSE)</formula>
    </cfRule>
  </conditionalFormatting>
  <conditionalFormatting sqref="AQ503">
    <cfRule type="expression" dxfId="2297" priority="1543">
      <formula>IF(RIGHT(TEXT(AQ503,"0.#"),1)=".",FALSE,TRUE)</formula>
    </cfRule>
    <cfRule type="expression" dxfId="2296" priority="1544">
      <formula>IF(RIGHT(TEXT(AQ503,"0.#"),1)=".",TRUE,FALSE)</formula>
    </cfRule>
  </conditionalFormatting>
  <conditionalFormatting sqref="AQ504">
    <cfRule type="expression" dxfId="2295" priority="1541">
      <formula>IF(RIGHT(TEXT(AQ504,"0.#"),1)=".",FALSE,TRUE)</formula>
    </cfRule>
    <cfRule type="expression" dxfId="2294" priority="1542">
      <formula>IF(RIGHT(TEXT(AQ504,"0.#"),1)=".",TRUE,FALSE)</formula>
    </cfRule>
  </conditionalFormatting>
  <conditionalFormatting sqref="AE509">
    <cfRule type="expression" dxfId="2293" priority="1533">
      <formula>IF(RIGHT(TEXT(AE509,"0.#"),1)=".",FALSE,TRUE)</formula>
    </cfRule>
    <cfRule type="expression" dxfId="2292" priority="1534">
      <formula>IF(RIGHT(TEXT(AE509,"0.#"),1)=".",TRUE,FALSE)</formula>
    </cfRule>
  </conditionalFormatting>
  <conditionalFormatting sqref="AE507">
    <cfRule type="expression" dxfId="2291" priority="1537">
      <formula>IF(RIGHT(TEXT(AE507,"0.#"),1)=".",FALSE,TRUE)</formula>
    </cfRule>
    <cfRule type="expression" dxfId="2290" priority="1538">
      <formula>IF(RIGHT(TEXT(AE507,"0.#"),1)=".",TRUE,FALSE)</formula>
    </cfRule>
  </conditionalFormatting>
  <conditionalFormatting sqref="AE508">
    <cfRule type="expression" dxfId="2289" priority="1535">
      <formula>IF(RIGHT(TEXT(AE508,"0.#"),1)=".",FALSE,TRUE)</formula>
    </cfRule>
    <cfRule type="expression" dxfId="2288" priority="1536">
      <formula>IF(RIGHT(TEXT(AE508,"0.#"),1)=".",TRUE,FALSE)</formula>
    </cfRule>
  </conditionalFormatting>
  <conditionalFormatting sqref="AU509">
    <cfRule type="expression" dxfId="2287" priority="1521">
      <formula>IF(RIGHT(TEXT(AU509,"0.#"),1)=".",FALSE,TRUE)</formula>
    </cfRule>
    <cfRule type="expression" dxfId="2286" priority="1522">
      <formula>IF(RIGHT(TEXT(AU509,"0.#"),1)=".",TRUE,FALSE)</formula>
    </cfRule>
  </conditionalFormatting>
  <conditionalFormatting sqref="AU507">
    <cfRule type="expression" dxfId="2285" priority="1525">
      <formula>IF(RIGHT(TEXT(AU507,"0.#"),1)=".",FALSE,TRUE)</formula>
    </cfRule>
    <cfRule type="expression" dxfId="2284" priority="1526">
      <formula>IF(RIGHT(TEXT(AU507,"0.#"),1)=".",TRUE,FALSE)</formula>
    </cfRule>
  </conditionalFormatting>
  <conditionalFormatting sqref="AU508">
    <cfRule type="expression" dxfId="2283" priority="1523">
      <formula>IF(RIGHT(TEXT(AU508,"0.#"),1)=".",FALSE,TRUE)</formula>
    </cfRule>
    <cfRule type="expression" dxfId="2282" priority="1524">
      <formula>IF(RIGHT(TEXT(AU508,"0.#"),1)=".",TRUE,FALSE)</formula>
    </cfRule>
  </conditionalFormatting>
  <conditionalFormatting sqref="AQ507">
    <cfRule type="expression" dxfId="2281" priority="1509">
      <formula>IF(RIGHT(TEXT(AQ507,"0.#"),1)=".",FALSE,TRUE)</formula>
    </cfRule>
    <cfRule type="expression" dxfId="2280" priority="1510">
      <formula>IF(RIGHT(TEXT(AQ507,"0.#"),1)=".",TRUE,FALSE)</formula>
    </cfRule>
  </conditionalFormatting>
  <conditionalFormatting sqref="AQ508">
    <cfRule type="expression" dxfId="2279" priority="1513">
      <formula>IF(RIGHT(TEXT(AQ508,"0.#"),1)=".",FALSE,TRUE)</formula>
    </cfRule>
    <cfRule type="expression" dxfId="2278" priority="1514">
      <formula>IF(RIGHT(TEXT(AQ508,"0.#"),1)=".",TRUE,FALSE)</formula>
    </cfRule>
  </conditionalFormatting>
  <conditionalFormatting sqref="AQ509">
    <cfRule type="expression" dxfId="2277" priority="1511">
      <formula>IF(RIGHT(TEXT(AQ509,"0.#"),1)=".",FALSE,TRUE)</formula>
    </cfRule>
    <cfRule type="expression" dxfId="2276" priority="1512">
      <formula>IF(RIGHT(TEXT(AQ509,"0.#"),1)=".",TRUE,FALSE)</formula>
    </cfRule>
  </conditionalFormatting>
  <conditionalFormatting sqref="AE465">
    <cfRule type="expression" dxfId="2275" priority="1803">
      <formula>IF(RIGHT(TEXT(AE465,"0.#"),1)=".",FALSE,TRUE)</formula>
    </cfRule>
    <cfRule type="expression" dxfId="2274" priority="1804">
      <formula>IF(RIGHT(TEXT(AE465,"0.#"),1)=".",TRUE,FALSE)</formula>
    </cfRule>
  </conditionalFormatting>
  <conditionalFormatting sqref="AE463">
    <cfRule type="expression" dxfId="2273" priority="1807">
      <formula>IF(RIGHT(TEXT(AE463,"0.#"),1)=".",FALSE,TRUE)</formula>
    </cfRule>
    <cfRule type="expression" dxfId="2272" priority="1808">
      <formula>IF(RIGHT(TEXT(AE463,"0.#"),1)=".",TRUE,FALSE)</formula>
    </cfRule>
  </conditionalFormatting>
  <conditionalFormatting sqref="AE464">
    <cfRule type="expression" dxfId="2271" priority="1805">
      <formula>IF(RIGHT(TEXT(AE464,"0.#"),1)=".",FALSE,TRUE)</formula>
    </cfRule>
    <cfRule type="expression" dxfId="2270" priority="1806">
      <formula>IF(RIGHT(TEXT(AE464,"0.#"),1)=".",TRUE,FALSE)</formula>
    </cfRule>
  </conditionalFormatting>
  <conditionalFormatting sqref="AM465">
    <cfRule type="expression" dxfId="2269" priority="1797">
      <formula>IF(RIGHT(TEXT(AM465,"0.#"),1)=".",FALSE,TRUE)</formula>
    </cfRule>
    <cfRule type="expression" dxfId="2268" priority="1798">
      <formula>IF(RIGHT(TEXT(AM465,"0.#"),1)=".",TRUE,FALSE)</formula>
    </cfRule>
  </conditionalFormatting>
  <conditionalFormatting sqref="AM463">
    <cfRule type="expression" dxfId="2267" priority="1801">
      <formula>IF(RIGHT(TEXT(AM463,"0.#"),1)=".",FALSE,TRUE)</formula>
    </cfRule>
    <cfRule type="expression" dxfId="2266" priority="1802">
      <formula>IF(RIGHT(TEXT(AM463,"0.#"),1)=".",TRUE,FALSE)</formula>
    </cfRule>
  </conditionalFormatting>
  <conditionalFormatting sqref="AM464">
    <cfRule type="expression" dxfId="2265" priority="1799">
      <formula>IF(RIGHT(TEXT(AM464,"0.#"),1)=".",FALSE,TRUE)</formula>
    </cfRule>
    <cfRule type="expression" dxfId="2264" priority="1800">
      <formula>IF(RIGHT(TEXT(AM464,"0.#"),1)=".",TRUE,FALSE)</formula>
    </cfRule>
  </conditionalFormatting>
  <conditionalFormatting sqref="AU465">
    <cfRule type="expression" dxfId="2263" priority="1791">
      <formula>IF(RIGHT(TEXT(AU465,"0.#"),1)=".",FALSE,TRUE)</formula>
    </cfRule>
    <cfRule type="expression" dxfId="2262" priority="1792">
      <formula>IF(RIGHT(TEXT(AU465,"0.#"),1)=".",TRUE,FALSE)</formula>
    </cfRule>
  </conditionalFormatting>
  <conditionalFormatting sqref="AU463">
    <cfRule type="expression" dxfId="2261" priority="1795">
      <formula>IF(RIGHT(TEXT(AU463,"0.#"),1)=".",FALSE,TRUE)</formula>
    </cfRule>
    <cfRule type="expression" dxfId="2260" priority="1796">
      <formula>IF(RIGHT(TEXT(AU463,"0.#"),1)=".",TRUE,FALSE)</formula>
    </cfRule>
  </conditionalFormatting>
  <conditionalFormatting sqref="AU464">
    <cfRule type="expression" dxfId="2259" priority="1793">
      <formula>IF(RIGHT(TEXT(AU464,"0.#"),1)=".",FALSE,TRUE)</formula>
    </cfRule>
    <cfRule type="expression" dxfId="2258" priority="1794">
      <formula>IF(RIGHT(TEXT(AU464,"0.#"),1)=".",TRUE,FALSE)</formula>
    </cfRule>
  </conditionalFormatting>
  <conditionalFormatting sqref="AI465">
    <cfRule type="expression" dxfId="2257" priority="1785">
      <formula>IF(RIGHT(TEXT(AI465,"0.#"),1)=".",FALSE,TRUE)</formula>
    </cfRule>
    <cfRule type="expression" dxfId="2256" priority="1786">
      <formula>IF(RIGHT(TEXT(AI465,"0.#"),1)=".",TRUE,FALSE)</formula>
    </cfRule>
  </conditionalFormatting>
  <conditionalFormatting sqref="AI463">
    <cfRule type="expression" dxfId="2255" priority="1789">
      <formula>IF(RIGHT(TEXT(AI463,"0.#"),1)=".",FALSE,TRUE)</formula>
    </cfRule>
    <cfRule type="expression" dxfId="2254" priority="1790">
      <formula>IF(RIGHT(TEXT(AI463,"0.#"),1)=".",TRUE,FALSE)</formula>
    </cfRule>
  </conditionalFormatting>
  <conditionalFormatting sqref="AI464">
    <cfRule type="expression" dxfId="2253" priority="1787">
      <formula>IF(RIGHT(TEXT(AI464,"0.#"),1)=".",FALSE,TRUE)</formula>
    </cfRule>
    <cfRule type="expression" dxfId="2252" priority="1788">
      <formula>IF(RIGHT(TEXT(AI464,"0.#"),1)=".",TRUE,FALSE)</formula>
    </cfRule>
  </conditionalFormatting>
  <conditionalFormatting sqref="AQ463">
    <cfRule type="expression" dxfId="2251" priority="1779">
      <formula>IF(RIGHT(TEXT(AQ463,"0.#"),1)=".",FALSE,TRUE)</formula>
    </cfRule>
    <cfRule type="expression" dxfId="2250" priority="1780">
      <formula>IF(RIGHT(TEXT(AQ463,"0.#"),1)=".",TRUE,FALSE)</formula>
    </cfRule>
  </conditionalFormatting>
  <conditionalFormatting sqref="AQ464">
    <cfRule type="expression" dxfId="2249" priority="1783">
      <formula>IF(RIGHT(TEXT(AQ464,"0.#"),1)=".",FALSE,TRUE)</formula>
    </cfRule>
    <cfRule type="expression" dxfId="2248" priority="1784">
      <formula>IF(RIGHT(TEXT(AQ464,"0.#"),1)=".",TRUE,FALSE)</formula>
    </cfRule>
  </conditionalFormatting>
  <conditionalFormatting sqref="AQ465">
    <cfRule type="expression" dxfId="2247" priority="1781">
      <formula>IF(RIGHT(TEXT(AQ465,"0.#"),1)=".",FALSE,TRUE)</formula>
    </cfRule>
    <cfRule type="expression" dxfId="2246" priority="1782">
      <formula>IF(RIGHT(TEXT(AQ465,"0.#"),1)=".",TRUE,FALSE)</formula>
    </cfRule>
  </conditionalFormatting>
  <conditionalFormatting sqref="AE470">
    <cfRule type="expression" dxfId="2245" priority="1773">
      <formula>IF(RIGHT(TEXT(AE470,"0.#"),1)=".",FALSE,TRUE)</formula>
    </cfRule>
    <cfRule type="expression" dxfId="2244" priority="1774">
      <formula>IF(RIGHT(TEXT(AE470,"0.#"),1)=".",TRUE,FALSE)</formula>
    </cfRule>
  </conditionalFormatting>
  <conditionalFormatting sqref="AE468">
    <cfRule type="expression" dxfId="2243" priority="1777">
      <formula>IF(RIGHT(TEXT(AE468,"0.#"),1)=".",FALSE,TRUE)</formula>
    </cfRule>
    <cfRule type="expression" dxfId="2242" priority="1778">
      <formula>IF(RIGHT(TEXT(AE468,"0.#"),1)=".",TRUE,FALSE)</formula>
    </cfRule>
  </conditionalFormatting>
  <conditionalFormatting sqref="AE469">
    <cfRule type="expression" dxfId="2241" priority="1775">
      <formula>IF(RIGHT(TEXT(AE469,"0.#"),1)=".",FALSE,TRUE)</formula>
    </cfRule>
    <cfRule type="expression" dxfId="2240" priority="1776">
      <formula>IF(RIGHT(TEXT(AE469,"0.#"),1)=".",TRUE,FALSE)</formula>
    </cfRule>
  </conditionalFormatting>
  <conditionalFormatting sqref="AM470">
    <cfRule type="expression" dxfId="2239" priority="1767">
      <formula>IF(RIGHT(TEXT(AM470,"0.#"),1)=".",FALSE,TRUE)</formula>
    </cfRule>
    <cfRule type="expression" dxfId="2238" priority="1768">
      <formula>IF(RIGHT(TEXT(AM470,"0.#"),1)=".",TRUE,FALSE)</formula>
    </cfRule>
  </conditionalFormatting>
  <conditionalFormatting sqref="AM468">
    <cfRule type="expression" dxfId="2237" priority="1771">
      <formula>IF(RIGHT(TEXT(AM468,"0.#"),1)=".",FALSE,TRUE)</formula>
    </cfRule>
    <cfRule type="expression" dxfId="2236" priority="1772">
      <formula>IF(RIGHT(TEXT(AM468,"0.#"),1)=".",TRUE,FALSE)</formula>
    </cfRule>
  </conditionalFormatting>
  <conditionalFormatting sqref="AM469">
    <cfRule type="expression" dxfId="2235" priority="1769">
      <formula>IF(RIGHT(TEXT(AM469,"0.#"),1)=".",FALSE,TRUE)</formula>
    </cfRule>
    <cfRule type="expression" dxfId="2234" priority="1770">
      <formula>IF(RIGHT(TEXT(AM469,"0.#"),1)=".",TRUE,FALSE)</formula>
    </cfRule>
  </conditionalFormatting>
  <conditionalFormatting sqref="AU470">
    <cfRule type="expression" dxfId="2233" priority="1761">
      <formula>IF(RIGHT(TEXT(AU470,"0.#"),1)=".",FALSE,TRUE)</formula>
    </cfRule>
    <cfRule type="expression" dxfId="2232" priority="1762">
      <formula>IF(RIGHT(TEXT(AU470,"0.#"),1)=".",TRUE,FALSE)</formula>
    </cfRule>
  </conditionalFormatting>
  <conditionalFormatting sqref="AU468">
    <cfRule type="expression" dxfId="2231" priority="1765">
      <formula>IF(RIGHT(TEXT(AU468,"0.#"),1)=".",FALSE,TRUE)</formula>
    </cfRule>
    <cfRule type="expression" dxfId="2230" priority="1766">
      <formula>IF(RIGHT(TEXT(AU468,"0.#"),1)=".",TRUE,FALSE)</formula>
    </cfRule>
  </conditionalFormatting>
  <conditionalFormatting sqref="AU469">
    <cfRule type="expression" dxfId="2229" priority="1763">
      <formula>IF(RIGHT(TEXT(AU469,"0.#"),1)=".",FALSE,TRUE)</formula>
    </cfRule>
    <cfRule type="expression" dxfId="2228" priority="1764">
      <formula>IF(RIGHT(TEXT(AU469,"0.#"),1)=".",TRUE,FALSE)</formula>
    </cfRule>
  </conditionalFormatting>
  <conditionalFormatting sqref="AI470">
    <cfRule type="expression" dxfId="2227" priority="1755">
      <formula>IF(RIGHT(TEXT(AI470,"0.#"),1)=".",FALSE,TRUE)</formula>
    </cfRule>
    <cfRule type="expression" dxfId="2226" priority="1756">
      <formula>IF(RIGHT(TEXT(AI470,"0.#"),1)=".",TRUE,FALSE)</formula>
    </cfRule>
  </conditionalFormatting>
  <conditionalFormatting sqref="AI468">
    <cfRule type="expression" dxfId="2225" priority="1759">
      <formula>IF(RIGHT(TEXT(AI468,"0.#"),1)=".",FALSE,TRUE)</formula>
    </cfRule>
    <cfRule type="expression" dxfId="2224" priority="1760">
      <formula>IF(RIGHT(TEXT(AI468,"0.#"),1)=".",TRUE,FALSE)</formula>
    </cfRule>
  </conditionalFormatting>
  <conditionalFormatting sqref="AI469">
    <cfRule type="expression" dxfId="2223" priority="1757">
      <formula>IF(RIGHT(TEXT(AI469,"0.#"),1)=".",FALSE,TRUE)</formula>
    </cfRule>
    <cfRule type="expression" dxfId="2222" priority="1758">
      <formula>IF(RIGHT(TEXT(AI469,"0.#"),1)=".",TRUE,FALSE)</formula>
    </cfRule>
  </conditionalFormatting>
  <conditionalFormatting sqref="AQ468">
    <cfRule type="expression" dxfId="2221" priority="1749">
      <formula>IF(RIGHT(TEXT(AQ468,"0.#"),1)=".",FALSE,TRUE)</formula>
    </cfRule>
    <cfRule type="expression" dxfId="2220" priority="1750">
      <formula>IF(RIGHT(TEXT(AQ468,"0.#"),1)=".",TRUE,FALSE)</formula>
    </cfRule>
  </conditionalFormatting>
  <conditionalFormatting sqref="AQ469">
    <cfRule type="expression" dxfId="2219" priority="1753">
      <formula>IF(RIGHT(TEXT(AQ469,"0.#"),1)=".",FALSE,TRUE)</formula>
    </cfRule>
    <cfRule type="expression" dxfId="2218" priority="1754">
      <formula>IF(RIGHT(TEXT(AQ469,"0.#"),1)=".",TRUE,FALSE)</formula>
    </cfRule>
  </conditionalFormatting>
  <conditionalFormatting sqref="AQ470">
    <cfRule type="expression" dxfId="2217" priority="1751">
      <formula>IF(RIGHT(TEXT(AQ470,"0.#"),1)=".",FALSE,TRUE)</formula>
    </cfRule>
    <cfRule type="expression" dxfId="2216" priority="1752">
      <formula>IF(RIGHT(TEXT(AQ470,"0.#"),1)=".",TRUE,FALSE)</formula>
    </cfRule>
  </conditionalFormatting>
  <conditionalFormatting sqref="AE475">
    <cfRule type="expression" dxfId="2215" priority="1743">
      <formula>IF(RIGHT(TEXT(AE475,"0.#"),1)=".",FALSE,TRUE)</formula>
    </cfRule>
    <cfRule type="expression" dxfId="2214" priority="1744">
      <formula>IF(RIGHT(TEXT(AE475,"0.#"),1)=".",TRUE,FALSE)</formula>
    </cfRule>
  </conditionalFormatting>
  <conditionalFormatting sqref="AE473">
    <cfRule type="expression" dxfId="2213" priority="1747">
      <formula>IF(RIGHT(TEXT(AE473,"0.#"),1)=".",FALSE,TRUE)</formula>
    </cfRule>
    <cfRule type="expression" dxfId="2212" priority="1748">
      <formula>IF(RIGHT(TEXT(AE473,"0.#"),1)=".",TRUE,FALSE)</formula>
    </cfRule>
  </conditionalFormatting>
  <conditionalFormatting sqref="AE474">
    <cfRule type="expression" dxfId="2211" priority="1745">
      <formula>IF(RIGHT(TEXT(AE474,"0.#"),1)=".",FALSE,TRUE)</formula>
    </cfRule>
    <cfRule type="expression" dxfId="2210" priority="1746">
      <formula>IF(RIGHT(TEXT(AE474,"0.#"),1)=".",TRUE,FALSE)</formula>
    </cfRule>
  </conditionalFormatting>
  <conditionalFormatting sqref="AM475">
    <cfRule type="expression" dxfId="2209" priority="1737">
      <formula>IF(RIGHT(TEXT(AM475,"0.#"),1)=".",FALSE,TRUE)</formula>
    </cfRule>
    <cfRule type="expression" dxfId="2208" priority="1738">
      <formula>IF(RIGHT(TEXT(AM475,"0.#"),1)=".",TRUE,FALSE)</formula>
    </cfRule>
  </conditionalFormatting>
  <conditionalFormatting sqref="AM473">
    <cfRule type="expression" dxfId="2207" priority="1741">
      <formula>IF(RIGHT(TEXT(AM473,"0.#"),1)=".",FALSE,TRUE)</formula>
    </cfRule>
    <cfRule type="expression" dxfId="2206" priority="1742">
      <formula>IF(RIGHT(TEXT(AM473,"0.#"),1)=".",TRUE,FALSE)</formula>
    </cfRule>
  </conditionalFormatting>
  <conditionalFormatting sqref="AM474">
    <cfRule type="expression" dxfId="2205" priority="1739">
      <formula>IF(RIGHT(TEXT(AM474,"0.#"),1)=".",FALSE,TRUE)</formula>
    </cfRule>
    <cfRule type="expression" dxfId="2204" priority="1740">
      <formula>IF(RIGHT(TEXT(AM474,"0.#"),1)=".",TRUE,FALSE)</formula>
    </cfRule>
  </conditionalFormatting>
  <conditionalFormatting sqref="AU475">
    <cfRule type="expression" dxfId="2203" priority="1731">
      <formula>IF(RIGHT(TEXT(AU475,"0.#"),1)=".",FALSE,TRUE)</formula>
    </cfRule>
    <cfRule type="expression" dxfId="2202" priority="1732">
      <formula>IF(RIGHT(TEXT(AU475,"0.#"),1)=".",TRUE,FALSE)</formula>
    </cfRule>
  </conditionalFormatting>
  <conditionalFormatting sqref="AU473">
    <cfRule type="expression" dxfId="2201" priority="1735">
      <formula>IF(RIGHT(TEXT(AU473,"0.#"),1)=".",FALSE,TRUE)</formula>
    </cfRule>
    <cfRule type="expression" dxfId="2200" priority="1736">
      <formula>IF(RIGHT(TEXT(AU473,"0.#"),1)=".",TRUE,FALSE)</formula>
    </cfRule>
  </conditionalFormatting>
  <conditionalFormatting sqref="AU474">
    <cfRule type="expression" dxfId="2199" priority="1733">
      <formula>IF(RIGHT(TEXT(AU474,"0.#"),1)=".",FALSE,TRUE)</formula>
    </cfRule>
    <cfRule type="expression" dxfId="2198" priority="1734">
      <formula>IF(RIGHT(TEXT(AU474,"0.#"),1)=".",TRUE,FALSE)</formula>
    </cfRule>
  </conditionalFormatting>
  <conditionalFormatting sqref="AI475">
    <cfRule type="expression" dxfId="2197" priority="1725">
      <formula>IF(RIGHT(TEXT(AI475,"0.#"),1)=".",FALSE,TRUE)</formula>
    </cfRule>
    <cfRule type="expression" dxfId="2196" priority="1726">
      <formula>IF(RIGHT(TEXT(AI475,"0.#"),1)=".",TRUE,FALSE)</formula>
    </cfRule>
  </conditionalFormatting>
  <conditionalFormatting sqref="AI473">
    <cfRule type="expression" dxfId="2195" priority="1729">
      <formula>IF(RIGHT(TEXT(AI473,"0.#"),1)=".",FALSE,TRUE)</formula>
    </cfRule>
    <cfRule type="expression" dxfId="2194" priority="1730">
      <formula>IF(RIGHT(TEXT(AI473,"0.#"),1)=".",TRUE,FALSE)</formula>
    </cfRule>
  </conditionalFormatting>
  <conditionalFormatting sqref="AI474">
    <cfRule type="expression" dxfId="2193" priority="1727">
      <formula>IF(RIGHT(TEXT(AI474,"0.#"),1)=".",FALSE,TRUE)</formula>
    </cfRule>
    <cfRule type="expression" dxfId="2192" priority="1728">
      <formula>IF(RIGHT(TEXT(AI474,"0.#"),1)=".",TRUE,FALSE)</formula>
    </cfRule>
  </conditionalFormatting>
  <conditionalFormatting sqref="AQ473">
    <cfRule type="expression" dxfId="2191" priority="1719">
      <formula>IF(RIGHT(TEXT(AQ473,"0.#"),1)=".",FALSE,TRUE)</formula>
    </cfRule>
    <cfRule type="expression" dxfId="2190" priority="1720">
      <formula>IF(RIGHT(TEXT(AQ473,"0.#"),1)=".",TRUE,FALSE)</formula>
    </cfRule>
  </conditionalFormatting>
  <conditionalFormatting sqref="AQ474">
    <cfRule type="expression" dxfId="2189" priority="1723">
      <formula>IF(RIGHT(TEXT(AQ474,"0.#"),1)=".",FALSE,TRUE)</formula>
    </cfRule>
    <cfRule type="expression" dxfId="2188" priority="1724">
      <formula>IF(RIGHT(TEXT(AQ474,"0.#"),1)=".",TRUE,FALSE)</formula>
    </cfRule>
  </conditionalFormatting>
  <conditionalFormatting sqref="AQ475">
    <cfRule type="expression" dxfId="2187" priority="1721">
      <formula>IF(RIGHT(TEXT(AQ475,"0.#"),1)=".",FALSE,TRUE)</formula>
    </cfRule>
    <cfRule type="expression" dxfId="2186" priority="1722">
      <formula>IF(RIGHT(TEXT(AQ475,"0.#"),1)=".",TRUE,FALSE)</formula>
    </cfRule>
  </conditionalFormatting>
  <conditionalFormatting sqref="AE480">
    <cfRule type="expression" dxfId="2185" priority="1713">
      <formula>IF(RIGHT(TEXT(AE480,"0.#"),1)=".",FALSE,TRUE)</formula>
    </cfRule>
    <cfRule type="expression" dxfId="2184" priority="1714">
      <formula>IF(RIGHT(TEXT(AE480,"0.#"),1)=".",TRUE,FALSE)</formula>
    </cfRule>
  </conditionalFormatting>
  <conditionalFormatting sqref="AE478">
    <cfRule type="expression" dxfId="2183" priority="1717">
      <formula>IF(RIGHT(TEXT(AE478,"0.#"),1)=".",FALSE,TRUE)</formula>
    </cfRule>
    <cfRule type="expression" dxfId="2182" priority="1718">
      <formula>IF(RIGHT(TEXT(AE478,"0.#"),1)=".",TRUE,FALSE)</formula>
    </cfRule>
  </conditionalFormatting>
  <conditionalFormatting sqref="AE479">
    <cfRule type="expression" dxfId="2181" priority="1715">
      <formula>IF(RIGHT(TEXT(AE479,"0.#"),1)=".",FALSE,TRUE)</formula>
    </cfRule>
    <cfRule type="expression" dxfId="2180" priority="1716">
      <formula>IF(RIGHT(TEXT(AE479,"0.#"),1)=".",TRUE,FALSE)</formula>
    </cfRule>
  </conditionalFormatting>
  <conditionalFormatting sqref="AM480">
    <cfRule type="expression" dxfId="2179" priority="1707">
      <formula>IF(RIGHT(TEXT(AM480,"0.#"),1)=".",FALSE,TRUE)</formula>
    </cfRule>
    <cfRule type="expression" dxfId="2178" priority="1708">
      <formula>IF(RIGHT(TEXT(AM480,"0.#"),1)=".",TRUE,FALSE)</formula>
    </cfRule>
  </conditionalFormatting>
  <conditionalFormatting sqref="AM478">
    <cfRule type="expression" dxfId="2177" priority="1711">
      <formula>IF(RIGHT(TEXT(AM478,"0.#"),1)=".",FALSE,TRUE)</formula>
    </cfRule>
    <cfRule type="expression" dxfId="2176" priority="1712">
      <formula>IF(RIGHT(TEXT(AM478,"0.#"),1)=".",TRUE,FALSE)</formula>
    </cfRule>
  </conditionalFormatting>
  <conditionalFormatting sqref="AM479">
    <cfRule type="expression" dxfId="2175" priority="1709">
      <formula>IF(RIGHT(TEXT(AM479,"0.#"),1)=".",FALSE,TRUE)</formula>
    </cfRule>
    <cfRule type="expression" dxfId="2174" priority="1710">
      <formula>IF(RIGHT(TEXT(AM479,"0.#"),1)=".",TRUE,FALSE)</formula>
    </cfRule>
  </conditionalFormatting>
  <conditionalFormatting sqref="AU480">
    <cfRule type="expression" dxfId="2173" priority="1701">
      <formula>IF(RIGHT(TEXT(AU480,"0.#"),1)=".",FALSE,TRUE)</formula>
    </cfRule>
    <cfRule type="expression" dxfId="2172" priority="1702">
      <formula>IF(RIGHT(TEXT(AU480,"0.#"),1)=".",TRUE,FALSE)</formula>
    </cfRule>
  </conditionalFormatting>
  <conditionalFormatting sqref="AU478">
    <cfRule type="expression" dxfId="2171" priority="1705">
      <formula>IF(RIGHT(TEXT(AU478,"0.#"),1)=".",FALSE,TRUE)</formula>
    </cfRule>
    <cfRule type="expression" dxfId="2170" priority="1706">
      <formula>IF(RIGHT(TEXT(AU478,"0.#"),1)=".",TRUE,FALSE)</formula>
    </cfRule>
  </conditionalFormatting>
  <conditionalFormatting sqref="AU479">
    <cfRule type="expression" dxfId="2169" priority="1703">
      <formula>IF(RIGHT(TEXT(AU479,"0.#"),1)=".",FALSE,TRUE)</formula>
    </cfRule>
    <cfRule type="expression" dxfId="2168" priority="1704">
      <formula>IF(RIGHT(TEXT(AU479,"0.#"),1)=".",TRUE,FALSE)</formula>
    </cfRule>
  </conditionalFormatting>
  <conditionalFormatting sqref="AI480">
    <cfRule type="expression" dxfId="2167" priority="1695">
      <formula>IF(RIGHT(TEXT(AI480,"0.#"),1)=".",FALSE,TRUE)</formula>
    </cfRule>
    <cfRule type="expression" dxfId="2166" priority="1696">
      <formula>IF(RIGHT(TEXT(AI480,"0.#"),1)=".",TRUE,FALSE)</formula>
    </cfRule>
  </conditionalFormatting>
  <conditionalFormatting sqref="AI478">
    <cfRule type="expression" dxfId="2165" priority="1699">
      <formula>IF(RIGHT(TEXT(AI478,"0.#"),1)=".",FALSE,TRUE)</formula>
    </cfRule>
    <cfRule type="expression" dxfId="2164" priority="1700">
      <formula>IF(RIGHT(TEXT(AI478,"0.#"),1)=".",TRUE,FALSE)</formula>
    </cfRule>
  </conditionalFormatting>
  <conditionalFormatting sqref="AI479">
    <cfRule type="expression" dxfId="2163" priority="1697">
      <formula>IF(RIGHT(TEXT(AI479,"0.#"),1)=".",FALSE,TRUE)</formula>
    </cfRule>
    <cfRule type="expression" dxfId="2162" priority="1698">
      <formula>IF(RIGHT(TEXT(AI479,"0.#"),1)=".",TRUE,FALSE)</formula>
    </cfRule>
  </conditionalFormatting>
  <conditionalFormatting sqref="AQ478">
    <cfRule type="expression" dxfId="2161" priority="1689">
      <formula>IF(RIGHT(TEXT(AQ478,"0.#"),1)=".",FALSE,TRUE)</formula>
    </cfRule>
    <cfRule type="expression" dxfId="2160" priority="1690">
      <formula>IF(RIGHT(TEXT(AQ478,"0.#"),1)=".",TRUE,FALSE)</formula>
    </cfRule>
  </conditionalFormatting>
  <conditionalFormatting sqref="AQ479">
    <cfRule type="expression" dxfId="2159" priority="1693">
      <formula>IF(RIGHT(TEXT(AQ479,"0.#"),1)=".",FALSE,TRUE)</formula>
    </cfRule>
    <cfRule type="expression" dxfId="2158" priority="1694">
      <formula>IF(RIGHT(TEXT(AQ479,"0.#"),1)=".",TRUE,FALSE)</formula>
    </cfRule>
  </conditionalFormatting>
  <conditionalFormatting sqref="AQ480">
    <cfRule type="expression" dxfId="2157" priority="1691">
      <formula>IF(RIGHT(TEXT(AQ480,"0.#"),1)=".",FALSE,TRUE)</formula>
    </cfRule>
    <cfRule type="expression" dxfId="2156" priority="1692">
      <formula>IF(RIGHT(TEXT(AQ480,"0.#"),1)=".",TRUE,FALSE)</formula>
    </cfRule>
  </conditionalFormatting>
  <conditionalFormatting sqref="AE146:AE147 AI146:AI147 AM146:AM147 AQ146:AQ147 AU146:AU147">
    <cfRule type="expression" dxfId="2155" priority="1971">
      <formula>IF(RIGHT(TEXT(AE146,"0.#"),1)=".",FALSE,TRUE)</formula>
    </cfRule>
    <cfRule type="expression" dxfId="2154" priority="1972">
      <formula>IF(RIGHT(TEXT(AE146,"0.#"),1)=".",TRUE,FALSE)</formula>
    </cfRule>
  </conditionalFormatting>
  <conditionalFormatting sqref="AE138:AE139 AI138:AI139 AM138:AM139 AQ138:AQ139 AU138:AU139">
    <cfRule type="expression" dxfId="2153" priority="1975">
      <formula>IF(RIGHT(TEXT(AE138,"0.#"),1)=".",FALSE,TRUE)</formula>
    </cfRule>
    <cfRule type="expression" dxfId="2152" priority="1976">
      <formula>IF(RIGHT(TEXT(AE138,"0.#"),1)=".",TRUE,FALSE)</formula>
    </cfRule>
  </conditionalFormatting>
  <conditionalFormatting sqref="AE142:AE143 AI142:AI143 AM142:AM143 AQ142:AQ143 AU142:AU143">
    <cfRule type="expression" dxfId="2151" priority="1973">
      <formula>IF(RIGHT(TEXT(AE142,"0.#"),1)=".",FALSE,TRUE)</formula>
    </cfRule>
    <cfRule type="expression" dxfId="2150" priority="1974">
      <formula>IF(RIGHT(TEXT(AE142,"0.#"),1)=".",TRUE,FALSE)</formula>
    </cfRule>
  </conditionalFormatting>
  <conditionalFormatting sqref="AE198:AE199 AI198:AI199 AM198:AM199 AQ198:AQ199 AU198:AU199">
    <cfRule type="expression" dxfId="2149" priority="1965">
      <formula>IF(RIGHT(TEXT(AE198,"0.#"),1)=".",FALSE,TRUE)</formula>
    </cfRule>
    <cfRule type="expression" dxfId="2148" priority="1966">
      <formula>IF(RIGHT(TEXT(AE198,"0.#"),1)=".",TRUE,FALSE)</formula>
    </cfRule>
  </conditionalFormatting>
  <conditionalFormatting sqref="AE150:AE151 AI150:AI151 AM150:AM151 AQ150:AQ151 AU150:AU151">
    <cfRule type="expression" dxfId="2147" priority="1969">
      <formula>IF(RIGHT(TEXT(AE150,"0.#"),1)=".",FALSE,TRUE)</formula>
    </cfRule>
    <cfRule type="expression" dxfId="2146" priority="1970">
      <formula>IF(RIGHT(TEXT(AE150,"0.#"),1)=".",TRUE,FALSE)</formula>
    </cfRule>
  </conditionalFormatting>
  <conditionalFormatting sqref="AE194:AE195 AI194:AI195 AM194:AM195 AQ194:AQ195 AU194:AU195">
    <cfRule type="expression" dxfId="2145" priority="1967">
      <formula>IF(RIGHT(TEXT(AE194,"0.#"),1)=".",FALSE,TRUE)</formula>
    </cfRule>
    <cfRule type="expression" dxfId="2144" priority="1968">
      <formula>IF(RIGHT(TEXT(AE194,"0.#"),1)=".",TRUE,FALSE)</formula>
    </cfRule>
  </conditionalFormatting>
  <conditionalFormatting sqref="AE210:AE211 AI210:AI211 AM210:AM211 AQ210:AQ211 AU210:AU211">
    <cfRule type="expression" dxfId="2143" priority="1959">
      <formula>IF(RIGHT(TEXT(AE210,"0.#"),1)=".",FALSE,TRUE)</formula>
    </cfRule>
    <cfRule type="expression" dxfId="2142" priority="1960">
      <formula>IF(RIGHT(TEXT(AE210,"0.#"),1)=".",TRUE,FALSE)</formula>
    </cfRule>
  </conditionalFormatting>
  <conditionalFormatting sqref="AE202:AE203 AI202:AI203 AM202:AM203 AQ202:AQ203 AU202:AU203">
    <cfRule type="expression" dxfId="2141" priority="1963">
      <formula>IF(RIGHT(TEXT(AE202,"0.#"),1)=".",FALSE,TRUE)</formula>
    </cfRule>
    <cfRule type="expression" dxfId="2140" priority="1964">
      <formula>IF(RIGHT(TEXT(AE202,"0.#"),1)=".",TRUE,FALSE)</formula>
    </cfRule>
  </conditionalFormatting>
  <conditionalFormatting sqref="AE206:AE207 AI206:AI207 AM206:AM207 AQ206:AQ207 AU206:AU207">
    <cfRule type="expression" dxfId="2139" priority="1961">
      <formula>IF(RIGHT(TEXT(AE206,"0.#"),1)=".",FALSE,TRUE)</formula>
    </cfRule>
    <cfRule type="expression" dxfId="2138" priority="1962">
      <formula>IF(RIGHT(TEXT(AE206,"0.#"),1)=".",TRUE,FALSE)</formula>
    </cfRule>
  </conditionalFormatting>
  <conditionalFormatting sqref="AE262:AE263 AI262:AI263 AM262:AM263 AQ262:AQ263 AU262:AU263">
    <cfRule type="expression" dxfId="2137" priority="1953">
      <formula>IF(RIGHT(TEXT(AE262,"0.#"),1)=".",FALSE,TRUE)</formula>
    </cfRule>
    <cfRule type="expression" dxfId="2136" priority="1954">
      <formula>IF(RIGHT(TEXT(AE262,"0.#"),1)=".",TRUE,FALSE)</formula>
    </cfRule>
  </conditionalFormatting>
  <conditionalFormatting sqref="AE254:AE255 AI254:AI255 AM254:AM255 AQ254:AQ255 AU254:AU255">
    <cfRule type="expression" dxfId="2135" priority="1957">
      <formula>IF(RIGHT(TEXT(AE254,"0.#"),1)=".",FALSE,TRUE)</formula>
    </cfRule>
    <cfRule type="expression" dxfId="2134" priority="1958">
      <formula>IF(RIGHT(TEXT(AE254,"0.#"),1)=".",TRUE,FALSE)</formula>
    </cfRule>
  </conditionalFormatting>
  <conditionalFormatting sqref="AE258:AE259 AI258:AI259 AM258:AM259 AQ258:AQ259 AU258:AU259">
    <cfRule type="expression" dxfId="2133" priority="1955">
      <formula>IF(RIGHT(TEXT(AE258,"0.#"),1)=".",FALSE,TRUE)</formula>
    </cfRule>
    <cfRule type="expression" dxfId="2132" priority="1956">
      <formula>IF(RIGHT(TEXT(AE258,"0.#"),1)=".",TRUE,FALSE)</formula>
    </cfRule>
  </conditionalFormatting>
  <conditionalFormatting sqref="AE314:AE315 AI314:AI315 AM314:AM315 AQ314:AQ315 AU314:AU315">
    <cfRule type="expression" dxfId="2131" priority="1947">
      <formula>IF(RIGHT(TEXT(AE314,"0.#"),1)=".",FALSE,TRUE)</formula>
    </cfRule>
    <cfRule type="expression" dxfId="2130" priority="1948">
      <formula>IF(RIGHT(TEXT(AE314,"0.#"),1)=".",TRUE,FALSE)</formula>
    </cfRule>
  </conditionalFormatting>
  <conditionalFormatting sqref="AE266:AE267 AI266:AI267 AM266:AM267 AQ266:AQ267 AU266:AU267">
    <cfRule type="expression" dxfId="2129" priority="1951">
      <formula>IF(RIGHT(TEXT(AE266,"0.#"),1)=".",FALSE,TRUE)</formula>
    </cfRule>
    <cfRule type="expression" dxfId="2128" priority="1952">
      <formula>IF(RIGHT(TEXT(AE266,"0.#"),1)=".",TRUE,FALSE)</formula>
    </cfRule>
  </conditionalFormatting>
  <conditionalFormatting sqref="AE270:AE271 AI270:AI271 AM270:AM271 AQ270:AQ271 AU270:AU271">
    <cfRule type="expression" dxfId="2127" priority="1949">
      <formula>IF(RIGHT(TEXT(AE270,"0.#"),1)=".",FALSE,TRUE)</formula>
    </cfRule>
    <cfRule type="expression" dxfId="2126" priority="1950">
      <formula>IF(RIGHT(TEXT(AE270,"0.#"),1)=".",TRUE,FALSE)</formula>
    </cfRule>
  </conditionalFormatting>
  <conditionalFormatting sqref="AE326:AE327 AI326:AI327 AM326:AM327 AQ326:AQ327 AU326:AU327">
    <cfRule type="expression" dxfId="2125" priority="1941">
      <formula>IF(RIGHT(TEXT(AE326,"0.#"),1)=".",FALSE,TRUE)</formula>
    </cfRule>
    <cfRule type="expression" dxfId="2124" priority="1942">
      <formula>IF(RIGHT(TEXT(AE326,"0.#"),1)=".",TRUE,FALSE)</formula>
    </cfRule>
  </conditionalFormatting>
  <conditionalFormatting sqref="AE318:AE319 AI318:AI319 AM318:AM319 AQ318:AQ319 AU318:AU319">
    <cfRule type="expression" dxfId="2123" priority="1945">
      <formula>IF(RIGHT(TEXT(AE318,"0.#"),1)=".",FALSE,TRUE)</formula>
    </cfRule>
    <cfRule type="expression" dxfId="2122" priority="1946">
      <formula>IF(RIGHT(TEXT(AE318,"0.#"),1)=".",TRUE,FALSE)</formula>
    </cfRule>
  </conditionalFormatting>
  <conditionalFormatting sqref="AE322:AE323 AI322:AI323 AM322:AM323 AQ322:AQ323 AU322:AU323">
    <cfRule type="expression" dxfId="2121" priority="1943">
      <formula>IF(RIGHT(TEXT(AE322,"0.#"),1)=".",FALSE,TRUE)</formula>
    </cfRule>
    <cfRule type="expression" dxfId="2120" priority="1944">
      <formula>IF(RIGHT(TEXT(AE322,"0.#"),1)=".",TRUE,FALSE)</formula>
    </cfRule>
  </conditionalFormatting>
  <conditionalFormatting sqref="AE378:AE379 AI378:AI379 AM378:AM379 AQ378:AQ379 AU378:AU379">
    <cfRule type="expression" dxfId="2119" priority="1935">
      <formula>IF(RIGHT(TEXT(AE378,"0.#"),1)=".",FALSE,TRUE)</formula>
    </cfRule>
    <cfRule type="expression" dxfId="2118" priority="1936">
      <formula>IF(RIGHT(TEXT(AE378,"0.#"),1)=".",TRUE,FALSE)</formula>
    </cfRule>
  </conditionalFormatting>
  <conditionalFormatting sqref="AE330:AE331 AI330:AI331 AM330:AM331 AQ330:AQ331 AU330:AU331">
    <cfRule type="expression" dxfId="2117" priority="1939">
      <formula>IF(RIGHT(TEXT(AE330,"0.#"),1)=".",FALSE,TRUE)</formula>
    </cfRule>
    <cfRule type="expression" dxfId="2116" priority="1940">
      <formula>IF(RIGHT(TEXT(AE330,"0.#"),1)=".",TRUE,FALSE)</formula>
    </cfRule>
  </conditionalFormatting>
  <conditionalFormatting sqref="AE374:AE375 AI374:AI375 AM374:AM375 AQ374:AQ375 AU374:AU375">
    <cfRule type="expression" dxfId="2115" priority="1937">
      <formula>IF(RIGHT(TEXT(AE374,"0.#"),1)=".",FALSE,TRUE)</formula>
    </cfRule>
    <cfRule type="expression" dxfId="2114" priority="1938">
      <formula>IF(RIGHT(TEXT(AE374,"0.#"),1)=".",TRUE,FALSE)</formula>
    </cfRule>
  </conditionalFormatting>
  <conditionalFormatting sqref="AE390:AE391 AI390:AI391 AM390:AM391 AQ390:AQ391 AU390:AU391">
    <cfRule type="expression" dxfId="2113" priority="1929">
      <formula>IF(RIGHT(TEXT(AE390,"0.#"),1)=".",FALSE,TRUE)</formula>
    </cfRule>
    <cfRule type="expression" dxfId="2112" priority="1930">
      <formula>IF(RIGHT(TEXT(AE390,"0.#"),1)=".",TRUE,FALSE)</formula>
    </cfRule>
  </conditionalFormatting>
  <conditionalFormatting sqref="AE382:AE383 AI382:AI383 AM382:AM383 AQ382:AQ383 AU382:AU383">
    <cfRule type="expression" dxfId="2111" priority="1933">
      <formula>IF(RIGHT(TEXT(AE382,"0.#"),1)=".",FALSE,TRUE)</formula>
    </cfRule>
    <cfRule type="expression" dxfId="2110" priority="1934">
      <formula>IF(RIGHT(TEXT(AE382,"0.#"),1)=".",TRUE,FALSE)</formula>
    </cfRule>
  </conditionalFormatting>
  <conditionalFormatting sqref="AE386:AE387 AI386:AI387 AM386:AM387 AQ386:AQ387 AU386:AU387">
    <cfRule type="expression" dxfId="2109" priority="1931">
      <formula>IF(RIGHT(TEXT(AE386,"0.#"),1)=".",FALSE,TRUE)</formula>
    </cfRule>
    <cfRule type="expression" dxfId="2108" priority="1932">
      <formula>IF(RIGHT(TEXT(AE386,"0.#"),1)=".",TRUE,FALSE)</formula>
    </cfRule>
  </conditionalFormatting>
  <conditionalFormatting sqref="AE440 AI440 AM440 AQ440 AU440">
    <cfRule type="expression" dxfId="2107" priority="1923">
      <formula>IF(RIGHT(TEXT(AE440,"0.#"),1)=".",FALSE,TRUE)</formula>
    </cfRule>
    <cfRule type="expression" dxfId="2106" priority="1924">
      <formula>IF(RIGHT(TEXT(AE440,"0.#"),1)=".",TRUE,FALSE)</formula>
    </cfRule>
  </conditionalFormatting>
  <conditionalFormatting sqref="AE438 AI438 AM438 AQ438 AU438">
    <cfRule type="expression" dxfId="2105" priority="1927">
      <formula>IF(RIGHT(TEXT(AE438,"0.#"),1)=".",FALSE,TRUE)</formula>
    </cfRule>
    <cfRule type="expression" dxfId="2104" priority="1928">
      <formula>IF(RIGHT(TEXT(AE438,"0.#"),1)=".",TRUE,FALSE)</formula>
    </cfRule>
  </conditionalFormatting>
  <conditionalFormatting sqref="AE439 AI439 AM439 AQ439 AU439">
    <cfRule type="expression" dxfId="2103" priority="1925">
      <formula>IF(RIGHT(TEXT(AE439,"0.#"),1)=".",FALSE,TRUE)</formula>
    </cfRule>
    <cfRule type="expression" dxfId="2102" priority="1926">
      <formula>IF(RIGHT(TEXT(AE439,"0.#"),1)=".",TRUE,FALSE)</formula>
    </cfRule>
  </conditionalFormatting>
  <conditionalFormatting sqref="AE445">
    <cfRule type="expression" dxfId="2101" priority="1893">
      <formula>IF(RIGHT(TEXT(AE445,"0.#"),1)=".",FALSE,TRUE)</formula>
    </cfRule>
    <cfRule type="expression" dxfId="2100" priority="1894">
      <formula>IF(RIGHT(TEXT(AE445,"0.#"),1)=".",TRUE,FALSE)</formula>
    </cfRule>
  </conditionalFormatting>
  <conditionalFormatting sqref="AE443">
    <cfRule type="expression" dxfId="2099" priority="1897">
      <formula>IF(RIGHT(TEXT(AE443,"0.#"),1)=".",FALSE,TRUE)</formula>
    </cfRule>
    <cfRule type="expression" dxfId="2098" priority="1898">
      <formula>IF(RIGHT(TEXT(AE443,"0.#"),1)=".",TRUE,FALSE)</formula>
    </cfRule>
  </conditionalFormatting>
  <conditionalFormatting sqref="AE444">
    <cfRule type="expression" dxfId="2097" priority="1895">
      <formula>IF(RIGHT(TEXT(AE444,"0.#"),1)=".",FALSE,TRUE)</formula>
    </cfRule>
    <cfRule type="expression" dxfId="2096" priority="1896">
      <formula>IF(RIGHT(TEXT(AE444,"0.#"),1)=".",TRUE,FALSE)</formula>
    </cfRule>
  </conditionalFormatting>
  <conditionalFormatting sqref="AM445">
    <cfRule type="expression" dxfId="2095" priority="1887">
      <formula>IF(RIGHT(TEXT(AM445,"0.#"),1)=".",FALSE,TRUE)</formula>
    </cfRule>
    <cfRule type="expression" dxfId="2094" priority="1888">
      <formula>IF(RIGHT(TEXT(AM445,"0.#"),1)=".",TRUE,FALSE)</formula>
    </cfRule>
  </conditionalFormatting>
  <conditionalFormatting sqref="AM443">
    <cfRule type="expression" dxfId="2093" priority="1891">
      <formula>IF(RIGHT(TEXT(AM443,"0.#"),1)=".",FALSE,TRUE)</formula>
    </cfRule>
    <cfRule type="expression" dxfId="2092" priority="1892">
      <formula>IF(RIGHT(TEXT(AM443,"0.#"),1)=".",TRUE,FALSE)</formula>
    </cfRule>
  </conditionalFormatting>
  <conditionalFormatting sqref="AM444">
    <cfRule type="expression" dxfId="2091" priority="1889">
      <formula>IF(RIGHT(TEXT(AM444,"0.#"),1)=".",FALSE,TRUE)</formula>
    </cfRule>
    <cfRule type="expression" dxfId="2090" priority="1890">
      <formula>IF(RIGHT(TEXT(AM444,"0.#"),1)=".",TRUE,FALSE)</formula>
    </cfRule>
  </conditionalFormatting>
  <conditionalFormatting sqref="AU445">
    <cfRule type="expression" dxfId="2089" priority="1881">
      <formula>IF(RIGHT(TEXT(AU445,"0.#"),1)=".",FALSE,TRUE)</formula>
    </cfRule>
    <cfRule type="expression" dxfId="2088" priority="1882">
      <formula>IF(RIGHT(TEXT(AU445,"0.#"),1)=".",TRUE,FALSE)</formula>
    </cfRule>
  </conditionalFormatting>
  <conditionalFormatting sqref="AU443">
    <cfRule type="expression" dxfId="2087" priority="1885">
      <formula>IF(RIGHT(TEXT(AU443,"0.#"),1)=".",FALSE,TRUE)</formula>
    </cfRule>
    <cfRule type="expression" dxfId="2086" priority="1886">
      <formula>IF(RIGHT(TEXT(AU443,"0.#"),1)=".",TRUE,FALSE)</formula>
    </cfRule>
  </conditionalFormatting>
  <conditionalFormatting sqref="AU444">
    <cfRule type="expression" dxfId="2085" priority="1883">
      <formula>IF(RIGHT(TEXT(AU444,"0.#"),1)=".",FALSE,TRUE)</formula>
    </cfRule>
    <cfRule type="expression" dxfId="2084" priority="1884">
      <formula>IF(RIGHT(TEXT(AU444,"0.#"),1)=".",TRUE,FALSE)</formula>
    </cfRule>
  </conditionalFormatting>
  <conditionalFormatting sqref="AI445">
    <cfRule type="expression" dxfId="2083" priority="1875">
      <formula>IF(RIGHT(TEXT(AI445,"0.#"),1)=".",FALSE,TRUE)</formula>
    </cfRule>
    <cfRule type="expression" dxfId="2082" priority="1876">
      <formula>IF(RIGHT(TEXT(AI445,"0.#"),1)=".",TRUE,FALSE)</formula>
    </cfRule>
  </conditionalFormatting>
  <conditionalFormatting sqref="AI443">
    <cfRule type="expression" dxfId="2081" priority="1879">
      <formula>IF(RIGHT(TEXT(AI443,"0.#"),1)=".",FALSE,TRUE)</formula>
    </cfRule>
    <cfRule type="expression" dxfId="2080" priority="1880">
      <formula>IF(RIGHT(TEXT(AI443,"0.#"),1)=".",TRUE,FALSE)</formula>
    </cfRule>
  </conditionalFormatting>
  <conditionalFormatting sqref="AI444">
    <cfRule type="expression" dxfId="2079" priority="1877">
      <formula>IF(RIGHT(TEXT(AI444,"0.#"),1)=".",FALSE,TRUE)</formula>
    </cfRule>
    <cfRule type="expression" dxfId="2078" priority="1878">
      <formula>IF(RIGHT(TEXT(AI444,"0.#"),1)=".",TRUE,FALSE)</formula>
    </cfRule>
  </conditionalFormatting>
  <conditionalFormatting sqref="AQ443">
    <cfRule type="expression" dxfId="2077" priority="1869">
      <formula>IF(RIGHT(TEXT(AQ443,"0.#"),1)=".",FALSE,TRUE)</formula>
    </cfRule>
    <cfRule type="expression" dxfId="2076" priority="1870">
      <formula>IF(RIGHT(TEXT(AQ443,"0.#"),1)=".",TRUE,FALSE)</formula>
    </cfRule>
  </conditionalFormatting>
  <conditionalFormatting sqref="AQ444">
    <cfRule type="expression" dxfId="2075" priority="1873">
      <formula>IF(RIGHT(TEXT(AQ444,"0.#"),1)=".",FALSE,TRUE)</formula>
    </cfRule>
    <cfRule type="expression" dxfId="2074" priority="1874">
      <formula>IF(RIGHT(TEXT(AQ444,"0.#"),1)=".",TRUE,FALSE)</formula>
    </cfRule>
  </conditionalFormatting>
  <conditionalFormatting sqref="AQ445">
    <cfRule type="expression" dxfId="2073" priority="1871">
      <formula>IF(RIGHT(TEXT(AQ445,"0.#"),1)=".",FALSE,TRUE)</formula>
    </cfRule>
    <cfRule type="expression" dxfId="2072" priority="1872">
      <formula>IF(RIGHT(TEXT(AQ445,"0.#"),1)=".",TRUE,FALSE)</formula>
    </cfRule>
  </conditionalFormatting>
  <conditionalFormatting sqref="Y884:Y907">
    <cfRule type="expression" dxfId="2071" priority="2099">
      <formula>IF(RIGHT(TEXT(Y884,"0.#"),1)=".",FALSE,TRUE)</formula>
    </cfRule>
    <cfRule type="expression" dxfId="2070" priority="2100">
      <formula>IF(RIGHT(TEXT(Y884,"0.#"),1)=".",TRUE,FALSE)</formula>
    </cfRule>
  </conditionalFormatting>
  <conditionalFormatting sqref="Y879">
    <cfRule type="expression" dxfId="2069" priority="2093">
      <formula>IF(RIGHT(TEXT(Y879,"0.#"),1)=".",FALSE,TRUE)</formula>
    </cfRule>
    <cfRule type="expression" dxfId="2068" priority="2094">
      <formula>IF(RIGHT(TEXT(Y879,"0.#"),1)=".",TRUE,FALSE)</formula>
    </cfRule>
  </conditionalFormatting>
  <conditionalFormatting sqref="Y913:Y914 Y918:Y940">
    <cfRule type="expression" dxfId="2067" priority="2087">
      <formula>IF(RIGHT(TEXT(Y913,"0.#"),1)=".",FALSE,TRUE)</formula>
    </cfRule>
    <cfRule type="expression" dxfId="2066" priority="2088">
      <formula>IF(RIGHT(TEXT(Y913,"0.#"),1)=".",TRUE,FALSE)</formula>
    </cfRule>
  </conditionalFormatting>
  <conditionalFormatting sqref="Y911:Y912">
    <cfRule type="expression" dxfId="2065" priority="2081">
      <formula>IF(RIGHT(TEXT(Y911,"0.#"),1)=".",FALSE,TRUE)</formula>
    </cfRule>
    <cfRule type="expression" dxfId="2064" priority="2082">
      <formula>IF(RIGHT(TEXT(Y911,"0.#"),1)=".",TRUE,FALSE)</formula>
    </cfRule>
  </conditionalFormatting>
  <conditionalFormatting sqref="Y954:Y973">
    <cfRule type="expression" dxfId="2063" priority="2075">
      <formula>IF(RIGHT(TEXT(Y954,"0.#"),1)=".",FALSE,TRUE)</formula>
    </cfRule>
    <cfRule type="expression" dxfId="2062" priority="2076">
      <formula>IF(RIGHT(TEXT(Y954,"0.#"),1)=".",TRUE,FALSE)</formula>
    </cfRule>
  </conditionalFormatting>
  <conditionalFormatting sqref="Y979:Y1006">
    <cfRule type="expression" dxfId="2061" priority="2063">
      <formula>IF(RIGHT(TEXT(Y979,"0.#"),1)=".",FALSE,TRUE)</formula>
    </cfRule>
    <cfRule type="expression" dxfId="2060" priority="2064">
      <formula>IF(RIGHT(TEXT(Y979,"0.#"),1)=".",TRUE,FALSE)</formula>
    </cfRule>
  </conditionalFormatting>
  <conditionalFormatting sqref="Y977:Y978">
    <cfRule type="expression" dxfId="2059" priority="2057">
      <formula>IF(RIGHT(TEXT(Y977,"0.#"),1)=".",FALSE,TRUE)</formula>
    </cfRule>
    <cfRule type="expression" dxfId="2058" priority="2058">
      <formula>IF(RIGHT(TEXT(Y977,"0.#"),1)=".",TRUE,FALSE)</formula>
    </cfRule>
  </conditionalFormatting>
  <conditionalFormatting sqref="Y1012:Y1039">
    <cfRule type="expression" dxfId="2057" priority="2051">
      <formula>IF(RIGHT(TEXT(Y1012,"0.#"),1)=".",FALSE,TRUE)</formula>
    </cfRule>
    <cfRule type="expression" dxfId="2056" priority="2052">
      <formula>IF(RIGHT(TEXT(Y1012,"0.#"),1)=".",TRUE,FALSE)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4:P27">
    <cfRule type="expression" dxfId="2047" priority="2321">
      <formula>IF(RIGHT(TEXT(P24,"0.#"),1)=".",FALSE,TRUE)</formula>
    </cfRule>
    <cfRule type="expression" dxfId="2046" priority="2322">
      <formula>IF(RIGHT(TEXT(P24,"0.#"),1)=".",TRUE,FALSE)</formula>
    </cfRule>
  </conditionalFormatting>
  <conditionalFormatting sqref="P28">
    <cfRule type="expression" dxfId="2045" priority="2319">
      <formula>IF(RIGHT(TEXT(P28,"0.#"),1)=".",FALSE,TRUE)</formula>
    </cfRule>
    <cfRule type="expression" dxfId="2044" priority="2320">
      <formula>IF(RIGHT(TEXT(P28,"0.#"),1)=".",TRUE,FALSE)</formula>
    </cfRule>
  </conditionalFormatting>
  <conditionalFormatting sqref="AQ114">
    <cfRule type="expression" dxfId="2043" priority="2303">
      <formula>IF(RIGHT(TEXT(AQ114,"0.#"),1)=".",FALSE,TRUE)</formula>
    </cfRule>
    <cfRule type="expression" dxfId="2042" priority="2304">
      <formula>IF(RIGHT(TEXT(AQ114,"0.#"),1)=".",TRUE,FALSE)</formula>
    </cfRule>
  </conditionalFormatting>
  <conditionalFormatting sqref="AQ104">
    <cfRule type="expression" dxfId="2041" priority="2317">
      <formula>IF(RIGHT(TEXT(AQ104,"0.#"),1)=".",FALSE,TRUE)</formula>
    </cfRule>
    <cfRule type="expression" dxfId="2040" priority="2318">
      <formula>IF(RIGHT(TEXT(AQ104,"0.#"),1)=".",TRUE,FALSE)</formula>
    </cfRule>
  </conditionalFormatting>
  <conditionalFormatting sqref="AQ105">
    <cfRule type="expression" dxfId="2039" priority="2315">
      <formula>IF(RIGHT(TEXT(AQ105,"0.#"),1)=".",FALSE,TRUE)</formula>
    </cfRule>
    <cfRule type="expression" dxfId="2038" priority="2316">
      <formula>IF(RIGHT(TEXT(AQ105,"0.#"),1)=".",TRUE,FALSE)</formula>
    </cfRule>
  </conditionalFormatting>
  <conditionalFormatting sqref="AQ107">
    <cfRule type="expression" dxfId="2037" priority="2313">
      <formula>IF(RIGHT(TEXT(AQ107,"0.#"),1)=".",FALSE,TRUE)</formula>
    </cfRule>
    <cfRule type="expression" dxfId="2036" priority="2314">
      <formula>IF(RIGHT(TEXT(AQ107,"0.#"),1)=".",TRUE,FALSE)</formula>
    </cfRule>
  </conditionalFormatting>
  <conditionalFormatting sqref="AQ108">
    <cfRule type="expression" dxfId="2035" priority="2311">
      <formula>IF(RIGHT(TEXT(AQ108,"0.#"),1)=".",FALSE,TRUE)</formula>
    </cfRule>
    <cfRule type="expression" dxfId="2034" priority="2312">
      <formula>IF(RIGHT(TEXT(AQ108,"0.#"),1)=".",TRUE,FALSE)</formula>
    </cfRule>
  </conditionalFormatting>
  <conditionalFormatting sqref="AQ110">
    <cfRule type="expression" dxfId="2033" priority="2309">
      <formula>IF(RIGHT(TEXT(AQ110,"0.#"),1)=".",FALSE,TRUE)</formula>
    </cfRule>
    <cfRule type="expression" dxfId="2032" priority="2310">
      <formula>IF(RIGHT(TEXT(AQ110,"0.#"),1)=".",TRUE,FALSE)</formula>
    </cfRule>
  </conditionalFormatting>
  <conditionalFormatting sqref="AQ111">
    <cfRule type="expression" dxfId="2031" priority="2307">
      <formula>IF(RIGHT(TEXT(AQ111,"0.#"),1)=".",FALSE,TRUE)</formula>
    </cfRule>
    <cfRule type="expression" dxfId="2030" priority="2308">
      <formula>IF(RIGHT(TEXT(AQ111,"0.#"),1)=".",TRUE,FALSE)</formula>
    </cfRule>
  </conditionalFormatting>
  <conditionalFormatting sqref="AQ113">
    <cfRule type="expression" dxfId="2029" priority="2305">
      <formula>IF(RIGHT(TEXT(AQ113,"0.#"),1)=".",FALSE,TRUE)</formula>
    </cfRule>
    <cfRule type="expression" dxfId="2028" priority="2306">
      <formula>IF(RIGHT(TEXT(AQ113,"0.#"),1)=".",TRUE,FALSE)</formula>
    </cfRule>
  </conditionalFormatting>
  <conditionalFormatting sqref="AE67">
    <cfRule type="expression" dxfId="2027" priority="2235">
      <formula>IF(RIGHT(TEXT(AE67,"0.#"),1)=".",FALSE,TRUE)</formula>
    </cfRule>
    <cfRule type="expression" dxfId="2026" priority="2236">
      <formula>IF(RIGHT(TEXT(AE67,"0.#"),1)=".",TRUE,FALSE)</formula>
    </cfRule>
  </conditionalFormatting>
  <conditionalFormatting sqref="AE68">
    <cfRule type="expression" dxfId="2025" priority="2233">
      <formula>IF(RIGHT(TEXT(AE68,"0.#"),1)=".",FALSE,TRUE)</formula>
    </cfRule>
    <cfRule type="expression" dxfId="2024" priority="2234">
      <formula>IF(RIGHT(TEXT(AE68,"0.#"),1)=".",TRUE,FALSE)</formula>
    </cfRule>
  </conditionalFormatting>
  <conditionalFormatting sqref="AE69">
    <cfRule type="expression" dxfId="2023" priority="2231">
      <formula>IF(RIGHT(TEXT(AE69,"0.#"),1)=".",FALSE,TRUE)</formula>
    </cfRule>
    <cfRule type="expression" dxfId="2022" priority="2232">
      <formula>IF(RIGHT(TEXT(AE69,"0.#"),1)=".",TRUE,FALSE)</formula>
    </cfRule>
  </conditionalFormatting>
  <conditionalFormatting sqref="AI69">
    <cfRule type="expression" dxfId="2021" priority="2229">
      <formula>IF(RIGHT(TEXT(AI69,"0.#"),1)=".",FALSE,TRUE)</formula>
    </cfRule>
    <cfRule type="expression" dxfId="2020" priority="2230">
      <formula>IF(RIGHT(TEXT(AI69,"0.#"),1)=".",TRUE,FALSE)</formula>
    </cfRule>
  </conditionalFormatting>
  <conditionalFormatting sqref="AI68">
    <cfRule type="expression" dxfId="2019" priority="2227">
      <formula>IF(RIGHT(TEXT(AI68,"0.#"),1)=".",FALSE,TRUE)</formula>
    </cfRule>
    <cfRule type="expression" dxfId="2018" priority="2228">
      <formula>IF(RIGHT(TEXT(AI68,"0.#"),1)=".",TRUE,FALSE)</formula>
    </cfRule>
  </conditionalFormatting>
  <conditionalFormatting sqref="AI67">
    <cfRule type="expression" dxfId="2017" priority="2225">
      <formula>IF(RIGHT(TEXT(AI67,"0.#"),1)=".",FALSE,TRUE)</formula>
    </cfRule>
    <cfRule type="expression" dxfId="2016" priority="2226">
      <formula>IF(RIGHT(TEXT(AI67,"0.#"),1)=".",TRUE,FALSE)</formula>
    </cfRule>
  </conditionalFormatting>
  <conditionalFormatting sqref="AM67">
    <cfRule type="expression" dxfId="2015" priority="2223">
      <formula>IF(RIGHT(TEXT(AM67,"0.#"),1)=".",FALSE,TRUE)</formula>
    </cfRule>
    <cfRule type="expression" dxfId="2014" priority="2224">
      <formula>IF(RIGHT(TEXT(AM67,"0.#"),1)=".",TRUE,FALSE)</formula>
    </cfRule>
  </conditionalFormatting>
  <conditionalFormatting sqref="AM68">
    <cfRule type="expression" dxfId="2013" priority="2221">
      <formula>IF(RIGHT(TEXT(AM68,"0.#"),1)=".",FALSE,TRUE)</formula>
    </cfRule>
    <cfRule type="expression" dxfId="2012" priority="2222">
      <formula>IF(RIGHT(TEXT(AM68,"0.#"),1)=".",TRUE,FALSE)</formula>
    </cfRule>
  </conditionalFormatting>
  <conditionalFormatting sqref="AM69">
    <cfRule type="expression" dxfId="2011" priority="2219">
      <formula>IF(RIGHT(TEXT(AM69,"0.#"),1)=".",FALSE,TRUE)</formula>
    </cfRule>
    <cfRule type="expression" dxfId="2010" priority="2220">
      <formula>IF(RIGHT(TEXT(AM69,"0.#"),1)=".",TRUE,FALSE)</formula>
    </cfRule>
  </conditionalFormatting>
  <conditionalFormatting sqref="AQ67:AQ69">
    <cfRule type="expression" dxfId="2009" priority="2217">
      <formula>IF(RIGHT(TEXT(AQ67,"0.#"),1)=".",FALSE,TRUE)</formula>
    </cfRule>
    <cfRule type="expression" dxfId="2008" priority="2218">
      <formula>IF(RIGHT(TEXT(AQ67,"0.#"),1)=".",TRUE,FALSE)</formula>
    </cfRule>
  </conditionalFormatting>
  <conditionalFormatting sqref="AU67:AU69">
    <cfRule type="expression" dxfId="2007" priority="2215">
      <formula>IF(RIGHT(TEXT(AU67,"0.#"),1)=".",FALSE,TRUE)</formula>
    </cfRule>
    <cfRule type="expression" dxfId="2006" priority="2216">
      <formula>IF(RIGHT(TEXT(AU67,"0.#"),1)=".",TRUE,FALSE)</formula>
    </cfRule>
  </conditionalFormatting>
  <conditionalFormatting sqref="AE70">
    <cfRule type="expression" dxfId="2005" priority="2213">
      <formula>IF(RIGHT(TEXT(AE70,"0.#"),1)=".",FALSE,TRUE)</formula>
    </cfRule>
    <cfRule type="expression" dxfId="2004" priority="2214">
      <formula>IF(RIGHT(TEXT(AE70,"0.#"),1)=".",TRUE,FALSE)</formula>
    </cfRule>
  </conditionalFormatting>
  <conditionalFormatting sqref="AE71">
    <cfRule type="expression" dxfId="2003" priority="2211">
      <formula>IF(RIGHT(TEXT(AE71,"0.#"),1)=".",FALSE,TRUE)</formula>
    </cfRule>
    <cfRule type="expression" dxfId="2002" priority="2212">
      <formula>IF(RIGHT(TEXT(AE71,"0.#"),1)=".",TRUE,FALSE)</formula>
    </cfRule>
  </conditionalFormatting>
  <conditionalFormatting sqref="AE72">
    <cfRule type="expression" dxfId="2001" priority="2209">
      <formula>IF(RIGHT(TEXT(AE72,"0.#"),1)=".",FALSE,TRUE)</formula>
    </cfRule>
    <cfRule type="expression" dxfId="2000" priority="2210">
      <formula>IF(RIGHT(TEXT(AE72,"0.#"),1)=".",TRUE,FALSE)</formula>
    </cfRule>
  </conditionalFormatting>
  <conditionalFormatting sqref="AI72">
    <cfRule type="expression" dxfId="1999" priority="2207">
      <formula>IF(RIGHT(TEXT(AI72,"0.#"),1)=".",FALSE,TRUE)</formula>
    </cfRule>
    <cfRule type="expression" dxfId="1998" priority="2208">
      <formula>IF(RIGHT(TEXT(AI72,"0.#"),1)=".",TRUE,FALSE)</formula>
    </cfRule>
  </conditionalFormatting>
  <conditionalFormatting sqref="AI71">
    <cfRule type="expression" dxfId="1997" priority="2205">
      <formula>IF(RIGHT(TEXT(AI71,"0.#"),1)=".",FALSE,TRUE)</formula>
    </cfRule>
    <cfRule type="expression" dxfId="1996" priority="2206">
      <formula>IF(RIGHT(TEXT(AI71,"0.#"),1)=".",TRUE,FALSE)</formula>
    </cfRule>
  </conditionalFormatting>
  <conditionalFormatting sqref="AI70">
    <cfRule type="expression" dxfId="1995" priority="2203">
      <formula>IF(RIGHT(TEXT(AI70,"0.#"),1)=".",FALSE,TRUE)</formula>
    </cfRule>
    <cfRule type="expression" dxfId="1994" priority="2204">
      <formula>IF(RIGHT(TEXT(AI70,"0.#"),1)=".",TRUE,FALSE)</formula>
    </cfRule>
  </conditionalFormatting>
  <conditionalFormatting sqref="AM70">
    <cfRule type="expression" dxfId="1993" priority="2201">
      <formula>IF(RIGHT(TEXT(AM70,"0.#"),1)=".",FALSE,TRUE)</formula>
    </cfRule>
    <cfRule type="expression" dxfId="1992" priority="2202">
      <formula>IF(RIGHT(TEXT(AM70,"0.#"),1)=".",TRUE,FALSE)</formula>
    </cfRule>
  </conditionalFormatting>
  <conditionalFormatting sqref="AM71">
    <cfRule type="expression" dxfId="1991" priority="2199">
      <formula>IF(RIGHT(TEXT(AM71,"0.#"),1)=".",FALSE,TRUE)</formula>
    </cfRule>
    <cfRule type="expression" dxfId="1990" priority="2200">
      <formula>IF(RIGHT(TEXT(AM71,"0.#"),1)=".",TRUE,FALSE)</formula>
    </cfRule>
  </conditionalFormatting>
  <conditionalFormatting sqref="AM72">
    <cfRule type="expression" dxfId="1989" priority="2197">
      <formula>IF(RIGHT(TEXT(AM72,"0.#"),1)=".",FALSE,TRUE)</formula>
    </cfRule>
    <cfRule type="expression" dxfId="1988" priority="2198">
      <formula>IF(RIGHT(TEXT(AM72,"0.#"),1)=".",TRUE,FALSE)</formula>
    </cfRule>
  </conditionalFormatting>
  <conditionalFormatting sqref="AQ70:AQ72">
    <cfRule type="expression" dxfId="1987" priority="2195">
      <formula>IF(RIGHT(TEXT(AQ70,"0.#"),1)=".",FALSE,TRUE)</formula>
    </cfRule>
    <cfRule type="expression" dxfId="1986" priority="2196">
      <formula>IF(RIGHT(TEXT(AQ70,"0.#"),1)=".",TRUE,FALSE)</formula>
    </cfRule>
  </conditionalFormatting>
  <conditionalFormatting sqref="AU70:AU72">
    <cfRule type="expression" dxfId="1985" priority="2193">
      <formula>IF(RIGHT(TEXT(AU70,"0.#"),1)=".",FALSE,TRUE)</formula>
    </cfRule>
    <cfRule type="expression" dxfId="1984" priority="2194">
      <formula>IF(RIGHT(TEXT(AU70,"0.#"),1)=".",TRUE,FALSE)</formula>
    </cfRule>
  </conditionalFormatting>
  <conditionalFormatting sqref="AU656">
    <cfRule type="expression" dxfId="1983" priority="711">
      <formula>IF(RIGHT(TEXT(AU656,"0.#"),1)=".",FALSE,TRUE)</formula>
    </cfRule>
    <cfRule type="expression" dxfId="1982" priority="712">
      <formula>IF(RIGHT(TEXT(AU656,"0.#"),1)=".",TRUE,FALSE)</formula>
    </cfRule>
  </conditionalFormatting>
  <conditionalFormatting sqref="AQ655">
    <cfRule type="expression" dxfId="1981" priority="703">
      <formula>IF(RIGHT(TEXT(AQ655,"0.#"),1)=".",FALSE,TRUE)</formula>
    </cfRule>
    <cfRule type="expression" dxfId="1980" priority="704">
      <formula>IF(RIGHT(TEXT(AQ655,"0.#"),1)=".",TRUE,FALSE)</formula>
    </cfRule>
  </conditionalFormatting>
  <conditionalFormatting sqref="AI696">
    <cfRule type="expression" dxfId="1979" priority="495">
      <formula>IF(RIGHT(TEXT(AI696,"0.#"),1)=".",FALSE,TRUE)</formula>
    </cfRule>
    <cfRule type="expression" dxfId="1978" priority="496">
      <formula>IF(RIGHT(TEXT(AI696,"0.#"),1)=".",TRUE,FALSE)</formula>
    </cfRule>
  </conditionalFormatting>
  <conditionalFormatting sqref="AQ694">
    <cfRule type="expression" dxfId="1977" priority="489">
      <formula>IF(RIGHT(TEXT(AQ694,"0.#"),1)=".",FALSE,TRUE)</formula>
    </cfRule>
    <cfRule type="expression" dxfId="1976" priority="490">
      <formula>IF(RIGHT(TEXT(AQ694,"0.#"),1)=".",TRUE,FALSE)</formula>
    </cfRule>
  </conditionalFormatting>
  <conditionalFormatting sqref="AL880:AO907">
    <cfRule type="expression" dxfId="1975" priority="2101">
      <formula>IF(AND(AL880&gt;=0, RIGHT(TEXT(AL880,"0.#"),1)&lt;&gt;"."),TRUE,FALSE)</formula>
    </cfRule>
    <cfRule type="expression" dxfId="1974" priority="2102">
      <formula>IF(AND(AL880&gt;=0, RIGHT(TEXT(AL880,"0.#"),1)="."),TRUE,FALSE)</formula>
    </cfRule>
    <cfRule type="expression" dxfId="1973" priority="2103">
      <formula>IF(AND(AL880&lt;0, RIGHT(TEXT(AL880,"0.#"),1)&lt;&gt;"."),TRUE,FALSE)</formula>
    </cfRule>
    <cfRule type="expression" dxfId="1972" priority="2104">
      <formula>IF(AND(AL880&lt;0, RIGHT(TEXT(AL880,"0.#"),1)="."),TRUE,FALSE)</formula>
    </cfRule>
  </conditionalFormatting>
  <conditionalFormatting sqref="AL878:AO879">
    <cfRule type="expression" dxfId="1971" priority="2095">
      <formula>IF(AND(AL878&gt;=0, RIGHT(TEXT(AL878,"0.#"),1)&lt;&gt;"."),TRUE,FALSE)</formula>
    </cfRule>
    <cfRule type="expression" dxfId="1970" priority="2096">
      <formula>IF(AND(AL878&gt;=0, RIGHT(TEXT(AL878,"0.#"),1)="."),TRUE,FALSE)</formula>
    </cfRule>
    <cfRule type="expression" dxfId="1969" priority="2097">
      <formula>IF(AND(AL878&lt;0, RIGHT(TEXT(AL878,"0.#"),1)&lt;&gt;"."),TRUE,FALSE)</formula>
    </cfRule>
    <cfRule type="expression" dxfId="1968" priority="2098">
      <formula>IF(AND(AL878&lt;0, RIGHT(TEXT(AL878,"0.#"),1)="."),TRUE,FALSE)</formula>
    </cfRule>
  </conditionalFormatting>
  <conditionalFormatting sqref="AL913:AO940">
    <cfRule type="expression" dxfId="1967" priority="2089">
      <formula>IF(AND(AL913&gt;=0, RIGHT(TEXT(AL913,"0.#"),1)&lt;&gt;"."),TRUE,FALSE)</formula>
    </cfRule>
    <cfRule type="expression" dxfId="1966" priority="2090">
      <formula>IF(AND(AL913&gt;=0, RIGHT(TEXT(AL913,"0.#"),1)="."),TRUE,FALSE)</formula>
    </cfRule>
    <cfRule type="expression" dxfId="1965" priority="2091">
      <formula>IF(AND(AL913&lt;0, RIGHT(TEXT(AL913,"0.#"),1)&lt;&gt;"."),TRUE,FALSE)</formula>
    </cfRule>
    <cfRule type="expression" dxfId="1964" priority="2092">
      <formula>IF(AND(AL913&lt;0, RIGHT(TEXT(AL913,"0.#"),1)="."),TRUE,FALSE)</formula>
    </cfRule>
  </conditionalFormatting>
  <conditionalFormatting sqref="AL911:AO912">
    <cfRule type="expression" dxfId="1963" priority="2083">
      <formula>IF(AND(AL911&gt;=0, RIGHT(TEXT(AL911,"0.#"),1)&lt;&gt;"."),TRUE,FALSE)</formula>
    </cfRule>
    <cfRule type="expression" dxfId="1962" priority="2084">
      <formula>IF(AND(AL911&gt;=0, RIGHT(TEXT(AL911,"0.#"),1)="."),TRUE,FALSE)</formula>
    </cfRule>
    <cfRule type="expression" dxfId="1961" priority="2085">
      <formula>IF(AND(AL911&lt;0, RIGHT(TEXT(AL911,"0.#"),1)&lt;&gt;"."),TRUE,FALSE)</formula>
    </cfRule>
    <cfRule type="expression" dxfId="1960" priority="2086">
      <formula>IF(AND(AL911&lt;0, RIGHT(TEXT(AL911,"0.#"),1)="."),TRUE,FALSE)</formula>
    </cfRule>
  </conditionalFormatting>
  <conditionalFormatting sqref="AL946:AO973">
    <cfRule type="expression" dxfId="1959" priority="2077">
      <formula>IF(AND(AL946&gt;=0, RIGHT(TEXT(AL946,"0.#"),1)&lt;&gt;"."),TRUE,FALSE)</formula>
    </cfRule>
    <cfRule type="expression" dxfId="1958" priority="2078">
      <formula>IF(AND(AL946&gt;=0, RIGHT(TEXT(AL946,"0.#"),1)="."),TRUE,FALSE)</formula>
    </cfRule>
    <cfRule type="expression" dxfId="1957" priority="2079">
      <formula>IF(AND(AL946&lt;0, RIGHT(TEXT(AL946,"0.#"),1)&lt;&gt;"."),TRUE,FALSE)</formula>
    </cfRule>
    <cfRule type="expression" dxfId="1956" priority="2080">
      <formula>IF(AND(AL946&lt;0, RIGHT(TEXT(AL946,"0.#"),1)="."),TRUE,FALSE)</formula>
    </cfRule>
  </conditionalFormatting>
  <conditionalFormatting sqref="AL944:AO945">
    <cfRule type="expression" dxfId="1955" priority="2071">
      <formula>IF(AND(AL944&gt;=0, RIGHT(TEXT(AL944,"0.#"),1)&lt;&gt;"."),TRUE,FALSE)</formula>
    </cfRule>
    <cfRule type="expression" dxfId="1954" priority="2072">
      <formula>IF(AND(AL944&gt;=0, RIGHT(TEXT(AL944,"0.#"),1)="."),TRUE,FALSE)</formula>
    </cfRule>
    <cfRule type="expression" dxfId="1953" priority="2073">
      <formula>IF(AND(AL944&lt;0, RIGHT(TEXT(AL944,"0.#"),1)&lt;&gt;"."),TRUE,FALSE)</formula>
    </cfRule>
    <cfRule type="expression" dxfId="1952" priority="2074">
      <formula>IF(AND(AL944&lt;0, RIGHT(TEXT(AL944,"0.#"),1)="."),TRUE,FALSE)</formula>
    </cfRule>
  </conditionalFormatting>
  <conditionalFormatting sqref="AL979:AO1006">
    <cfRule type="expression" dxfId="1951" priority="2065">
      <formula>IF(AND(AL979&gt;=0, RIGHT(TEXT(AL979,"0.#"),1)&lt;&gt;"."),TRUE,FALSE)</formula>
    </cfRule>
    <cfRule type="expression" dxfId="1950" priority="2066">
      <formula>IF(AND(AL979&gt;=0, RIGHT(TEXT(AL979,"0.#"),1)="."),TRUE,FALSE)</formula>
    </cfRule>
    <cfRule type="expression" dxfId="1949" priority="2067">
      <formula>IF(AND(AL979&lt;0, RIGHT(TEXT(AL979,"0.#"),1)&lt;&gt;"."),TRUE,FALSE)</formula>
    </cfRule>
    <cfRule type="expression" dxfId="1948" priority="2068">
      <formula>IF(AND(AL979&lt;0, RIGHT(TEXT(AL979,"0.#"),1)="."),TRUE,FALSE)</formula>
    </cfRule>
  </conditionalFormatting>
  <conditionalFormatting sqref="AL977:AO978">
    <cfRule type="expression" dxfId="1947" priority="2059">
      <formula>IF(AND(AL977&gt;=0, RIGHT(TEXT(AL977,"0.#"),1)&lt;&gt;"."),TRUE,FALSE)</formula>
    </cfRule>
    <cfRule type="expression" dxfId="1946" priority="2060">
      <formula>IF(AND(AL977&gt;=0, RIGHT(TEXT(AL977,"0.#"),1)="."),TRUE,FALSE)</formula>
    </cfRule>
    <cfRule type="expression" dxfId="1945" priority="2061">
      <formula>IF(AND(AL977&lt;0, RIGHT(TEXT(AL977,"0.#"),1)&lt;&gt;"."),TRUE,FALSE)</formula>
    </cfRule>
    <cfRule type="expression" dxfId="1944" priority="2062">
      <formula>IF(AND(AL977&lt;0, RIGHT(TEXT(AL977,"0.#"),1)="."),TRUE,FALSE)</formula>
    </cfRule>
  </conditionalFormatting>
  <conditionalFormatting sqref="AL1012:AO1039">
    <cfRule type="expression" dxfId="1943" priority="2053">
      <formula>IF(AND(AL1012&gt;=0, RIGHT(TEXT(AL1012,"0.#"),1)&lt;&gt;"."),TRUE,FALSE)</formula>
    </cfRule>
    <cfRule type="expression" dxfId="1942" priority="2054">
      <formula>IF(AND(AL1012&gt;=0, RIGHT(TEXT(AL1012,"0.#"),1)="."),TRUE,FALSE)</formula>
    </cfRule>
    <cfRule type="expression" dxfId="1941" priority="2055">
      <formula>IF(AND(AL1012&lt;0, RIGHT(TEXT(AL1012,"0.#"),1)&lt;&gt;"."),TRUE,FALSE)</formula>
    </cfRule>
    <cfRule type="expression" dxfId="1940" priority="2056">
      <formula>IF(AND(AL1012&lt;0, RIGHT(TEXT(AL1012,"0.#"),1)="."),TRUE,FALSE)</formula>
    </cfRule>
  </conditionalFormatting>
  <conditionalFormatting sqref="AL1010:AO1011">
    <cfRule type="expression" dxfId="1939" priority="2047">
      <formula>IF(AND(AL1010&gt;=0, RIGHT(TEXT(AL1010,"0.#"),1)&lt;&gt;"."),TRUE,FALSE)</formula>
    </cfRule>
    <cfRule type="expression" dxfId="1938" priority="2048">
      <formula>IF(AND(AL1010&gt;=0, RIGHT(TEXT(AL1010,"0.#"),1)="."),TRUE,FALSE)</formula>
    </cfRule>
    <cfRule type="expression" dxfId="1937" priority="2049">
      <formula>IF(AND(AL1010&lt;0, RIGHT(TEXT(AL1010,"0.#"),1)&lt;&gt;"."),TRUE,FALSE)</formula>
    </cfRule>
    <cfRule type="expression" dxfId="1936" priority="2050">
      <formula>IF(AND(AL1010&lt;0, RIGHT(TEXT(AL1010,"0.#"),1)="."),TRUE,FALSE)</formula>
    </cfRule>
  </conditionalFormatting>
  <conditionalFormatting sqref="Y1010:Y1011">
    <cfRule type="expression" dxfId="1935" priority="2045">
      <formula>IF(RIGHT(TEXT(Y1010,"0.#"),1)=".",FALSE,TRUE)</formula>
    </cfRule>
    <cfRule type="expression" dxfId="1934" priority="2046">
      <formula>IF(RIGHT(TEXT(Y1010,"0.#"),1)=".",TRUE,FALSE)</formula>
    </cfRule>
  </conditionalFormatting>
  <conditionalFormatting sqref="AL1045:AO1072">
    <cfRule type="expression" dxfId="1933" priority="2041">
      <formula>IF(AND(AL1045&gt;=0, RIGHT(TEXT(AL1045,"0.#"),1)&lt;&gt;"."),TRUE,FALSE)</formula>
    </cfRule>
    <cfRule type="expression" dxfId="1932" priority="2042">
      <formula>IF(AND(AL1045&gt;=0, RIGHT(TEXT(AL1045,"0.#"),1)="."),TRUE,FALSE)</formula>
    </cfRule>
    <cfRule type="expression" dxfId="1931" priority="2043">
      <formula>IF(AND(AL1045&lt;0, RIGHT(TEXT(AL1045,"0.#"),1)&lt;&gt;"."),TRUE,FALSE)</formula>
    </cfRule>
    <cfRule type="expression" dxfId="1930" priority="2044">
      <formula>IF(AND(AL1045&lt;0, RIGHT(TEXT(AL1045,"0.#"),1)="."),TRUE,FALSE)</formula>
    </cfRule>
  </conditionalFormatting>
  <conditionalFormatting sqref="Y1045:Y1072">
    <cfRule type="expression" dxfId="1929" priority="2039">
      <formula>IF(RIGHT(TEXT(Y1045,"0.#"),1)=".",FALSE,TRUE)</formula>
    </cfRule>
    <cfRule type="expression" dxfId="1928" priority="2040">
      <formula>IF(RIGHT(TEXT(Y1045,"0.#"),1)=".",TRUE,FALSE)</formula>
    </cfRule>
  </conditionalFormatting>
  <conditionalFormatting sqref="AL1043:AO1044">
    <cfRule type="expression" dxfId="1927" priority="2035">
      <formula>IF(AND(AL1043&gt;=0, RIGHT(TEXT(AL1043,"0.#"),1)&lt;&gt;"."),TRUE,FALSE)</formula>
    </cfRule>
    <cfRule type="expression" dxfId="1926" priority="2036">
      <formula>IF(AND(AL1043&gt;=0, RIGHT(TEXT(AL1043,"0.#"),1)="."),TRUE,FALSE)</formula>
    </cfRule>
    <cfRule type="expression" dxfId="1925" priority="2037">
      <formula>IF(AND(AL1043&lt;0, RIGHT(TEXT(AL1043,"0.#"),1)&lt;&gt;"."),TRUE,FALSE)</formula>
    </cfRule>
    <cfRule type="expression" dxfId="1924" priority="2038">
      <formula>IF(AND(AL1043&lt;0, RIGHT(TEXT(AL1043,"0.#"),1)="."),TRUE,FALSE)</formula>
    </cfRule>
  </conditionalFormatting>
  <conditionalFormatting sqref="Y1043:Y1044">
    <cfRule type="expression" dxfId="1923" priority="2033">
      <formula>IF(RIGHT(TEXT(Y1043,"0.#"),1)=".",FALSE,TRUE)</formula>
    </cfRule>
    <cfRule type="expression" dxfId="1922" priority="2034">
      <formula>IF(RIGHT(TEXT(Y1043,"0.#"),1)=".",TRUE,FALSE)</formula>
    </cfRule>
  </conditionalFormatting>
  <conditionalFormatting sqref="AL1078:AO1105">
    <cfRule type="expression" dxfId="1921" priority="2029">
      <formula>IF(AND(AL1078&gt;=0, RIGHT(TEXT(AL1078,"0.#"),1)&lt;&gt;"."),TRUE,FALSE)</formula>
    </cfRule>
    <cfRule type="expression" dxfId="1920" priority="2030">
      <formula>IF(AND(AL1078&gt;=0, RIGHT(TEXT(AL1078,"0.#"),1)="."),TRUE,FALSE)</formula>
    </cfRule>
    <cfRule type="expression" dxfId="1919" priority="2031">
      <formula>IF(AND(AL1078&lt;0, RIGHT(TEXT(AL1078,"0.#"),1)&lt;&gt;"."),TRUE,FALSE)</formula>
    </cfRule>
    <cfRule type="expression" dxfId="1918" priority="2032">
      <formula>IF(AND(AL1078&lt;0, RIGHT(TEXT(AL1078,"0.#"),1)="."),TRUE,FALSE)</formula>
    </cfRule>
  </conditionalFormatting>
  <conditionalFormatting sqref="Y1078:Y1105">
    <cfRule type="expression" dxfId="1917" priority="2027">
      <formula>IF(RIGHT(TEXT(Y1078,"0.#"),1)=".",FALSE,TRUE)</formula>
    </cfRule>
    <cfRule type="expression" dxfId="1916" priority="2028">
      <formula>IF(RIGHT(TEXT(Y1078,"0.#"),1)=".",TRUE,FALSE)</formula>
    </cfRule>
  </conditionalFormatting>
  <conditionalFormatting sqref="AL1076:AO1077">
    <cfRule type="expression" dxfId="1915" priority="2023">
      <formula>IF(AND(AL1076&gt;=0, RIGHT(TEXT(AL1076,"0.#"),1)&lt;&gt;"."),TRUE,FALSE)</formula>
    </cfRule>
    <cfRule type="expression" dxfId="1914" priority="2024">
      <formula>IF(AND(AL1076&gt;=0, RIGHT(TEXT(AL1076,"0.#"),1)="."),TRUE,FALSE)</formula>
    </cfRule>
    <cfRule type="expression" dxfId="1913" priority="2025">
      <formula>IF(AND(AL1076&lt;0, RIGHT(TEXT(AL1076,"0.#"),1)&lt;&gt;"."),TRUE,FALSE)</formula>
    </cfRule>
    <cfRule type="expression" dxfId="1912" priority="2026">
      <formula>IF(AND(AL1076&lt;0, RIGHT(TEXT(AL1076,"0.#"),1)="."),TRUE,FALSE)</formula>
    </cfRule>
  </conditionalFormatting>
  <conditionalFormatting sqref="Y1076:Y1077">
    <cfRule type="expression" dxfId="1911" priority="2021">
      <formula>IF(RIGHT(TEXT(Y1076,"0.#"),1)=".",FALSE,TRUE)</formula>
    </cfRule>
    <cfRule type="expression" dxfId="1910" priority="2022">
      <formula>IF(RIGHT(TEXT(Y1076,"0.#"),1)=".",TRUE,FALSE)</formula>
    </cfRule>
  </conditionalFormatting>
  <conditionalFormatting sqref="AE39">
    <cfRule type="expression" dxfId="1909" priority="2019">
      <formula>IF(RIGHT(TEXT(AE39,"0.#"),1)=".",FALSE,TRUE)</formula>
    </cfRule>
    <cfRule type="expression" dxfId="1908" priority="2020">
      <formula>IF(RIGHT(TEXT(AE39,"0.#"),1)=".",TRUE,FALSE)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AI41 AM41">
    <cfRule type="expression" dxfId="1905" priority="2015">
      <formula>IF(RIGHT(TEXT(AE41,"0.#"),1)=".",FALSE,TRUE)</formula>
    </cfRule>
    <cfRule type="expression" dxfId="1904" priority="2016">
      <formula>IF(RIGHT(TEXT(AE41,"0.#"),1)=".",TRUE,FALSE)</formula>
    </cfRule>
  </conditionalFormatting>
  <conditionalFormatting sqref="AI40">
    <cfRule type="expression" dxfId="1903" priority="2011">
      <formula>IF(RIGHT(TEXT(AI40,"0.#"),1)=".",FALSE,TRUE)</formula>
    </cfRule>
    <cfRule type="expression" dxfId="1902" priority="2012">
      <formula>IF(RIGHT(TEXT(AI40,"0.#"),1)=".",TRUE,FALSE)</formula>
    </cfRule>
  </conditionalFormatting>
  <conditionalFormatting sqref="AI39">
    <cfRule type="expression" dxfId="1901" priority="2009">
      <formula>IF(RIGHT(TEXT(AI39,"0.#"),1)=".",FALSE,TRUE)</formula>
    </cfRule>
    <cfRule type="expression" dxfId="1900" priority="2010">
      <formula>IF(RIGHT(TEXT(AI39,"0.#"),1)=".",TRUE,FALSE)</formula>
    </cfRule>
  </conditionalFormatting>
  <conditionalFormatting sqref="AM39">
    <cfRule type="expression" dxfId="1899" priority="2007">
      <formula>IF(RIGHT(TEXT(AM39,"0.#"),1)=".",FALSE,TRUE)</formula>
    </cfRule>
    <cfRule type="expression" dxfId="1898" priority="2008">
      <formula>IF(RIGHT(TEXT(AM39,"0.#"),1)=".",TRUE,FALSE)</formula>
    </cfRule>
  </conditionalFormatting>
  <conditionalFormatting sqref="AM40">
    <cfRule type="expression" dxfId="1897" priority="2005">
      <formula>IF(RIGHT(TEXT(AM40,"0.#"),1)=".",FALSE,TRUE)</formula>
    </cfRule>
    <cfRule type="expression" dxfId="1896" priority="2006">
      <formula>IF(RIGHT(TEXT(AM40,"0.#"),1)=".",TRUE,FALSE)</formula>
    </cfRule>
  </conditionalFormatting>
  <conditionalFormatting sqref="AQ39:AQ41">
    <cfRule type="expression" dxfId="1895" priority="2001">
      <formula>IF(RIGHT(TEXT(AQ39,"0.#"),1)=".",FALSE,TRUE)</formula>
    </cfRule>
    <cfRule type="expression" dxfId="1894" priority="2002">
      <formula>IF(RIGHT(TEXT(AQ39,"0.#"),1)=".",TRUE,FALSE)</formula>
    </cfRule>
  </conditionalFormatting>
  <conditionalFormatting sqref="AU39:AU41">
    <cfRule type="expression" dxfId="1893" priority="1999">
      <formula>IF(RIGHT(TEXT(AU39,"0.#"),1)=".",FALSE,TRUE)</formula>
    </cfRule>
    <cfRule type="expression" dxfId="1892" priority="2000">
      <formula>IF(RIGHT(TEXT(AU39,"0.#"),1)=".",TRUE,FALSE)</formula>
    </cfRule>
  </conditionalFormatting>
  <conditionalFormatting sqref="AE46 AI46 AM46 AQ46">
    <cfRule type="expression" dxfId="1891" priority="1997">
      <formula>IF(RIGHT(TEXT(AE46,"0.#"),1)=".",FALSE,TRUE)</formula>
    </cfRule>
    <cfRule type="expression" dxfId="1890" priority="1998">
      <formula>IF(RIGHT(TEXT(AE46,"0.#"),1)=".",TRUE,FALSE)</formula>
    </cfRule>
  </conditionalFormatting>
  <conditionalFormatting sqref="AE47 AI47 AM47 AQ47">
    <cfRule type="expression" dxfId="1889" priority="1995">
      <formula>IF(RIGHT(TEXT(AE47,"0.#"),1)=".",FALSE,TRUE)</formula>
    </cfRule>
    <cfRule type="expression" dxfId="1888" priority="1996">
      <formula>IF(RIGHT(TEXT(AE47,"0.#"),1)=".",TRUE,FALSE)</formula>
    </cfRule>
  </conditionalFormatting>
  <conditionalFormatting sqref="AE48 AI48 AM48 AQ48">
    <cfRule type="expression" dxfId="1887" priority="1993">
      <formula>IF(RIGHT(TEXT(AE48,"0.#"),1)=".",FALSE,TRUE)</formula>
    </cfRule>
    <cfRule type="expression" dxfId="1886" priority="1994">
      <formula>IF(RIGHT(TEXT(AE48,"0.#"),1)=".",TRUE,FALSE)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U46">
    <cfRule type="expression" dxfId="727" priority="29">
      <formula>IF(RIGHT(TEXT(AU46,"0.#"),1)=".",FALSE,TRUE)</formula>
    </cfRule>
    <cfRule type="expression" dxfId="726" priority="30">
      <formula>IF(RIGHT(TEXT(AU46,"0.#"),1)=".",TRUE,FALSE)</formula>
    </cfRule>
  </conditionalFormatting>
  <conditionalFormatting sqref="AU47">
    <cfRule type="expression" dxfId="725" priority="27">
      <formula>IF(RIGHT(TEXT(AU47,"0.#"),1)=".",FALSE,TRUE)</formula>
    </cfRule>
    <cfRule type="expression" dxfId="724" priority="28">
      <formula>IF(RIGHT(TEXT(AU47,"0.#"),1)=".",TRUE,FALSE)</formula>
    </cfRule>
  </conditionalFormatting>
  <conditionalFormatting sqref="AU48">
    <cfRule type="expression" dxfId="723" priority="25">
      <formula>IF(RIGHT(TEXT(AU48,"0.#"),1)=".",FALSE,TRUE)</formula>
    </cfRule>
    <cfRule type="expression" dxfId="722" priority="26">
      <formula>IF(RIGHT(TEXT(AU48,"0.#"),1)=".",TRUE,FALSE)</formula>
    </cfRule>
  </conditionalFormatting>
  <conditionalFormatting sqref="Y946:Y953">
    <cfRule type="expression" dxfId="721" priority="23">
      <formula>IF(RIGHT(TEXT(Y946,"0.#"),1)=".",FALSE,TRUE)</formula>
    </cfRule>
    <cfRule type="expression" dxfId="720" priority="24">
      <formula>IF(RIGHT(TEXT(Y946,"0.#"),1)=".",TRUE,FALSE)</formula>
    </cfRule>
  </conditionalFormatting>
  <conditionalFormatting sqref="Y944:Y945">
    <cfRule type="expression" dxfId="719" priority="21">
      <formula>IF(RIGHT(TEXT(Y944,"0.#"),1)=".",FALSE,TRUE)</formula>
    </cfRule>
    <cfRule type="expression" dxfId="718" priority="22">
      <formula>IF(RIGHT(TEXT(Y944,"0.#"),1)=".",TRUE,FALSE)</formula>
    </cfRule>
  </conditionalFormatting>
  <conditionalFormatting sqref="AM117">
    <cfRule type="expression" dxfId="717" priority="19">
      <formula>IF(RIGHT(TEXT(AM117,"0.#"),1)=".",FALSE,TRUE)</formula>
    </cfRule>
    <cfRule type="expression" dxfId="716" priority="20">
      <formula>IF(RIGHT(TEXT(AM117,"0.#"),1)=".",TRUE,FALSE)</formula>
    </cfRule>
  </conditionalFormatting>
  <conditionalFormatting sqref="Y878">
    <cfRule type="expression" dxfId="715" priority="17">
      <formula>IF(RIGHT(TEXT(Y878,"0.#"),1)=".",FALSE,TRUE)</formula>
    </cfRule>
    <cfRule type="expression" dxfId="714" priority="18">
      <formula>IF(RIGHT(TEXT(Y878,"0.#"),1)=".",TRUE,FALSE)</formula>
    </cfRule>
  </conditionalFormatting>
  <conditionalFormatting sqref="Y880">
    <cfRule type="expression" dxfId="713" priority="15">
      <formula>IF(RIGHT(TEXT(Y880,"0.#"),1)=".",FALSE,TRUE)</formula>
    </cfRule>
    <cfRule type="expression" dxfId="712" priority="16">
      <formula>IF(RIGHT(TEXT(Y880,"0.#"),1)=".",TRUE,FALSE)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Y882">
    <cfRule type="expression" dxfId="709" priority="9">
      <formula>IF(RIGHT(TEXT(Y882,"0.#"),1)=".",FALSE,TRUE)</formula>
    </cfRule>
    <cfRule type="expression" dxfId="708" priority="10">
      <formula>IF(RIGHT(TEXT(Y882,"0.#"),1)=".",TRUE,FALSE)</formula>
    </cfRule>
  </conditionalFormatting>
  <conditionalFormatting sqref="Y881">
    <cfRule type="expression" dxfId="707" priority="7">
      <formula>IF(RIGHT(TEXT(Y881,"0.#"),1)=".",FALSE,TRUE)</formula>
    </cfRule>
    <cfRule type="expression" dxfId="706" priority="8">
      <formula>IF(RIGHT(TEXT(Y881,"0.#"),1)=".",TRUE,FALSE)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16">
    <cfRule type="expression" dxfId="701" priority="1">
      <formula>IF(RIGHT(TEXT(Y916,"0.#"),1)=".",FALSE,TRUE)</formula>
    </cfRule>
    <cfRule type="expression" dxfId="700" priority="2">
      <formula>IF(RIGHT(TEXT(Y916,"0.#"),1)=".",TRUE,FALSE)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47"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346</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2"/>
      <c r="Z2" s="409"/>
      <c r="AA2" s="410"/>
      <c r="AB2" s="1006" t="s">
        <v>11</v>
      </c>
      <c r="AC2" s="1007"/>
      <c r="AD2" s="1008"/>
      <c r="AE2" s="994" t="s">
        <v>388</v>
      </c>
      <c r="AF2" s="994"/>
      <c r="AG2" s="994"/>
      <c r="AH2" s="994"/>
      <c r="AI2" s="994" t="s">
        <v>410</v>
      </c>
      <c r="AJ2" s="994"/>
      <c r="AK2" s="994"/>
      <c r="AL2" s="457"/>
      <c r="AM2" s="994" t="s">
        <v>507</v>
      </c>
      <c r="AN2" s="994"/>
      <c r="AO2" s="994"/>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346</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2"/>
      <c r="Z9" s="409"/>
      <c r="AA9" s="410"/>
      <c r="AB9" s="1006" t="s">
        <v>11</v>
      </c>
      <c r="AC9" s="1007"/>
      <c r="AD9" s="1008"/>
      <c r="AE9" s="994" t="s">
        <v>388</v>
      </c>
      <c r="AF9" s="994"/>
      <c r="AG9" s="994"/>
      <c r="AH9" s="994"/>
      <c r="AI9" s="994" t="s">
        <v>410</v>
      </c>
      <c r="AJ9" s="994"/>
      <c r="AK9" s="994"/>
      <c r="AL9" s="457"/>
      <c r="AM9" s="994" t="s">
        <v>507</v>
      </c>
      <c r="AN9" s="994"/>
      <c r="AO9" s="994"/>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346</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2"/>
      <c r="Z16" s="409"/>
      <c r="AA16" s="410"/>
      <c r="AB16" s="1006" t="s">
        <v>11</v>
      </c>
      <c r="AC16" s="1007"/>
      <c r="AD16" s="1008"/>
      <c r="AE16" s="994" t="s">
        <v>388</v>
      </c>
      <c r="AF16" s="994"/>
      <c r="AG16" s="994"/>
      <c r="AH16" s="994"/>
      <c r="AI16" s="994" t="s">
        <v>410</v>
      </c>
      <c r="AJ16" s="994"/>
      <c r="AK16" s="994"/>
      <c r="AL16" s="457"/>
      <c r="AM16" s="994" t="s">
        <v>507</v>
      </c>
      <c r="AN16" s="994"/>
      <c r="AO16" s="994"/>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346</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2"/>
      <c r="Z23" s="409"/>
      <c r="AA23" s="410"/>
      <c r="AB23" s="1006" t="s">
        <v>11</v>
      </c>
      <c r="AC23" s="1007"/>
      <c r="AD23" s="1008"/>
      <c r="AE23" s="994" t="s">
        <v>388</v>
      </c>
      <c r="AF23" s="994"/>
      <c r="AG23" s="994"/>
      <c r="AH23" s="994"/>
      <c r="AI23" s="994" t="s">
        <v>410</v>
      </c>
      <c r="AJ23" s="994"/>
      <c r="AK23" s="994"/>
      <c r="AL23" s="457"/>
      <c r="AM23" s="994" t="s">
        <v>507</v>
      </c>
      <c r="AN23" s="994"/>
      <c r="AO23" s="994"/>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346</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2"/>
      <c r="Z30" s="409"/>
      <c r="AA30" s="410"/>
      <c r="AB30" s="1006" t="s">
        <v>11</v>
      </c>
      <c r="AC30" s="1007"/>
      <c r="AD30" s="1008"/>
      <c r="AE30" s="994" t="s">
        <v>388</v>
      </c>
      <c r="AF30" s="994"/>
      <c r="AG30" s="994"/>
      <c r="AH30" s="994"/>
      <c r="AI30" s="994" t="s">
        <v>410</v>
      </c>
      <c r="AJ30" s="994"/>
      <c r="AK30" s="994"/>
      <c r="AL30" s="457"/>
      <c r="AM30" s="994" t="s">
        <v>507</v>
      </c>
      <c r="AN30" s="994"/>
      <c r="AO30" s="994"/>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346</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2"/>
      <c r="Z37" s="409"/>
      <c r="AA37" s="410"/>
      <c r="AB37" s="1006" t="s">
        <v>11</v>
      </c>
      <c r="AC37" s="1007"/>
      <c r="AD37" s="1008"/>
      <c r="AE37" s="994" t="s">
        <v>388</v>
      </c>
      <c r="AF37" s="994"/>
      <c r="AG37" s="994"/>
      <c r="AH37" s="994"/>
      <c r="AI37" s="994" t="s">
        <v>410</v>
      </c>
      <c r="AJ37" s="994"/>
      <c r="AK37" s="994"/>
      <c r="AL37" s="457"/>
      <c r="AM37" s="994" t="s">
        <v>507</v>
      </c>
      <c r="AN37" s="994"/>
      <c r="AO37" s="994"/>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346</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2"/>
      <c r="Z44" s="409"/>
      <c r="AA44" s="410"/>
      <c r="AB44" s="1006" t="s">
        <v>11</v>
      </c>
      <c r="AC44" s="1007"/>
      <c r="AD44" s="1008"/>
      <c r="AE44" s="994" t="s">
        <v>388</v>
      </c>
      <c r="AF44" s="994"/>
      <c r="AG44" s="994"/>
      <c r="AH44" s="994"/>
      <c r="AI44" s="994" t="s">
        <v>410</v>
      </c>
      <c r="AJ44" s="994"/>
      <c r="AK44" s="994"/>
      <c r="AL44" s="457"/>
      <c r="AM44" s="994" t="s">
        <v>507</v>
      </c>
      <c r="AN44" s="994"/>
      <c r="AO44" s="994"/>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346</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2"/>
      <c r="Z51" s="409"/>
      <c r="AA51" s="410"/>
      <c r="AB51" s="457" t="s">
        <v>11</v>
      </c>
      <c r="AC51" s="1007"/>
      <c r="AD51" s="1008"/>
      <c r="AE51" s="994" t="s">
        <v>388</v>
      </c>
      <c r="AF51" s="994"/>
      <c r="AG51" s="994"/>
      <c r="AH51" s="994"/>
      <c r="AI51" s="994" t="s">
        <v>410</v>
      </c>
      <c r="AJ51" s="994"/>
      <c r="AK51" s="994"/>
      <c r="AL51" s="457"/>
      <c r="AM51" s="994" t="s">
        <v>507</v>
      </c>
      <c r="AN51" s="994"/>
      <c r="AO51" s="994"/>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346</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2"/>
      <c r="Z58" s="409"/>
      <c r="AA58" s="410"/>
      <c r="AB58" s="1006" t="s">
        <v>11</v>
      </c>
      <c r="AC58" s="1007"/>
      <c r="AD58" s="1008"/>
      <c r="AE58" s="994" t="s">
        <v>388</v>
      </c>
      <c r="AF58" s="994"/>
      <c r="AG58" s="994"/>
      <c r="AH58" s="994"/>
      <c r="AI58" s="994" t="s">
        <v>410</v>
      </c>
      <c r="AJ58" s="994"/>
      <c r="AK58" s="994"/>
      <c r="AL58" s="457"/>
      <c r="AM58" s="994" t="s">
        <v>507</v>
      </c>
      <c r="AN58" s="994"/>
      <c r="AO58" s="994"/>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346</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2"/>
      <c r="Z65" s="409"/>
      <c r="AA65" s="410"/>
      <c r="AB65" s="1006" t="s">
        <v>11</v>
      </c>
      <c r="AC65" s="1007"/>
      <c r="AD65" s="1008"/>
      <c r="AE65" s="994" t="s">
        <v>388</v>
      </c>
      <c r="AF65" s="994"/>
      <c r="AG65" s="994"/>
      <c r="AH65" s="994"/>
      <c r="AI65" s="994" t="s">
        <v>410</v>
      </c>
      <c r="AJ65" s="994"/>
      <c r="AK65" s="994"/>
      <c r="AL65" s="457"/>
      <c r="AM65" s="994" t="s">
        <v>507</v>
      </c>
      <c r="AN65" s="994"/>
      <c r="AO65" s="994"/>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千賀子(nakagawa-chikako)</dc:creator>
  <cp:lastModifiedBy>横田 友子(yokota-tomoko.bq9)</cp:lastModifiedBy>
  <cp:lastPrinted>2021-06-03T06:25:57Z</cp:lastPrinted>
  <dcterms:created xsi:type="dcterms:W3CDTF">2012-03-13T00:50:25Z</dcterms:created>
  <dcterms:modified xsi:type="dcterms:W3CDTF">2021-08-20T07:17:01Z</dcterms:modified>
</cp:coreProperties>
</file>