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<sst xmlns="http://schemas.openxmlformats.org/spreadsheetml/2006/main" count="3160" uniqueCount="797">
  <si>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</si>
  <si>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</si>
  <si>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</si>
  <si>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</si>
  <si>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</si>
  <si>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</si>
  <si>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</si>
  <si>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</si>
  <si>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</si>
  <si>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</si>
  <si>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</si>
  <si>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</si>
  <si>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</si>
  <si>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</si>
  <si>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</si>
  <si>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</si>
  <si>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</si>
  <si>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</si>
  <si>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</si>
  <si>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</si>
  <si>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</si>
  <si>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</si>
  <si>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</si>
  <si>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</si>
  <si>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</si>
  <si>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</si>
  <si>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</si>
  <si>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</si>
  <si>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</si>
  <si>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</si>
  <si>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</si>
  <si>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</si>
  <si>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</si>
  <si>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</si>
  <si>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</si>
  <si>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</si>
  <si>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</si>
  <si>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</si>
  <si>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</si>
  <si>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</si>
  <si>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</si>
  <si>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</si>
  <si>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</si>
  <si>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</si>
  <si>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</si>
  <si>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</si>
  <si>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</si>
  <si>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</si>
  <si>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</si>
  <si>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</si>
  <si>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</si>
  <si>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</si>
  <si>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</si>
  <si>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</si>
  <si>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</si>
  <si>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</si>
  <si>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</si>
  <si>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</si>
  <si>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</si>
  <si>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</si>
  <si>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</si>
  <si>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</si>
  <si>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</si>
  <si>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</si>
  <si>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</si>
  <si>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</si>
  <si>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</si>
  <si>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</si>
  <si>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</si>
  <si>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</si>
  <si>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</si>
  <si>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</si>
  <si>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</si>
  <si>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</si>
  <si>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</si>
  <si>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</si>
  <si>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</si>
  <si>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</si>
  <si>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</si>
  <si>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</si>
  <si>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</si>
  <si>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</si>
  <si>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</si>
  <si>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</si>
  <si>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</si>
  <si>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</si>
  <si>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</si>
  <si>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</si>
  <si>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</si>
  <si>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</si>
  <si>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</si>
  <si>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</si>
  <si>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</si>
  <si>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</si>
  <si>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</si>
  <si>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</si>
  <si>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</si>
  <si>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</si>
  <si>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</si>
  <si>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</si>
  <si>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</si>
  <si>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</si>
  <si>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</si>
  <si>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</si>
  <si>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</si>
  <si>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</si>
  <si>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</si>
  <si>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</si>
  <si>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</si>
  <si>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</si>
  <si>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</si>
  <si>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</si>
  <si>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</si>
  <si>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</si>
  <si>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</si>
  <si>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</si>
  <si>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</si>
  <si>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</si>
  <si>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</si>
  <si>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</si>
  <si>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</si>
  <si>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</si>
  <si>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</si>
  <si>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</si>
  <si>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</si>
  <si>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</si>
  <si>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</si>
  <si>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</si>
  <si>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</si>
  <si>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</si>
  <si>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</si>
  <si>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</si>
  <si>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</si>
  <si>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</si>
  <si>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</si>
  <si>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</si>
  <si>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</si>
  <si>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</si>
  <si>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</si>
  <si>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</si>
  <si>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</si>
  <si>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</si>
  <si>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</si>
  <si>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</si>
  <si>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</si>
  <si>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</si>
  <si>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</si>
  <si>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</si>
  <si>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</si>
  <si>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</si>
  <si>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</si>
  <si>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</si>
  <si>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</si>
  <si>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</si>
  <si>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</si>
  <si>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</si>
  <si>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</si>
  <si>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</si>
  <si>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</si>
  <si>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</si>
  <si>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</si>
  <si>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</si>
  <si>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</si>
  <si>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</si>
  <si>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</si>
  <si>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</si>
  <si>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</si>
  <si>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</si>
  <si>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</si>
  <si>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</si>
  <si>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</si>
  <si>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</si>
  <si>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</si>
  <si>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</si>
  <si>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</si>
  <si>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</si>
  <si>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</si>
  <si>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</si>
  <si>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</si>
  <si>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</si>
  <si>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</si>
  <si>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</si>
  <si>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</si>
  <si>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</si>
  <si>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</si>
  <si>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</si>
  <si>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</si>
  <si>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</si>
  <si>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</si>
  <si>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</si>
  <si>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</si>
  <si>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</si>
  <si>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</si>
  <si>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</si>
  <si>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</si>
  <si>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</si>
  <si>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</si>
  <si>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</si>
  <si>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</si>
  <si>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</si>
  <si>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</si>
  <si>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</si>
  <si>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</si>
  <si>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</si>
  <si>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</si>
  <si>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</si>
  <si>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</si>
  <si>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</si>
  <si>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</si>
  <si>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</si>
  <si>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</si>
  <si>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</si>
  <si>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</si>
  <si>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</si>
  <si>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</si>
  <si>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</si>
  <si>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</si>
  <si>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</si>
  <si>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</si>
  <si>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</si>
  <si>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</si>
  <si>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</si>
  <si>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</si>
  <si>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</si>
  <si>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</si>
  <si>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</si>
  <si>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</si>
  <si>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</si>
  <si>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</si>
  <si>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</si>
  <si>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</si>
  <si>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</si>
  <si>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</si>
  <si>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</si>
  <si>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</si>
  <si>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</si>
  <si>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</si>
  <si>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</si>
  <si>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</si>
  <si>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</si>
  <si>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</si>
  <si>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</si>
  <si>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</si>
  <si>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</si>
  <si>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</si>
  <si>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</si>
  <si>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</si>
  <si>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</si>
  <si>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</si>
  <si>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</si>
  <si>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</si>
  <si>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</si>
  <si>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</si>
  <si>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</si>
  <si>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</si>
  <si>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</si>
  <si>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</si>
  <si>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</si>
  <si>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</si>
  <si>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</si>
  <si>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</si>
  <si>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</si>
  <si>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</si>
  <si>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</si>
  <si>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</si>
  <si>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</si>
  <si>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</si>
  <si>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</si>
  <si>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</si>
  <si>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</si>
  <si>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</si>
  <si>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</si>
  <si>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</si>
  <si>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</si>
  <si>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</si>
  <si>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</si>
  <si>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</si>
  <si>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</si>
  <si>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</si>
  <si>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</si>
  <si>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</si>
  <si>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</si>
  <si>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</si>
  <si>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</si>
  <si>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</si>
  <si>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</si>
  <si>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</si>
  <si>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</si>
  <si>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</si>
  <si>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</si>
  <si>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</si>
  <si>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</si>
  <si>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</si>
  <si>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</si>
  <si>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</si>
  <si>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</si>
  <si>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</si>
  <si>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</si>
  <si>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</si>
  <si>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</si>
  <si>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</si>
  <si>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</si>
  <si>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</si>
  <si>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</si>
  <si>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</si>
  <si>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</si>
  <si>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</si>
  <si>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</si>
  <si>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</si>
  <si>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</si>
  <si>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</si>
  <si>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</si>
  <si>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</si>
  <si>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</si>
  <si>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</si>
  <si>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</si>
  <si>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</si>
  <si>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</si>
  <si>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</si>
  <si>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</si>
  <si>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</si>
  <si>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</si>
  <si>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</si>
  <si>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</si>
  <si>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</si>
  <si>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</si>
  <si>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</si>
  <si>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</si>
  <si>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</si>
  <si>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</si>
  <si>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</si>
  <si>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</si>
  <si>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</si>
  <si>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</si>
  <si>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</si>
  <si>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</si>
  <si>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</si>
  <si>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</si>
  <si>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</si>
  <si>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</si>
  <si>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</si>
  <si>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</si>
  <si>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</si>
  <si>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</si>
  <si>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</si>
  <si>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</si>
  <si>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</si>
  <si>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</si>
  <si>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</si>
  <si>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</si>
  <si>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</si>
  <si>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</si>
  <si>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</si>
  <si>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</si>
  <si>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</si>
  <si>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</si>
  <si>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</si>
  <si>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</si>
  <si>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</si>
  <si>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</si>
  <si>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</si>
  <si>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</si>
  <si>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</si>
  <si>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</si>
  <si>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</si>
  <si>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</si>
  <si>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</si>
  <si>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</si>
  <si>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</si>
  <si>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</si>
  <si>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</si>
  <si>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</si>
  <si>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</si>
  <si>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</si>
  <si>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</si>
  <si>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</si>
  <si>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</si>
  <si>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</si>
  <si>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</si>
  <si>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</si>
  <si>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</si>
  <si>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</si>
  <si>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</si>
  <si>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</si>
  <si>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</si>
  <si>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</si>
  <si>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</si>
  <si>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</si>
  <si>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</si>
  <si>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</si>
  <si>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</si>
  <si>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</si>
  <si>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</si>
  <si>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</si>
  <si>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</si>
  <si>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</si>
  <si>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</si>
  <si>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</si>
  <si>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</si>
  <si>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</si>
  <si>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</si>
  <si>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</si>
  <si>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</si>
  <si>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</si>
  <si>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</si>
  <si>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</si>
  <si>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</si>
  <si>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</si>
  <si>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</si>
  <si>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</si>
  <si>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</si>
  <si>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</si>
  <si>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</si>
  <si>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</si>
  <si>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</si>
  <si>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</si>
  <si>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</si>
  <si>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</si>
  <si>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</si>
  <si>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</si>
  <si>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</si>
  <si>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</si>
  <si>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</si>
  <si>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</si>
  <si>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</si>
  <si>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</si>
  <si>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</si>
  <si>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</si>
  <si>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</si>
  <si>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</si>
  <si>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</si>
  <si>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</si>
  <si>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</si>
  <si>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</si>
  <si>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</si>
  <si>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</si>
  <si>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</si>
  <si>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</si>
  <si>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</si>
  <si>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</si>
  <si>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</si>
  <si>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</si>
  <si>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</si>
  <si>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</si>
  <si>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</si>
  <si>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</si>
  <si>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</si>
  <si>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</si>
  <si>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</si>
  <si>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</si>
  <si>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</si>
  <si>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</si>
  <si>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</si>
  <si>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</si>
  <si>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</si>
  <si>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</si>
  <si>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</si>
  <si>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</si>
  <si>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</si>
  <si>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</si>
  <si>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</si>
  <si>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</si>
  <si>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</si>
  <si>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</si>
  <si>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</si>
  <si>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</si>
  <si>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</si>
  <si>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</si>
  <si>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</si>
  <si>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</si>
  <si>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</si>
  <si>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</si>
  <si>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</si>
  <si>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</si>
  <si>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</si>
  <si>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</si>
  <si>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</si>
  <si>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</si>
  <si>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</si>
  <si>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</si>
  <si>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</si>
  <si>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</si>
  <si>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</si>
  <si>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</si>
  <si>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</si>
  <si>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</si>
  <si>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</si>
  <si>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</si>
  <si>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</si>
  <si>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</si>
  <si>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</si>
  <si>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</si>
  <si>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</si>
  <si>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</si>
  <si>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</si>
  <si>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</si>
  <si>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</si>
  <si>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</si>
  <si>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</si>
  <si>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</si>
  <si>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</si>
  <si>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</si>
  <si>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</si>
  <si>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</si>
  <si>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</si>
  <si>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</si>
  <si>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</si>
  <si>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</si>
  <si>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</si>
  <si>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</si>
  <si>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</si>
  <si>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</si>
  <si>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</si>
  <si>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</si>
  <si>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</si>
  <si>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</si>
  <si>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</si>
  <si>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</si>
  <si>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</si>
  <si>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</si>
  <si>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</si>
  <si>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</si>
  <si>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</si>
  <si>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</si>
  <si>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</si>
  <si>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</si>
  <si>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</si>
  <si>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</si>
  <si>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</si>
  <si>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</si>
  <si>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</si>
  <si>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</si>
  <si>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</si>
  <si>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</si>
  <si>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</si>
  <si>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</si>
  <si>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</si>
  <si>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</si>
  <si>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</si>
  <si>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</si>
  <si>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</si>
  <si>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</si>
  <si>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</si>
  <si>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</si>
  <si>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</si>
  <si>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</si>
  <si>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</si>
  <si>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</si>
  <si>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</si>
  <si>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</si>
  <si>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</si>
  <si>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</si>
  <si>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</si>
  <si>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</si>
  <si>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</si>
  <si>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</si>
  <si>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</si>
  <si>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</si>
  <si>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</si>
  <si>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</si>
  <si>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</si>
  <si>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</si>
  <si>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</si>
  <si>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</si>
  <si>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</si>
  <si>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</si>
  <si>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</si>
  <si>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</si>
  <si>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</si>
  <si>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</si>
  <si>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</si>
  <si>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</si>
  <si>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</si>
  <si>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</si>
  <si>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</si>
  <si>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</si>
  <si>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</si>
  <si>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</si>
  <si>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</si>
  <si>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</si>
  <si>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</si>
  <si>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</si>
  <si>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</si>
  <si>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</si>
  <si>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</si>
  <si>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</si>
  <si>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</si>
  <si>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</si>
  <si>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</si>
  <si>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</si>
  <si>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</si>
  <si>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</si>
  <si>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</si>
  <si>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</si>
  <si>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</si>
  <si>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</si>
  <si>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</si>
  <si>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</si>
  <si>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</si>
  <si>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</si>
  <si>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</si>
  <si>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</si>
  <si>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</si>
  <si>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</si>
  <si>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</si>
  <si>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</si>
  <si>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</si>
  <si>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</si>
  <si>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</si>
  <si>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</si>
  <si>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</si>
  <si>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</si>
  <si>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</si>
  <si>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</si>
  <si>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</si>
  <si>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</si>
  <si>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</si>
  <si>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</si>
  <si>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</si>
  <si>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</si>
  <si>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</si>
  <si>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</si>
  <si>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</si>
  <si>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</si>
  <si>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</si>
  <si>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</si>
  <si>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</si>
  <si>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</si>
  <si>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</si>
  <si>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</si>
  <si>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</si>
  <si>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</si>
  <si>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</si>
  <si>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</si>
  <si>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</si>
  <si>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</si>
  <si>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</si>
  <si>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</si>
  <si>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</si>
  <si>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</si>
  <si>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</si>
  <si>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</si>
  <si>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</si>
  <si>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</si>
  <si>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</si>
  <si>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</si>
  <si>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</si>
  <si>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</si>
  <si>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</si>
  <si>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</si>
  <si>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</si>
  <si>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</si>
  <si>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</si>
  <si>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</si>
  <si>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</si>
  <si>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</si>
  <si>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</si>
  <si>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</si>
  <si>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</si>
  <si>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</si>
  <si>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</si>
  <si>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</si>
  <si>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</si>
  <si>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</si>
  <si>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</si>
  <si>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</si>
  <si>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</si>
  <si>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</si>
  <si>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</si>
  <si>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</si>
  <si>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</si>
  <si>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</si>
  <si>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</si>
  <si>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</si>
  <si>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</si>
  <si>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</si>
  <si>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</si>
  <si>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</si>
  <si>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</si>
  <si>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</si>
  <si>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</si>
  <si>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</si>
  <si>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</si>
  <si>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</si>
  <si>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</si>
  <si>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</si>
  <si>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</si>
  <si>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</si>
  <si>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</si>
  <si>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</si>
  <si>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</si>
  <si>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</si>
  <si>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</si>
  <si>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</si>
  <si>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</si>
  <si>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</si>
  <si>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</si>
  <si>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</si>
  <si>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</si>
  <si>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</si>
  <si>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</si>
  <si>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</si>
  <si>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</si>
  <si>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</si>
  <si>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</si>
  <si>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</si>
  <si>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政策統括官（統計・情報政策担当）</t>
    <rPh sb="0" eb="2">
      <t>セイサク</t>
    </rPh>
    <rPh sb="2" eb="5">
      <t>トウカツカン</t>
    </rPh>
    <rPh sb="6" eb="8">
      <t>トウケイ</t>
    </rPh>
    <rPh sb="9" eb="11">
      <t>ジョウホウ</t>
    </rPh>
    <rPh sb="11" eb="13">
      <t>セイサク</t>
    </rPh>
    <rPh sb="13" eb="15">
      <t>タントウ</t>
    </rPh>
    <phoneticPr fontId="5"/>
  </si>
  <si>
    <t>社会統計室</t>
    <rPh sb="0" eb="2">
      <t>シャカイ</t>
    </rPh>
    <rPh sb="2" eb="4">
      <t>トウケイ</t>
    </rPh>
    <rPh sb="4" eb="5">
      <t>シツ</t>
    </rPh>
    <phoneticPr fontId="5"/>
  </si>
  <si>
    <t>統計管理官　仲津留　隆</t>
    <rPh sb="0" eb="2">
      <t>トウケイ</t>
    </rPh>
    <rPh sb="2" eb="4">
      <t>カンリ</t>
    </rPh>
    <rPh sb="4" eb="5">
      <t>カン</t>
    </rPh>
    <rPh sb="6" eb="7">
      <t>ナカ</t>
    </rPh>
    <rPh sb="7" eb="9">
      <t>ツル</t>
    </rPh>
    <rPh sb="10" eb="11">
      <t>タカシ</t>
    </rPh>
    <phoneticPr fontId="5"/>
  </si>
  <si>
    <t>○</t>
  </si>
  <si>
    <t>厚生労働統計調査費</t>
    <rPh sb="0" eb="2">
      <t>コウセイ</t>
    </rPh>
    <rPh sb="2" eb="4">
      <t>ロウドウ</t>
    </rPh>
    <rPh sb="4" eb="6">
      <t>トウケイ</t>
    </rPh>
    <rPh sb="6" eb="8">
      <t>チョウサ</t>
    </rPh>
    <rPh sb="8" eb="9">
      <t>ヒ</t>
    </rPh>
    <phoneticPr fontId="5"/>
  </si>
  <si>
    <t>-</t>
  </si>
  <si>
    <t>-</t>
    <phoneticPr fontId="5"/>
  </si>
  <si>
    <t>統計の実施状況（遅延なく実施し、公表しているか。）</t>
    <rPh sb="0" eb="2">
      <t>トウケイ</t>
    </rPh>
    <rPh sb="3" eb="5">
      <t>ジッシ</t>
    </rPh>
    <rPh sb="5" eb="7">
      <t>ジョウキョウ</t>
    </rPh>
    <rPh sb="8" eb="10">
      <t>チエン</t>
    </rPh>
    <rPh sb="12" eb="14">
      <t>ジッシ</t>
    </rPh>
    <rPh sb="16" eb="18">
      <t>コウヒョウ</t>
    </rPh>
    <phoneticPr fontId="5"/>
  </si>
  <si>
    <t>調査</t>
    <rPh sb="0" eb="2">
      <t>チョウサ</t>
    </rPh>
    <phoneticPr fontId="5"/>
  </si>
  <si>
    <t>円</t>
    <rPh sb="0" eb="1">
      <t>エン</t>
    </rPh>
    <phoneticPr fontId="5"/>
  </si>
  <si>
    <t>無</t>
  </si>
  <si>
    <t>‐</t>
  </si>
  <si>
    <t>厚生労働統計の実施に必要な最小限の費途・使途に限定されている。</t>
    <rPh sb="0" eb="2">
      <t>コウセイ</t>
    </rPh>
    <rPh sb="2" eb="4">
      <t>ロウドウ</t>
    </rPh>
    <rPh sb="4" eb="6">
      <t>トウケイ</t>
    </rPh>
    <rPh sb="7" eb="9">
      <t>ジッシ</t>
    </rPh>
    <rPh sb="10" eb="12">
      <t>ヒツヨウ</t>
    </rPh>
    <rPh sb="13" eb="16">
      <t>サイショウゲン</t>
    </rPh>
    <rPh sb="17" eb="18">
      <t>ヒ</t>
    </rPh>
    <rPh sb="18" eb="19">
      <t>ト</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</si>
  <si>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ヨ</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</si>
  <si>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雑役務費</t>
    <rPh sb="0" eb="1">
      <t>ザツ</t>
    </rPh>
    <rPh sb="1" eb="3">
      <t>エキム</t>
    </rPh>
    <rPh sb="3" eb="4">
      <t>ヒ</t>
    </rPh>
    <phoneticPr fontId="5"/>
  </si>
  <si>
    <t>A.一般競争契約（最低価格）</t>
    <rPh sb="2" eb="4">
      <t>イッパン</t>
    </rPh>
    <rPh sb="4" eb="6">
      <t>キョウソウ</t>
    </rPh>
    <rPh sb="6" eb="8">
      <t>ケイヤク</t>
    </rPh>
    <rPh sb="9" eb="11">
      <t>サイテイ</t>
    </rPh>
    <rPh sb="11" eb="13">
      <t>カカク</t>
    </rPh>
    <phoneticPr fontId="5"/>
  </si>
  <si>
    <t>B.随意契約（少額）</t>
    <rPh sb="2" eb="4">
      <t>ズイイ</t>
    </rPh>
    <rPh sb="4" eb="6">
      <t>ケイヤク</t>
    </rPh>
    <rPh sb="7" eb="9">
      <t>ショウガクテイカカク</t>
    </rPh>
    <phoneticPr fontId="5"/>
  </si>
  <si>
    <t>統計法（平成19年5月23日法律第53号）第19条</t>
    <rPh sb="0" eb="3">
      <t>トウケイホウ</t>
    </rPh>
    <rPh sb="4" eb="6">
      <t>ヘイセイ</t>
    </rPh>
    <rPh sb="8" eb="9">
      <t>ネン</t>
    </rPh>
    <rPh sb="10" eb="11">
      <t>ガツ</t>
    </rPh>
    <rPh sb="13" eb="14">
      <t>ヒ</t>
    </rPh>
    <rPh sb="14" eb="16">
      <t>ホウリツ</t>
    </rPh>
    <rPh sb="16" eb="17">
      <t>ダイ</t>
    </rPh>
    <rPh sb="19" eb="20">
      <t>ゴウ</t>
    </rPh>
    <rPh sb="21" eb="22">
      <t>ダイ</t>
    </rPh>
    <rPh sb="24" eb="25">
      <t>ジョウ</t>
    </rPh>
    <phoneticPr fontId="5"/>
  </si>
  <si>
    <t>厚生労働統計調査委託費</t>
    <rPh sb="0" eb="2">
      <t>コウセイ</t>
    </rPh>
    <rPh sb="2" eb="4">
      <t>ロウドウ</t>
    </rPh>
    <rPh sb="4" eb="6">
      <t>トウケイ</t>
    </rPh>
    <rPh sb="6" eb="8">
      <t>チョウサ</t>
    </rPh>
    <rPh sb="8" eb="11">
      <t>イタクヒ</t>
    </rPh>
    <phoneticPr fontId="5"/>
  </si>
  <si>
    <t>諸謝金</t>
    <rPh sb="0" eb="1">
      <t>ショ</t>
    </rPh>
    <rPh sb="1" eb="3">
      <t>シャキン</t>
    </rPh>
    <phoneticPr fontId="5"/>
  </si>
  <si>
    <t>取りまとめ、公表できた調査数</t>
    <rPh sb="0" eb="1">
      <t>ト</t>
    </rPh>
    <rPh sb="6" eb="8">
      <t>コウヒョウ</t>
    </rPh>
    <rPh sb="11" eb="13">
      <t>チョウサ</t>
    </rPh>
    <rPh sb="13" eb="14">
      <t>スウ</t>
    </rPh>
    <phoneticPr fontId="5"/>
  </si>
  <si>
    <t>施設・事業所数</t>
    <rPh sb="0" eb="2">
      <t>シセツ</t>
    </rPh>
    <rPh sb="3" eb="6">
      <t>ジギョウショ</t>
    </rPh>
    <rPh sb="6" eb="7">
      <t>スウ</t>
    </rPh>
    <phoneticPr fontId="5"/>
  </si>
  <si>
    <t>会計法令上認められている少額随契以外は、一般競争入札で実施。</t>
    <rPh sb="0" eb="2">
      <t>カイケイ</t>
    </rPh>
    <rPh sb="2" eb="4">
      <t>ホウレイ</t>
    </rPh>
    <rPh sb="4" eb="5">
      <t>ジョウ</t>
    </rPh>
    <rPh sb="5" eb="6">
      <t>ミト</t>
    </rPh>
    <rPh sb="12" eb="14">
      <t>ショウガク</t>
    </rPh>
    <rPh sb="14" eb="16">
      <t>ズイケイ</t>
    </rPh>
    <rPh sb="16" eb="18">
      <t>イガイ</t>
    </rPh>
    <rPh sb="20" eb="22">
      <t>イッパン</t>
    </rPh>
    <rPh sb="22" eb="24">
      <t>キョウソウ</t>
    </rPh>
    <rPh sb="24" eb="26">
      <t>ニュウサツ</t>
    </rPh>
    <rPh sb="27" eb="29">
      <t>ジッシ</t>
    </rPh>
    <phoneticPr fontId="5"/>
  </si>
  <si>
    <t>一般競争入札により同一業者と複数年契約を行いコスト削減に努めており、その水準は妥当であると考えている。</t>
    <rPh sb="0" eb="2">
      <t>イッパン</t>
    </rPh>
    <rPh sb="2" eb="4">
      <t>キョウソウ</t>
    </rPh>
    <rPh sb="4" eb="6">
      <t>ニュウサツ</t>
    </rPh>
    <rPh sb="9" eb="11">
      <t>ドウイツ</t>
    </rPh>
    <rPh sb="11" eb="13">
      <t>ギョウシャ</t>
    </rPh>
    <rPh sb="14" eb="17">
      <t>フクスウネン</t>
    </rPh>
    <rPh sb="17" eb="19">
      <t>ケイヤク</t>
    </rPh>
    <rPh sb="20" eb="21">
      <t>オコナ</t>
    </rPh>
    <rPh sb="25" eb="27">
      <t>サクゲン</t>
    </rPh>
    <rPh sb="28" eb="29">
      <t>ツト</t>
    </rPh>
    <rPh sb="36" eb="38">
      <t>スイジュン</t>
    </rPh>
    <rPh sb="39" eb="41">
      <t>ダトウ</t>
    </rPh>
    <rPh sb="45" eb="46">
      <t>カンガ</t>
    </rPh>
    <phoneticPr fontId="5"/>
  </si>
  <si>
    <t>(株)インテージリサーチ</t>
    <rPh sb="0" eb="3">
      <t>カブ</t>
    </rPh>
    <phoneticPr fontId="5"/>
  </si>
  <si>
    <t>C.委託費</t>
    <rPh sb="2" eb="5">
      <t>イタクヒ</t>
    </rPh>
    <phoneticPr fontId="5"/>
  </si>
  <si>
    <t>D.諸謝金</t>
    <rPh sb="2" eb="3">
      <t>ショ</t>
    </rPh>
    <rPh sb="3" eb="5">
      <t>シャキン</t>
    </rPh>
    <phoneticPr fontId="5"/>
  </si>
  <si>
    <t>介護保険統計調査費</t>
    <rPh sb="0" eb="2">
      <t>カイゴ</t>
    </rPh>
    <rPh sb="2" eb="4">
      <t>ホケン</t>
    </rPh>
    <rPh sb="4" eb="6">
      <t>トウケイ</t>
    </rPh>
    <rPh sb="6" eb="8">
      <t>チョウサ</t>
    </rPh>
    <rPh sb="8" eb="9">
      <t>ヒ</t>
    </rPh>
    <phoneticPr fontId="5"/>
  </si>
  <si>
    <t>介護サービス施設・事業所調査
　介護保険制度における全国の介護保険施設等を対象とし、国から施設等に調査票を配布し、各管理者が調査票に記入する方法により行う。提出された調査票については、当省において集計を行い、その結果を公表している。
介護給付費等実態統計
　各都道府県国民健康保険団体連合会が審査したすべての介護給付費明細書、給付管理票等を対象とし、国民健康保険中央会の取りまとめのもとに、各都道府県国民健康団体連合会において、審査支払いが完了した介護給付費明細書等のデータのコピーを厚生労働省に提出する方法により行う。提出されたデータについては当省において集計を行い、その結果を公表してきた。平成３０年４月１日より、介護給付費明細書等の情報は市区町村から国への提出が義務化され、提出された情報は「介護保険総合データベース」（以下「介護ＤＢ」という。）に蓄積されることになった事に伴い、平成３０年度（平成３０年５月審査分（４月サービス提供分））から、行政記録情報である介護ＤＢに蓄積された介護給付費明細書等に関する情報を活用して「介護給付費等実態統計」として実施している。</t>
    <phoneticPr fontId="5"/>
  </si>
  <si>
    <t>介護サービス施設・事業所調査
　客体数：施設・事業所
　令和３年度公表予定：令和３年12月</t>
    <phoneticPr fontId="5"/>
  </si>
  <si>
    <t>介護給付費等実態統計
　客体数：枚
　令和３年度公表予定：令和３年10月</t>
    <phoneticPr fontId="5"/>
  </si>
  <si>
    <t>レセプト枚数</t>
    <rPh sb="4" eb="6">
      <t>マイスウ</t>
    </rPh>
    <phoneticPr fontId="5"/>
  </si>
  <si>
    <t>介護サービス施設・事業所調査(※)
3カ年度執行額／3カ年調査客体数　
※本調査は平成30年度～32年度の3カ年契約による民間委託での調査を実施　　　　　　　　　　　　　　　　　　　　　　　　　　　</t>
    <phoneticPr fontId="5"/>
  </si>
  <si>
    <t xml:space="preserve"> 千円/千件</t>
    <rPh sb="1" eb="3">
      <t>センエン</t>
    </rPh>
    <rPh sb="4" eb="5">
      <t>セン</t>
    </rPh>
    <rPh sb="5" eb="6">
      <t>ケン</t>
    </rPh>
    <phoneticPr fontId="5"/>
  </si>
  <si>
    <t>介護給付費等実態統計          
執行額／調査客体数</t>
    <phoneticPr fontId="5"/>
  </si>
  <si>
    <t>11,131
/72,089</t>
    <phoneticPr fontId="5"/>
  </si>
  <si>
    <t>467,770
/1,042</t>
    <phoneticPr fontId="5"/>
  </si>
  <si>
    <t>介護保険制度の見直しのための基礎資料として活用され、また、広く国民からも利用されており、ニーズを的確に反映している。</t>
    <phoneticPr fontId="5"/>
  </si>
  <si>
    <t>国として介護保険制度等の見直しのために調査を実施し把握すべき数値である。</t>
    <rPh sb="0" eb="1">
      <t>クニ</t>
    </rPh>
    <rPh sb="4" eb="6">
      <t>カイゴ</t>
    </rPh>
    <rPh sb="6" eb="8">
      <t>ホケン</t>
    </rPh>
    <rPh sb="8" eb="10">
      <t>セイド</t>
    </rPh>
    <rPh sb="10" eb="11">
      <t>トウ</t>
    </rPh>
    <rPh sb="12" eb="14">
      <t>ミナオ</t>
    </rPh>
    <rPh sb="19" eb="21">
      <t>チョウサ</t>
    </rPh>
    <rPh sb="22" eb="24">
      <t>ジッシ</t>
    </rPh>
    <rPh sb="25" eb="27">
      <t>ハアク</t>
    </rPh>
    <rPh sb="30" eb="32">
      <t>スウチ</t>
    </rPh>
    <phoneticPr fontId="5"/>
  </si>
  <si>
    <t>介護保険制度の見直しの基礎資料を得るための重要な事業であり、優先度は高い。</t>
    <rPh sb="0" eb="2">
      <t>カイゴ</t>
    </rPh>
    <rPh sb="2" eb="4">
      <t>ホケン</t>
    </rPh>
    <rPh sb="4" eb="6">
      <t>セイド</t>
    </rPh>
    <rPh sb="7" eb="9">
      <t>ミナオ</t>
    </rPh>
    <rPh sb="11" eb="13">
      <t>キソ</t>
    </rPh>
    <rPh sb="13" eb="15">
      <t>シリョウ</t>
    </rPh>
    <rPh sb="16" eb="17">
      <t>エ</t>
    </rPh>
    <rPh sb="21" eb="23">
      <t>ジュウヨウ</t>
    </rPh>
    <rPh sb="24" eb="26">
      <t>ジギョウ</t>
    </rPh>
    <rPh sb="30" eb="33">
      <t>ユウセンド</t>
    </rPh>
    <rPh sb="34" eb="35">
      <t>タカ</t>
    </rPh>
    <phoneticPr fontId="5"/>
  </si>
  <si>
    <t>介護保険制度の見直しのための基礎資料として活用されている。</t>
    <rPh sb="0" eb="2">
      <t>カイゴ</t>
    </rPh>
    <rPh sb="2" eb="4">
      <t>ホケン</t>
    </rPh>
    <rPh sb="4" eb="6">
      <t>セイド</t>
    </rPh>
    <rPh sb="7" eb="9">
      <t>ミナオ</t>
    </rPh>
    <rPh sb="14" eb="16">
      <t>キソ</t>
    </rPh>
    <rPh sb="16" eb="18">
      <t>シリョウ</t>
    </rPh>
    <rPh sb="21" eb="23">
      <t>カツヨウ</t>
    </rPh>
    <phoneticPr fontId="5"/>
  </si>
  <si>
    <t>13</t>
    <phoneticPr fontId="5"/>
  </si>
  <si>
    <t>924</t>
    <phoneticPr fontId="5"/>
  </si>
  <si>
    <t>923</t>
    <phoneticPr fontId="5"/>
  </si>
  <si>
    <t>929</t>
    <phoneticPr fontId="5"/>
  </si>
  <si>
    <t>897</t>
    <phoneticPr fontId="5"/>
  </si>
  <si>
    <t>903</t>
    <phoneticPr fontId="5"/>
  </si>
  <si>
    <t>904</t>
    <phoneticPr fontId="5"/>
  </si>
  <si>
    <t>介護サービス施設・事業所調査</t>
    <rPh sb="0" eb="2">
      <t>カイゴ</t>
    </rPh>
    <rPh sb="6" eb="8">
      <t>シセツ</t>
    </rPh>
    <rPh sb="9" eb="12">
      <t>ジギョウショ</t>
    </rPh>
    <rPh sb="12" eb="14">
      <t>チョウサ</t>
    </rPh>
    <phoneticPr fontId="5"/>
  </si>
  <si>
    <t>成果目標である「調査の実施」に関しては、当初計画どおり円滑に調査を実施した。
「調査結果の公表」に関しては、一部、ポイントを示すなど国民にわかりやすいように公表資料を作成し、公表を行った。
また、調達に関しては、可能な部分について一般競争入札を実施する等、効率的な調達を実施した。</t>
    <rPh sb="0" eb="2">
      <t>セイカ</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0" eb="42">
      <t>チョウサ</t>
    </rPh>
    <rPh sb="42" eb="44">
      <t>ケッカ</t>
    </rPh>
    <rPh sb="45" eb="47">
      <t>コウヒョウ</t>
    </rPh>
    <rPh sb="49" eb="50">
      <t>カン</t>
    </rPh>
    <rPh sb="54" eb="56">
      <t>イチブ</t>
    </rPh>
    <rPh sb="62" eb="63">
      <t>シメ</t>
    </rPh>
    <rPh sb="66" eb="68">
      <t>コクミン</t>
    </rPh>
    <rPh sb="78" eb="80">
      <t>コウヒョウ</t>
    </rPh>
    <rPh sb="80" eb="82">
      <t>シリョウ</t>
    </rPh>
    <rPh sb="83" eb="85">
      <t>サクセイ</t>
    </rPh>
    <rPh sb="87" eb="89">
      <t>コウヒョウ</t>
    </rPh>
    <rPh sb="90" eb="91">
      <t>オコナ</t>
    </rPh>
    <rPh sb="98" eb="100">
      <t>チョウタツ</t>
    </rPh>
    <rPh sb="101" eb="102">
      <t>カン</t>
    </rPh>
    <rPh sb="106" eb="108">
      <t>カノウ</t>
    </rPh>
    <rPh sb="109" eb="111">
      <t>ブブン</t>
    </rPh>
    <rPh sb="115" eb="117">
      <t>イッパン</t>
    </rPh>
    <rPh sb="117" eb="119">
      <t>キョウソウ</t>
    </rPh>
    <rPh sb="119" eb="121">
      <t>ニュウサツ</t>
    </rPh>
    <rPh sb="122" eb="124">
      <t>ジッシ</t>
    </rPh>
    <rPh sb="126" eb="127">
      <t>トウ</t>
    </rPh>
    <rPh sb="128" eb="131">
      <t>コウリツテキ</t>
    </rPh>
    <rPh sb="132" eb="134">
      <t>チョウタツ</t>
    </rPh>
    <rPh sb="135" eb="137">
      <t>ジッシ</t>
    </rPh>
    <phoneticPr fontId="5"/>
  </si>
  <si>
    <t>適切に予算を執行し、事業の目標は達成できており、このまま継続して事業を実施する。
また、本調査は、統計調査の実施や調査結果の提供に係る経費であり、その必要性等を考慮し、引き続き円滑な調査実施及びわかりやすい公表資料の作成、早期公表に努め、適切かつ効率的な執行に努める。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4" eb="47">
      <t>ホンチョウサ</t>
    </rPh>
    <rPh sb="49" eb="51">
      <t>トウケイ</t>
    </rPh>
    <rPh sb="51" eb="53">
      <t>チョウサ</t>
    </rPh>
    <rPh sb="54" eb="56">
      <t>ジッシ</t>
    </rPh>
    <rPh sb="57" eb="59">
      <t>チョウサ</t>
    </rPh>
    <rPh sb="59" eb="61">
      <t>ケッカ</t>
    </rPh>
    <rPh sb="62" eb="64">
      <t>テイキョウ</t>
    </rPh>
    <rPh sb="65" eb="66">
      <t>カカ</t>
    </rPh>
    <rPh sb="67" eb="69">
      <t>ケイヒ</t>
    </rPh>
    <rPh sb="75" eb="78">
      <t>ヒツヨウセイ</t>
    </rPh>
    <rPh sb="78" eb="79">
      <t>トウ</t>
    </rPh>
    <rPh sb="80" eb="82">
      <t>コウリョ</t>
    </rPh>
    <rPh sb="84" eb="85">
      <t>ヒ</t>
    </rPh>
    <rPh sb="86" eb="87">
      <t>ツヅ</t>
    </rPh>
    <rPh sb="88" eb="90">
      <t>エンカツ</t>
    </rPh>
    <rPh sb="91" eb="93">
      <t>チョウサ</t>
    </rPh>
    <rPh sb="93" eb="95">
      <t>ジッシ</t>
    </rPh>
    <rPh sb="95" eb="96">
      <t>オヨ</t>
    </rPh>
    <rPh sb="103" eb="105">
      <t>コウヒョウ</t>
    </rPh>
    <rPh sb="105" eb="107">
      <t>シリョウ</t>
    </rPh>
    <rPh sb="108" eb="110">
      <t>サクセイ</t>
    </rPh>
    <rPh sb="111" eb="113">
      <t>ソウキ</t>
    </rPh>
    <rPh sb="113" eb="115">
      <t>コウヒョウ</t>
    </rPh>
    <rPh sb="116" eb="117">
      <t>ツト</t>
    </rPh>
    <rPh sb="119" eb="121">
      <t>テキセツ</t>
    </rPh>
    <rPh sb="123" eb="126">
      <t>コウリツテキ</t>
    </rPh>
    <rPh sb="127" eb="129">
      <t>シッコウ</t>
    </rPh>
    <rPh sb="130" eb="131">
      <t>ツト</t>
    </rPh>
    <phoneticPr fontId="5"/>
  </si>
  <si>
    <t>厚生労働行政の施策決定に係る基礎資料である統計データを作成することを目的とした事業であり、統計データを取りまとめ公表していることから、成果実績は成果目標に見合ったものとなっている。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トウケイ</t>
    </rPh>
    <rPh sb="51" eb="52">
      <t>ト</t>
    </rPh>
    <rPh sb="56" eb="58">
      <t>コウヒョウ</t>
    </rPh>
    <rPh sb="67" eb="69">
      <t>セイカ</t>
    </rPh>
    <rPh sb="69" eb="71">
      <t>ジッセキ</t>
    </rPh>
    <rPh sb="72" eb="74">
      <t>セイカ</t>
    </rPh>
    <rPh sb="74" eb="76">
      <t>モクヒョウ</t>
    </rPh>
    <rPh sb="77" eb="79">
      <t>ミア</t>
    </rPh>
    <phoneticPr fontId="5"/>
  </si>
  <si>
    <t>厚生労働行政の施策決定に係る基礎資料である統計データを取りまとめ公表していることから、見込みに見合ったものである。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8">
      <t>ト</t>
    </rPh>
    <rPh sb="32" eb="34">
      <t>コウヒョウ</t>
    </rPh>
    <rPh sb="43" eb="45">
      <t>ミコ</t>
    </rPh>
    <rPh sb="47" eb="49">
      <t>ミア</t>
    </rPh>
    <phoneticPr fontId="5"/>
  </si>
  <si>
    <t>全国の介護サービスの提供体制、提供内容等を把握することにより、介護サービスの提供面に着目した基盤整備に関する基礎資料を得ることを目的とした介護サービス施設・事業所調査、介護サービスに係る給付費の状況を把握し、介護報酬の改定など介護保険制度の円滑な運営及び政策の立案に必要な基礎資料を得ることを目的とした介護給付費等実態統計を実施し、介護報酬改定や市町村における介護保険事業計画の策定において、基礎資料を得ることを目的とする。</t>
    <rPh sb="159" eb="161">
      <t>トウケイ</t>
    </rPh>
    <phoneticPr fontId="5"/>
  </si>
  <si>
    <t>介護サービス施設・事業所調査
介護給付費等実態統計</t>
    <rPh sb="0" eb="2">
      <t>カイゴ</t>
    </rPh>
    <rPh sb="6" eb="8">
      <t>シセツ</t>
    </rPh>
    <rPh sb="9" eb="12">
      <t>ジギョウショ</t>
    </rPh>
    <rPh sb="12" eb="14">
      <t>チョウサ</t>
    </rPh>
    <rPh sb="15" eb="17">
      <t>カイゴ</t>
    </rPh>
    <rPh sb="17" eb="20">
      <t>キュウフヒ</t>
    </rPh>
    <rPh sb="20" eb="21">
      <t>トウ</t>
    </rPh>
    <rPh sb="21" eb="23">
      <t>ジッタイ</t>
    </rPh>
    <rPh sb="23" eb="25">
      <t>トウケイ</t>
    </rPh>
    <phoneticPr fontId="5"/>
  </si>
  <si>
    <t>1,842
/73,481</t>
    <phoneticPr fontId="5"/>
  </si>
  <si>
    <t>1,040
/74,000</t>
    <phoneticPr fontId="5"/>
  </si>
  <si>
    <t>A.(株)インテージリサーチ</t>
    <rPh sb="2" eb="5">
      <t>カブ</t>
    </rPh>
    <phoneticPr fontId="5"/>
  </si>
  <si>
    <t>印刷製本費</t>
    <rPh sb="0" eb="2">
      <t>インサツ</t>
    </rPh>
    <rPh sb="2" eb="4">
      <t>セイホン</t>
    </rPh>
    <rPh sb="4" eb="5">
      <t>ヒ</t>
    </rPh>
    <phoneticPr fontId="5"/>
  </si>
  <si>
    <t>報告書の印刷</t>
    <rPh sb="0" eb="3">
      <t>ホウコクショ</t>
    </rPh>
    <rPh sb="4" eb="6">
      <t>インサツ</t>
    </rPh>
    <phoneticPr fontId="5"/>
  </si>
  <si>
    <t>B.日新印刷(株)</t>
    <rPh sb="2" eb="4">
      <t>ニッシン</t>
    </rPh>
    <rPh sb="4" eb="6">
      <t>インサツ</t>
    </rPh>
    <rPh sb="6" eb="9">
      <t>カブ</t>
    </rPh>
    <phoneticPr fontId="5"/>
  </si>
  <si>
    <t>E.デンショク</t>
    <phoneticPr fontId="5"/>
  </si>
  <si>
    <t>介護サービス施設・事業所調査業務（国庫債務負担行為［平成30年度～令和２年度］）</t>
    <rPh sb="0" eb="2">
      <t>カイゴ</t>
    </rPh>
    <rPh sb="6" eb="8">
      <t>シセツ</t>
    </rPh>
    <rPh sb="9" eb="12">
      <t>ジギョウショ</t>
    </rPh>
    <rPh sb="12" eb="14">
      <t>チョウサ</t>
    </rPh>
    <rPh sb="14" eb="16">
      <t>ギョウム</t>
    </rPh>
    <rPh sb="17" eb="19">
      <t>コッコ</t>
    </rPh>
    <rPh sb="19" eb="21">
      <t>サイム</t>
    </rPh>
    <rPh sb="21" eb="23">
      <t>フタン</t>
    </rPh>
    <rPh sb="23" eb="25">
      <t>コウイ</t>
    </rPh>
    <rPh sb="26" eb="28">
      <t>ヘイセイ</t>
    </rPh>
    <rPh sb="30" eb="32">
      <t>ネンド</t>
    </rPh>
    <rPh sb="33" eb="35">
      <t>レイワ</t>
    </rPh>
    <rPh sb="36" eb="38">
      <t>ネンド</t>
    </rPh>
    <phoneticPr fontId="5"/>
  </si>
  <si>
    <t>日新印刷(株)</t>
    <rPh sb="0" eb="2">
      <t>ニッシン</t>
    </rPh>
    <rPh sb="2" eb="4">
      <t>インサツ</t>
    </rPh>
    <rPh sb="4" eb="7">
      <t>カブ</t>
    </rPh>
    <phoneticPr fontId="5"/>
  </si>
  <si>
    <t>（福）友愛十字会 友愛書房</t>
    <rPh sb="1" eb="2">
      <t>フク</t>
    </rPh>
    <rPh sb="3" eb="5">
      <t>ユウアイ</t>
    </rPh>
    <rPh sb="5" eb="7">
      <t>ジュウジ</t>
    </rPh>
    <rPh sb="7" eb="8">
      <t>カイ</t>
    </rPh>
    <rPh sb="9" eb="11">
      <t>ユウアイ</t>
    </rPh>
    <rPh sb="11" eb="13">
      <t>ショボウ</t>
    </rPh>
    <phoneticPr fontId="5"/>
  </si>
  <si>
    <t>書籍の購入</t>
    <rPh sb="0" eb="2">
      <t>ショセキ</t>
    </rPh>
    <rPh sb="3" eb="5">
      <t>コウニュウ</t>
    </rPh>
    <phoneticPr fontId="5"/>
  </si>
  <si>
    <t>大阪府</t>
    <rPh sb="0" eb="3">
      <t>オオサカフ</t>
    </rPh>
    <phoneticPr fontId="5"/>
  </si>
  <si>
    <t>介護サービス施設・事業所調査業務（調査票作成、名簿作成等）</t>
    <rPh sb="0" eb="2">
      <t>カイゴ</t>
    </rPh>
    <rPh sb="6" eb="8">
      <t>シセツ</t>
    </rPh>
    <rPh sb="9" eb="12">
      <t>ジギョウショ</t>
    </rPh>
    <rPh sb="12" eb="14">
      <t>チョウサ</t>
    </rPh>
    <rPh sb="14" eb="16">
      <t>ギョウム</t>
    </rPh>
    <rPh sb="17" eb="20">
      <t>チョウサヒョウ</t>
    </rPh>
    <rPh sb="20" eb="22">
      <t>サクセイ</t>
    </rPh>
    <rPh sb="23" eb="25">
      <t>メイボ</t>
    </rPh>
    <rPh sb="25" eb="27">
      <t>サクセイ</t>
    </rPh>
    <rPh sb="27" eb="28">
      <t>トウ</t>
    </rPh>
    <phoneticPr fontId="5"/>
  </si>
  <si>
    <t>補助金等交付</t>
  </si>
  <si>
    <t>東京都</t>
    <rPh sb="0" eb="3">
      <t>トウキョウト</t>
    </rPh>
    <phoneticPr fontId="5"/>
  </si>
  <si>
    <t>神奈川県</t>
    <rPh sb="0" eb="4">
      <t>カナガワケン</t>
    </rPh>
    <phoneticPr fontId="5"/>
  </si>
  <si>
    <t>愛知県</t>
    <rPh sb="0" eb="3">
      <t>アイチケン</t>
    </rPh>
    <phoneticPr fontId="5"/>
  </si>
  <si>
    <t>北海道</t>
    <rPh sb="0" eb="3">
      <t>ホッカイドウ</t>
    </rPh>
    <phoneticPr fontId="5"/>
  </si>
  <si>
    <t>兵庫県</t>
    <rPh sb="0" eb="3">
      <t>ヒョウゴケン</t>
    </rPh>
    <phoneticPr fontId="5"/>
  </si>
  <si>
    <t>福岡県</t>
    <rPh sb="0" eb="3">
      <t>フクオカケン</t>
    </rPh>
    <phoneticPr fontId="5"/>
  </si>
  <si>
    <t>埼玉県</t>
    <rPh sb="0" eb="3">
      <t>サイタマケン</t>
    </rPh>
    <phoneticPr fontId="5"/>
  </si>
  <si>
    <t>千葉県</t>
    <rPh sb="0" eb="3">
      <t>チバケン</t>
    </rPh>
    <phoneticPr fontId="5"/>
  </si>
  <si>
    <t>静岡県</t>
    <rPh sb="0" eb="3">
      <t>シズオカケン</t>
    </rPh>
    <phoneticPr fontId="5"/>
  </si>
  <si>
    <t>個人Ａ</t>
    <rPh sb="0" eb="2">
      <t>コジン</t>
    </rPh>
    <phoneticPr fontId="5"/>
  </si>
  <si>
    <t>社会福祉施設等調査及び介護サービス施設・事業所調査業務に係る提案書技術審査委員会出席謝金</t>
    <phoneticPr fontId="5"/>
  </si>
  <si>
    <t>E.随意契約（少額）</t>
    <rPh sb="2" eb="4">
      <t>ズイイ</t>
    </rPh>
    <rPh sb="4" eb="6">
      <t>ケイヤク</t>
    </rPh>
    <rPh sb="7" eb="9">
      <t>ショウガクテイカカク</t>
    </rPh>
    <phoneticPr fontId="5"/>
  </si>
  <si>
    <t>(株)デンショク</t>
    <rPh sb="0" eb="3">
      <t>カブ</t>
    </rPh>
    <phoneticPr fontId="5"/>
  </si>
  <si>
    <t>(有)千代田商事</t>
    <rPh sb="0" eb="3">
      <t>ユウ</t>
    </rPh>
    <rPh sb="3" eb="6">
      <t>チヨダ</t>
    </rPh>
    <rPh sb="6" eb="8">
      <t>ショウジ</t>
    </rPh>
    <phoneticPr fontId="5"/>
  </si>
  <si>
    <t>電磁的記録媒体の廃棄</t>
    <rPh sb="0" eb="3">
      <t>デンジテキ</t>
    </rPh>
    <rPh sb="3" eb="5">
      <t>キロク</t>
    </rPh>
    <rPh sb="5" eb="7">
      <t>バイタイ</t>
    </rPh>
    <rPh sb="8" eb="10">
      <t>ハイキ</t>
    </rPh>
    <phoneticPr fontId="5"/>
  </si>
  <si>
    <t>厚労</t>
  </si>
  <si>
    <t>点検対象外</t>
    <rPh sb="0" eb="2">
      <t>テンケン</t>
    </rPh>
    <rPh sb="2" eb="5">
      <t>タイショウガイ</t>
    </rPh>
    <phoneticPr fontId="5"/>
  </si>
  <si>
    <t>介護保険制度における政策決定に活用されており、必要な事業であることから、引き続き、必要な予算額を確保し、適正な執行に努めること。</t>
    <phoneticPr fontId="5"/>
  </si>
  <si>
    <t>504,361
/970</t>
    <phoneticPr fontId="5"/>
  </si>
  <si>
    <t>-</t>
    <phoneticPr fontId="5"/>
  </si>
  <si>
    <t>9,164
/75,000</t>
    <phoneticPr fontId="5"/>
  </si>
  <si>
    <t>データ利活用のためのプログラム等開発経費の増
「新たな成長推進枠」25</t>
    <rPh sb="3" eb="6">
      <t>リカツヨウ</t>
    </rPh>
    <rPh sb="15" eb="16">
      <t>トウ</t>
    </rPh>
    <rPh sb="16" eb="18">
      <t>カイハツ</t>
    </rPh>
    <rPh sb="18" eb="20">
      <t>ケイヒ</t>
    </rPh>
    <rPh sb="21" eb="22">
      <t>ゾウ</t>
    </rPh>
    <rPh sb="24" eb="25">
      <t>アラ</t>
    </rPh>
    <rPh sb="27" eb="29">
      <t>セイチョウ</t>
    </rPh>
    <rPh sb="29" eb="31">
      <t>スイシン</t>
    </rPh>
    <rPh sb="31" eb="32">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</si>
</sst>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14141</xdr:colOff>
      <xdr:row>749</xdr:row>
      <xdr:rowOff>224770</xdr:rowOff>
    </xdr:from>
    <xdr:to>
      <xdr:col>34</xdr:col>
      <xdr:colOff>175212</xdr:colOff>
      <xdr:row>751</xdr:row>
      <xdr:rowOff>65241</xdr:rowOff>
    </xdr:to>
    <xdr:sp macro="" textlink="">
      <xdr:nvSpPr>
        <xdr:cNvPr id="33" name="正方形/長方形 32"/>
        <xdr:cNvSpPr/>
      </xdr:nvSpPr>
      <xdr:spPr>
        <a:xfrm>
          <a:off x="4708605" y="44516020"/>
          <a:ext cx="2406250" cy="54804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chemeClr val="tx1"/>
              </a:solidFill>
            </a:rPr>
            <a:t>157.1</a:t>
          </a:r>
          <a:r>
            <a:rPr kumimoji="1" lang="ja-JP" altLang="en-US" sz="1100">
              <a:solidFill>
                <a:schemeClr val="tx1"/>
              </a:solidFill>
            </a:rPr>
            <a:t>百</a:t>
          </a:r>
          <a:r>
            <a:rPr kumimoji="1" lang="ja-JP" altLang="en-US" sz="1100"/>
            <a:t>万円</a:t>
          </a:r>
        </a:p>
      </xdr:txBody>
    </xdr:sp>
    <xdr:clientData/>
  </xdr:twoCellAnchor>
  <xdr:twoCellAnchor>
    <xdr:from>
      <xdr:col>23</xdr:col>
      <xdr:colOff>79775</xdr:colOff>
      <xdr:row>751</xdr:row>
      <xdr:rowOff>184446</xdr:rowOff>
    </xdr:from>
    <xdr:to>
      <xdr:col>34</xdr:col>
      <xdr:colOff>160005</xdr:colOff>
      <xdr:row>753</xdr:row>
      <xdr:rowOff>63990</xdr:rowOff>
    </xdr:to>
    <xdr:sp macro="" textlink="">
      <xdr:nvSpPr>
        <xdr:cNvPr id="34" name="大かっこ 33"/>
        <xdr:cNvSpPr/>
      </xdr:nvSpPr>
      <xdr:spPr>
        <a:xfrm>
          <a:off x="4774239" y="45183267"/>
          <a:ext cx="2325409" cy="587116"/>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介護サービス施設・事業所調査の実施</a:t>
          </a:r>
        </a:p>
      </xdr:txBody>
    </xdr:sp>
    <xdr:clientData/>
  </xdr:twoCellAnchor>
  <xdr:twoCellAnchor>
    <xdr:from>
      <xdr:col>8</xdr:col>
      <xdr:colOff>60131</xdr:colOff>
      <xdr:row>757</xdr:row>
      <xdr:rowOff>214747</xdr:rowOff>
    </xdr:from>
    <xdr:to>
      <xdr:col>17</xdr:col>
      <xdr:colOff>50894</xdr:colOff>
      <xdr:row>759</xdr:row>
      <xdr:rowOff>36406</xdr:rowOff>
    </xdr:to>
    <xdr:sp macro="" textlink="">
      <xdr:nvSpPr>
        <xdr:cNvPr id="35" name="正方形/長方形 34"/>
        <xdr:cNvSpPr/>
      </xdr:nvSpPr>
      <xdr:spPr>
        <a:xfrm>
          <a:off x="1692988" y="47336283"/>
          <a:ext cx="1827727" cy="52923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（株）インテージリサーチ</a:t>
          </a:r>
          <a:endParaRPr kumimoji="1" lang="en-US" altLang="ja-JP" sz="1100"/>
        </a:p>
        <a:p>
          <a:pPr algn="ctr"/>
          <a:r>
            <a:rPr kumimoji="1" lang="en-US" altLang="ja-JP" sz="1100">
              <a:solidFill>
                <a:schemeClr val="tx1"/>
              </a:solidFill>
            </a:rPr>
            <a:t>154</a:t>
          </a:r>
          <a:r>
            <a:rPr kumimoji="1" lang="ja-JP" altLang="en-US" sz="1100"/>
            <a:t>百万円</a:t>
          </a:r>
        </a:p>
      </xdr:txBody>
    </xdr:sp>
    <xdr:clientData/>
  </xdr:twoCellAnchor>
  <xdr:twoCellAnchor>
    <xdr:from>
      <xdr:col>20</xdr:col>
      <xdr:colOff>7953</xdr:colOff>
      <xdr:row>757</xdr:row>
      <xdr:rowOff>158724</xdr:rowOff>
    </xdr:from>
    <xdr:to>
      <xdr:col>28</xdr:col>
      <xdr:colOff>120128</xdr:colOff>
      <xdr:row>758</xdr:row>
      <xdr:rowOff>334168</xdr:rowOff>
    </xdr:to>
    <xdr:sp macro="" textlink="">
      <xdr:nvSpPr>
        <xdr:cNvPr id="36" name="正方形/長方形 35"/>
        <xdr:cNvSpPr/>
      </xdr:nvSpPr>
      <xdr:spPr>
        <a:xfrm>
          <a:off x="4090096" y="47280260"/>
          <a:ext cx="1745032" cy="52922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solidFill>
                <a:schemeClr val="tx1"/>
              </a:solidFill>
            </a:rPr>
            <a:t>1.8</a:t>
          </a:r>
          <a:r>
            <a:rPr kumimoji="1" lang="ja-JP" altLang="en-US" sz="1100"/>
            <a:t>百万円</a:t>
          </a:r>
        </a:p>
      </xdr:txBody>
    </xdr:sp>
    <xdr:clientData/>
  </xdr:twoCellAnchor>
  <xdr:twoCellAnchor>
    <xdr:from>
      <xdr:col>31</xdr:col>
      <xdr:colOff>24267</xdr:colOff>
      <xdr:row>757</xdr:row>
      <xdr:rowOff>158723</xdr:rowOff>
    </xdr:from>
    <xdr:to>
      <xdr:col>39</xdr:col>
      <xdr:colOff>134039</xdr:colOff>
      <xdr:row>758</xdr:row>
      <xdr:rowOff>334166</xdr:rowOff>
    </xdr:to>
    <xdr:sp macro="" textlink="">
      <xdr:nvSpPr>
        <xdr:cNvPr id="37" name="正方形/長方形 36"/>
        <xdr:cNvSpPr/>
      </xdr:nvSpPr>
      <xdr:spPr>
        <a:xfrm>
          <a:off x="6351588" y="47280259"/>
          <a:ext cx="1742630" cy="529228"/>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47</a:t>
          </a:r>
          <a:r>
            <a:rPr kumimoji="1" lang="ja-JP" altLang="en-US" sz="1100"/>
            <a:t>）</a:t>
          </a:r>
          <a:endParaRPr kumimoji="1" lang="en-US" altLang="ja-JP" sz="1100"/>
        </a:p>
        <a:p>
          <a:pPr algn="ctr"/>
          <a:r>
            <a:rPr kumimoji="1" lang="ja-JP" altLang="en-US" sz="1100"/>
            <a:t>　　</a:t>
          </a:r>
          <a:r>
            <a:rPr kumimoji="1" lang="en-US" altLang="ja-JP" sz="1100"/>
            <a:t>1</a:t>
          </a:r>
          <a:r>
            <a:rPr kumimoji="1" lang="en-US" altLang="ja-JP" sz="1100">
              <a:solidFill>
                <a:schemeClr val="tx1"/>
              </a:solidFill>
            </a:rPr>
            <a:t>.2</a:t>
          </a:r>
          <a:r>
            <a:rPr kumimoji="1" lang="ja-JP" altLang="en-US" sz="1100"/>
            <a:t>百万円</a:t>
          </a:r>
        </a:p>
      </xdr:txBody>
    </xdr:sp>
    <xdr:clientData/>
  </xdr:twoCellAnchor>
  <xdr:twoCellAnchor>
    <xdr:from>
      <xdr:col>6</xdr:col>
      <xdr:colOff>40825</xdr:colOff>
      <xdr:row>756</xdr:row>
      <xdr:rowOff>151670</xdr:rowOff>
    </xdr:from>
    <xdr:to>
      <xdr:col>19</xdr:col>
      <xdr:colOff>116289</xdr:colOff>
      <xdr:row>757</xdr:row>
      <xdr:rowOff>151327</xdr:rowOff>
    </xdr:to>
    <xdr:sp macro="" textlink="">
      <xdr:nvSpPr>
        <xdr:cNvPr id="38" name="テキスト ボックス 37"/>
        <xdr:cNvSpPr txBox="1"/>
      </xdr:nvSpPr>
      <xdr:spPr>
        <a:xfrm>
          <a:off x="1265468" y="46919420"/>
          <a:ext cx="2728857" cy="35344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【A.</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89649</xdr:colOff>
      <xdr:row>756</xdr:row>
      <xdr:rowOff>178886</xdr:rowOff>
    </xdr:from>
    <xdr:to>
      <xdr:col>29</xdr:col>
      <xdr:colOff>79847</xdr:colOff>
      <xdr:row>757</xdr:row>
      <xdr:rowOff>145115</xdr:rowOff>
    </xdr:to>
    <xdr:sp macro="" textlink="">
      <xdr:nvSpPr>
        <xdr:cNvPr id="39" name="テキスト ボックス 38"/>
        <xdr:cNvSpPr txBox="1"/>
      </xdr:nvSpPr>
      <xdr:spPr>
        <a:xfrm>
          <a:off x="3763578" y="46946636"/>
          <a:ext cx="2235376" cy="320015"/>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【B.</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137801</xdr:colOff>
      <xdr:row>756</xdr:row>
      <xdr:rowOff>165278</xdr:rowOff>
    </xdr:from>
    <xdr:to>
      <xdr:col>38</xdr:col>
      <xdr:colOff>42488</xdr:colOff>
      <xdr:row>757</xdr:row>
      <xdr:rowOff>164935</xdr:rowOff>
    </xdr:to>
    <xdr:sp macro="" textlink="">
      <xdr:nvSpPr>
        <xdr:cNvPr id="40" name="テキスト ボックス 39"/>
        <xdr:cNvSpPr txBox="1"/>
      </xdr:nvSpPr>
      <xdr:spPr>
        <a:xfrm>
          <a:off x="6465122" y="46933028"/>
          <a:ext cx="1333437" cy="353443"/>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【C.</a:t>
          </a:r>
          <a:r>
            <a:rPr kumimoji="1" lang="ja-JP" altLang="en-US" sz="1100"/>
            <a:t>委託費</a:t>
          </a:r>
          <a:r>
            <a:rPr kumimoji="1" lang="en-US" altLang="ja-JP" sz="1100"/>
            <a:t>】</a:t>
          </a:r>
          <a:endParaRPr kumimoji="1" lang="ja-JP" altLang="en-US" sz="1100"/>
        </a:p>
      </xdr:txBody>
    </xdr:sp>
    <xdr:clientData/>
  </xdr:twoCellAnchor>
  <xdr:twoCellAnchor>
    <xdr:from>
      <xdr:col>8</xdr:col>
      <xdr:colOff>165788</xdr:colOff>
      <xdr:row>759</xdr:row>
      <xdr:rowOff>91187</xdr:rowOff>
    </xdr:from>
    <xdr:to>
      <xdr:col>17</xdr:col>
      <xdr:colOff>13168</xdr:colOff>
      <xdr:row>761</xdr:row>
      <xdr:rowOff>20447</xdr:rowOff>
    </xdr:to>
    <xdr:sp macro="" textlink="">
      <xdr:nvSpPr>
        <xdr:cNvPr id="41" name="大かっこ 40"/>
        <xdr:cNvSpPr/>
      </xdr:nvSpPr>
      <xdr:spPr>
        <a:xfrm>
          <a:off x="1798645" y="47920294"/>
          <a:ext cx="1684344" cy="63683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介護サービス施設・事業所調査業務</a:t>
          </a:r>
        </a:p>
      </xdr:txBody>
    </xdr:sp>
    <xdr:clientData/>
  </xdr:twoCellAnchor>
  <xdr:twoCellAnchor>
    <xdr:from>
      <xdr:col>20</xdr:col>
      <xdr:colOff>48785</xdr:colOff>
      <xdr:row>759</xdr:row>
      <xdr:rowOff>91187</xdr:rowOff>
    </xdr:from>
    <xdr:to>
      <xdr:col>28</xdr:col>
      <xdr:colOff>61853</xdr:colOff>
      <xdr:row>761</xdr:row>
      <xdr:rowOff>20447</xdr:rowOff>
    </xdr:to>
    <xdr:sp macro="" textlink="">
      <xdr:nvSpPr>
        <xdr:cNvPr id="42" name="大かっこ 41"/>
        <xdr:cNvSpPr/>
      </xdr:nvSpPr>
      <xdr:spPr>
        <a:xfrm>
          <a:off x="4130928" y="47920294"/>
          <a:ext cx="1645925" cy="63683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報告書の印刷等</a:t>
          </a:r>
        </a:p>
      </xdr:txBody>
    </xdr:sp>
    <xdr:clientData/>
  </xdr:twoCellAnchor>
  <xdr:twoCellAnchor>
    <xdr:from>
      <xdr:col>31</xdr:col>
      <xdr:colOff>10680</xdr:colOff>
      <xdr:row>759</xdr:row>
      <xdr:rowOff>50366</xdr:rowOff>
    </xdr:from>
    <xdr:to>
      <xdr:col>40</xdr:col>
      <xdr:colOff>31392</xdr:colOff>
      <xdr:row>762</xdr:row>
      <xdr:rowOff>37510</xdr:rowOff>
    </xdr:to>
    <xdr:sp macro="" textlink="">
      <xdr:nvSpPr>
        <xdr:cNvPr id="43" name="大かっこ 42"/>
        <xdr:cNvSpPr/>
      </xdr:nvSpPr>
      <xdr:spPr>
        <a:xfrm>
          <a:off x="6338001" y="47879473"/>
          <a:ext cx="1857677" cy="104850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都道府県において作成された、</a:t>
          </a:r>
          <a:r>
            <a:rPr kumimoji="1" lang="ja-JP" altLang="en-US" sz="1100">
              <a:solidFill>
                <a:schemeClr val="tx1"/>
              </a:solidFill>
              <a:latin typeface="+mn-lt"/>
              <a:ea typeface="+mn-ea"/>
              <a:cs typeface="+mn-cs"/>
            </a:rPr>
            <a:t>介護サービス施設・事業所調査</a:t>
          </a:r>
          <a:r>
            <a:rPr kumimoji="1" lang="ja-JP" altLang="ja-JP" sz="1100">
              <a:solidFill>
                <a:schemeClr val="tx1"/>
              </a:solidFill>
              <a:latin typeface="+mn-lt"/>
              <a:ea typeface="+mn-ea"/>
              <a:cs typeface="+mn-cs"/>
            </a:rPr>
            <a:t>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12</xdr:col>
      <xdr:colOff>100801</xdr:colOff>
      <xdr:row>754</xdr:row>
      <xdr:rowOff>28861</xdr:rowOff>
    </xdr:from>
    <xdr:to>
      <xdr:col>12</xdr:col>
      <xdr:colOff>100801</xdr:colOff>
      <xdr:row>756</xdr:row>
      <xdr:rowOff>70456</xdr:rowOff>
    </xdr:to>
    <xdr:cxnSp macro="">
      <xdr:nvCxnSpPr>
        <xdr:cNvPr id="44" name="直線コネクタ 43"/>
        <xdr:cNvCxnSpPr/>
      </xdr:nvCxnSpPr>
      <xdr:spPr>
        <a:xfrm>
          <a:off x="2550087" y="46089040"/>
          <a:ext cx="0" cy="74916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100801</xdr:colOff>
      <xdr:row>754</xdr:row>
      <xdr:rowOff>28860</xdr:rowOff>
    </xdr:from>
    <xdr:to>
      <xdr:col>44</xdr:col>
      <xdr:colOff>187808</xdr:colOff>
      <xdr:row>754</xdr:row>
      <xdr:rowOff>28861</xdr:rowOff>
    </xdr:to>
    <xdr:cxnSp macro="">
      <xdr:nvCxnSpPr>
        <xdr:cNvPr id="45" name="直線コネクタ 44"/>
        <xdr:cNvCxnSpPr/>
      </xdr:nvCxnSpPr>
      <xdr:spPr>
        <a:xfrm>
          <a:off x="2550087" y="46089039"/>
          <a:ext cx="6618435"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192193</xdr:colOff>
      <xdr:row>754</xdr:row>
      <xdr:rowOff>28861</xdr:rowOff>
    </xdr:from>
    <xdr:to>
      <xdr:col>44</xdr:col>
      <xdr:colOff>192193</xdr:colOff>
      <xdr:row>756</xdr:row>
      <xdr:rowOff>70456</xdr:rowOff>
    </xdr:to>
    <xdr:cxnSp macro="">
      <xdr:nvCxnSpPr>
        <xdr:cNvPr id="46" name="直線コネクタ 45"/>
        <xdr:cNvCxnSpPr/>
      </xdr:nvCxnSpPr>
      <xdr:spPr>
        <a:xfrm>
          <a:off x="9172907" y="46089040"/>
          <a:ext cx="0" cy="74916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61947</xdr:colOff>
      <xdr:row>754</xdr:row>
      <xdr:rowOff>28861</xdr:rowOff>
    </xdr:from>
    <xdr:to>
      <xdr:col>24</xdr:col>
      <xdr:colOff>61947</xdr:colOff>
      <xdr:row>756</xdr:row>
      <xdr:rowOff>70456</xdr:rowOff>
    </xdr:to>
    <xdr:cxnSp macro="">
      <xdr:nvCxnSpPr>
        <xdr:cNvPr id="47" name="直線コネクタ 46"/>
        <xdr:cNvCxnSpPr/>
      </xdr:nvCxnSpPr>
      <xdr:spPr>
        <a:xfrm>
          <a:off x="4960518" y="46089040"/>
          <a:ext cx="0" cy="74916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196082</xdr:colOff>
      <xdr:row>752</xdr:row>
      <xdr:rowOff>245927</xdr:rowOff>
    </xdr:from>
    <xdr:to>
      <xdr:col>28</xdr:col>
      <xdr:colOff>196082</xdr:colOff>
      <xdr:row>754</xdr:row>
      <xdr:rowOff>29397</xdr:rowOff>
    </xdr:to>
    <xdr:cxnSp macro="">
      <xdr:nvCxnSpPr>
        <xdr:cNvPr id="48" name="直線コネクタ 47"/>
        <xdr:cNvCxnSpPr/>
      </xdr:nvCxnSpPr>
      <xdr:spPr>
        <a:xfrm>
          <a:off x="5911082" y="45598534"/>
          <a:ext cx="0" cy="49104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193002</xdr:colOff>
      <xdr:row>748</xdr:row>
      <xdr:rowOff>163288</xdr:rowOff>
    </xdr:from>
    <xdr:to>
      <xdr:col>20</xdr:col>
      <xdr:colOff>130996</xdr:colOff>
      <xdr:row>749</xdr:row>
      <xdr:rowOff>136325</xdr:rowOff>
    </xdr:to>
    <xdr:sp macro="" textlink="">
      <xdr:nvSpPr>
        <xdr:cNvPr id="49" name="テキスト ボックス 48"/>
        <xdr:cNvSpPr txBox="1"/>
      </xdr:nvSpPr>
      <xdr:spPr>
        <a:xfrm>
          <a:off x="1825859" y="44100752"/>
          <a:ext cx="2387280" cy="326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①介護サービス施設・事業所調査</a:t>
          </a:r>
        </a:p>
      </xdr:txBody>
    </xdr:sp>
    <xdr:clientData/>
  </xdr:twoCellAnchor>
  <xdr:twoCellAnchor>
    <xdr:from>
      <xdr:col>10</xdr:col>
      <xdr:colOff>57862</xdr:colOff>
      <xdr:row>763</xdr:row>
      <xdr:rowOff>188010</xdr:rowOff>
    </xdr:from>
    <xdr:to>
      <xdr:col>21</xdr:col>
      <xdr:colOff>199963</xdr:colOff>
      <xdr:row>764</xdr:row>
      <xdr:rowOff>167449</xdr:rowOff>
    </xdr:to>
    <xdr:sp macro="" textlink="">
      <xdr:nvSpPr>
        <xdr:cNvPr id="50" name="テキスト ボックス 49"/>
        <xdr:cNvSpPr txBox="1"/>
      </xdr:nvSpPr>
      <xdr:spPr>
        <a:xfrm>
          <a:off x="2098933" y="49432260"/>
          <a:ext cx="2387280" cy="333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②介護給付費等実態統計</a:t>
          </a:r>
        </a:p>
      </xdr:txBody>
    </xdr:sp>
    <xdr:clientData/>
  </xdr:twoCellAnchor>
  <xdr:twoCellAnchor>
    <xdr:from>
      <xdr:col>24</xdr:col>
      <xdr:colOff>129274</xdr:colOff>
      <xdr:row>765</xdr:row>
      <xdr:rowOff>207102</xdr:rowOff>
    </xdr:from>
    <xdr:to>
      <xdr:col>33</xdr:col>
      <xdr:colOff>34939</xdr:colOff>
      <xdr:row>767</xdr:row>
      <xdr:rowOff>312963</xdr:rowOff>
    </xdr:to>
    <xdr:sp macro="" textlink="">
      <xdr:nvSpPr>
        <xdr:cNvPr id="53" name="正方形/長方形 52"/>
        <xdr:cNvSpPr/>
      </xdr:nvSpPr>
      <xdr:spPr>
        <a:xfrm>
          <a:off x="5027845" y="50471888"/>
          <a:ext cx="1742630" cy="772611"/>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solidFill>
                <a:schemeClr val="tx1"/>
              </a:solidFill>
            </a:rPr>
            <a:t>1</a:t>
          </a:r>
          <a:r>
            <a:rPr kumimoji="1" lang="ja-JP" altLang="en-US" sz="1100"/>
            <a:t>百万円</a:t>
          </a:r>
        </a:p>
      </xdr:txBody>
    </xdr:sp>
    <xdr:clientData/>
  </xdr:twoCellAnchor>
  <xdr:twoCellAnchor>
    <xdr:from>
      <xdr:col>24</xdr:col>
      <xdr:colOff>56684</xdr:colOff>
      <xdr:row>764</xdr:row>
      <xdr:rowOff>528741</xdr:rowOff>
    </xdr:from>
    <xdr:to>
      <xdr:col>33</xdr:col>
      <xdr:colOff>24121</xdr:colOff>
      <xdr:row>765</xdr:row>
      <xdr:rowOff>182160</xdr:rowOff>
    </xdr:to>
    <xdr:sp macro="" textlink="">
      <xdr:nvSpPr>
        <xdr:cNvPr id="54" name="テキスト ボックス 53"/>
        <xdr:cNvSpPr txBox="1"/>
      </xdr:nvSpPr>
      <xdr:spPr>
        <a:xfrm>
          <a:off x="4955255" y="50126777"/>
          <a:ext cx="1804402" cy="32016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【E.</a:t>
          </a:r>
          <a:r>
            <a:rPr kumimoji="1" lang="ja-JP" altLang="en-US" sz="1100"/>
            <a:t>随意契約（少額）</a:t>
          </a:r>
          <a:r>
            <a:rPr kumimoji="1" lang="en-US" altLang="ja-JP" sz="1100"/>
            <a:t>】</a:t>
          </a:r>
          <a:endParaRPr kumimoji="1" lang="ja-JP" altLang="en-US" sz="1100"/>
        </a:p>
      </xdr:txBody>
    </xdr:sp>
    <xdr:clientData/>
  </xdr:twoCellAnchor>
  <xdr:twoCellAnchor>
    <xdr:from>
      <xdr:col>24</xdr:col>
      <xdr:colOff>160580</xdr:colOff>
      <xdr:row>768</xdr:row>
      <xdr:rowOff>72112</xdr:rowOff>
    </xdr:from>
    <xdr:to>
      <xdr:col>32</xdr:col>
      <xdr:colOff>180770</xdr:colOff>
      <xdr:row>769</xdr:row>
      <xdr:rowOff>424839</xdr:rowOff>
    </xdr:to>
    <xdr:sp macro="" textlink="">
      <xdr:nvSpPr>
        <xdr:cNvPr id="55" name="大かっこ 54"/>
        <xdr:cNvSpPr/>
      </xdr:nvSpPr>
      <xdr:spPr>
        <a:xfrm>
          <a:off x="5059151" y="51371041"/>
          <a:ext cx="1653048" cy="584048"/>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報告書の印刷等</a:t>
          </a:r>
        </a:p>
      </xdr:txBody>
    </xdr:sp>
    <xdr:clientData/>
  </xdr:twoCellAnchor>
  <xdr:twoCellAnchor>
    <xdr:from>
      <xdr:col>41</xdr:col>
      <xdr:colOff>81896</xdr:colOff>
      <xdr:row>757</xdr:row>
      <xdr:rowOff>158723</xdr:rowOff>
    </xdr:from>
    <xdr:to>
      <xdr:col>49</xdr:col>
      <xdr:colOff>190503</xdr:colOff>
      <xdr:row>758</xdr:row>
      <xdr:rowOff>334166</xdr:rowOff>
    </xdr:to>
    <xdr:sp macro="" textlink="">
      <xdr:nvSpPr>
        <xdr:cNvPr id="57" name="正方形/長方形 56"/>
        <xdr:cNvSpPr/>
      </xdr:nvSpPr>
      <xdr:spPr>
        <a:xfrm>
          <a:off x="8450289" y="47280259"/>
          <a:ext cx="1741464" cy="529228"/>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委員（</a:t>
          </a:r>
          <a:r>
            <a:rPr kumimoji="1" lang="en-US" altLang="ja-JP" sz="1100"/>
            <a:t>2</a:t>
          </a:r>
          <a:r>
            <a:rPr kumimoji="1" lang="ja-JP" altLang="en-US" sz="1100"/>
            <a:t>人）</a:t>
          </a:r>
          <a:endParaRPr kumimoji="1" lang="en-US" altLang="ja-JP" sz="1100"/>
        </a:p>
        <a:p>
          <a:pPr algn="ctr"/>
          <a:r>
            <a:rPr kumimoji="1" lang="ja-JP" altLang="en-US" sz="1100"/>
            <a:t>　　</a:t>
          </a:r>
          <a:r>
            <a:rPr kumimoji="1" lang="en-US" altLang="ja-JP" sz="1100"/>
            <a:t>0</a:t>
          </a:r>
          <a:r>
            <a:rPr kumimoji="1" lang="en-US" altLang="ja-JP" sz="1100">
              <a:solidFill>
                <a:schemeClr val="tx1"/>
              </a:solidFill>
            </a:rPr>
            <a:t>.03</a:t>
          </a:r>
          <a:r>
            <a:rPr kumimoji="1" lang="ja-JP" altLang="en-US" sz="1100">
              <a:solidFill>
                <a:schemeClr val="tx1"/>
              </a:solidFill>
            </a:rPr>
            <a:t>百</a:t>
          </a:r>
          <a:r>
            <a:rPr kumimoji="1" lang="ja-JP" altLang="en-US" sz="1100"/>
            <a:t>万円</a:t>
          </a:r>
        </a:p>
      </xdr:txBody>
    </xdr:sp>
    <xdr:clientData/>
  </xdr:twoCellAnchor>
  <xdr:twoCellAnchor>
    <xdr:from>
      <xdr:col>41</xdr:col>
      <xdr:colOff>166336</xdr:colOff>
      <xdr:row>756</xdr:row>
      <xdr:rowOff>165278</xdr:rowOff>
    </xdr:from>
    <xdr:to>
      <xdr:col>48</xdr:col>
      <xdr:colOff>59096</xdr:colOff>
      <xdr:row>757</xdr:row>
      <xdr:rowOff>164935</xdr:rowOff>
    </xdr:to>
    <xdr:sp macro="" textlink="">
      <xdr:nvSpPr>
        <xdr:cNvPr id="58" name="テキスト ボックス 57"/>
        <xdr:cNvSpPr txBox="1"/>
      </xdr:nvSpPr>
      <xdr:spPr>
        <a:xfrm>
          <a:off x="8534729" y="46933028"/>
          <a:ext cx="1321510" cy="353443"/>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【D.</a:t>
          </a:r>
          <a:r>
            <a:rPr kumimoji="1" lang="ja-JP" altLang="en-US" sz="1100"/>
            <a:t>諸謝金</a:t>
          </a:r>
          <a:r>
            <a:rPr kumimoji="1" lang="en-US" altLang="ja-JP" sz="1100"/>
            <a:t>】</a:t>
          </a:r>
          <a:endParaRPr kumimoji="1" lang="ja-JP" altLang="en-US" sz="1100"/>
        </a:p>
      </xdr:txBody>
    </xdr:sp>
    <xdr:clientData/>
  </xdr:twoCellAnchor>
  <xdr:twoCellAnchor>
    <xdr:from>
      <xdr:col>41</xdr:col>
      <xdr:colOff>68309</xdr:colOff>
      <xdr:row>759</xdr:row>
      <xdr:rowOff>50366</xdr:rowOff>
    </xdr:from>
    <xdr:to>
      <xdr:col>49</xdr:col>
      <xdr:colOff>285752</xdr:colOff>
      <xdr:row>762</xdr:row>
      <xdr:rowOff>37510</xdr:rowOff>
    </xdr:to>
    <xdr:sp macro="" textlink="">
      <xdr:nvSpPr>
        <xdr:cNvPr id="59" name="大かっこ 58"/>
        <xdr:cNvSpPr/>
      </xdr:nvSpPr>
      <xdr:spPr>
        <a:xfrm>
          <a:off x="8436702" y="47879473"/>
          <a:ext cx="1850300" cy="104850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社会福祉施設等調査及び介護サービス施設・事業所調査業務に係る提案書技術審査委員会出席謝金</a:t>
          </a:r>
          <a:endParaRPr lang="ja-JP" altLang="ja-JP">
            <a:effectLst/>
          </a:endParaRPr>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35</xdr:col>
      <xdr:colOff>81305</xdr:colOff>
      <xdr:row>754</xdr:row>
      <xdr:rowOff>28861</xdr:rowOff>
    </xdr:from>
    <xdr:to>
      <xdr:col>35</xdr:col>
      <xdr:colOff>81305</xdr:colOff>
      <xdr:row>756</xdr:row>
      <xdr:rowOff>70456</xdr:rowOff>
    </xdr:to>
    <xdr:cxnSp macro="">
      <xdr:nvCxnSpPr>
        <xdr:cNvPr id="60" name="直線コネクタ 59"/>
        <xdr:cNvCxnSpPr/>
      </xdr:nvCxnSpPr>
      <xdr:spPr>
        <a:xfrm>
          <a:off x="7225055" y="46089040"/>
          <a:ext cx="0" cy="74916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F1" zoomScale="90" zoomScaleNormal="75" zoomScaleSheetLayoutView="90" zoomScalePageLayoutView="85" workbookViewId="0">
      <selection activeCell="F1" sqref="F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399</v>
      </c>
      <c r="AJ2" s="943" t="s">
        <v>790</v>
      </c>
      <c r="AK2" s="943"/>
      <c r="AL2" s="943"/>
      <c r="AM2" s="943"/>
      <c r="AN2" s="98" t="s">
        <v>399</v>
      </c>
      <c r="AO2" s="943">
        <v>20</v>
      </c>
      <c r="AP2" s="943"/>
      <c r="AQ2" s="943"/>
      <c r="AR2" s="99" t="s">
        <v>704</v>
      </c>
      <c r="AS2" s="949">
        <v>1031</v>
      </c>
      <c r="AT2" s="949"/>
      <c r="AU2" s="949"/>
      <c r="AV2" s="98" t="str">
        <f>IF(AW2="","","-")</f>
        <v/>
      </c>
      <c r="AW2" s="909"/>
      <c r="AX2" s="909"/>
    </row>
    <row r="3" spans="1:50" ht="21" customHeight="1" thickBot="1" x14ac:dyDescent="0.2">
      <c r="A3" s="865" t="s">
        <v>697</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705</v>
      </c>
      <c r="AK3" s="867"/>
      <c r="AL3" s="867"/>
      <c r="AM3" s="867"/>
      <c r="AN3" s="867"/>
      <c r="AO3" s="867"/>
      <c r="AP3" s="867"/>
      <c r="AQ3" s="867"/>
      <c r="AR3" s="867"/>
      <c r="AS3" s="867"/>
      <c r="AT3" s="867"/>
      <c r="AU3" s="867"/>
      <c r="AV3" s="867"/>
      <c r="AW3" s="867"/>
      <c r="AX3" s="24" t="s">
        <v>65</v>
      </c>
    </row>
    <row r="4" spans="1:50" ht="24.75" customHeight="1" x14ac:dyDescent="0.15">
      <c r="A4" s="708" t="s">
        <v>25</v>
      </c>
      <c r="B4" s="709"/>
      <c r="C4" s="709"/>
      <c r="D4" s="709"/>
      <c r="E4" s="709"/>
      <c r="F4" s="709"/>
      <c r="G4" s="686" t="s">
        <v>733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706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7" t="s">
        <v>483</v>
      </c>
      <c r="H5" s="838"/>
      <c r="I5" s="838"/>
      <c r="J5" s="838"/>
      <c r="K5" s="838"/>
      <c r="L5" s="838"/>
      <c r="M5" s="839" t="s">
        <v>66</v>
      </c>
      <c r="N5" s="840"/>
      <c r="O5" s="840"/>
      <c r="P5" s="840"/>
      <c r="Q5" s="840"/>
      <c r="R5" s="841"/>
      <c r="S5" s="842" t="s">
        <v>70</v>
      </c>
      <c r="T5" s="838"/>
      <c r="U5" s="838"/>
      <c r="V5" s="838"/>
      <c r="W5" s="838"/>
      <c r="X5" s="843"/>
      <c r="Y5" s="702" t="s">
        <v>3</v>
      </c>
      <c r="Z5" s="547"/>
      <c r="AA5" s="547"/>
      <c r="AB5" s="547"/>
      <c r="AC5" s="547"/>
      <c r="AD5" s="548"/>
      <c r="AE5" s="703" t="s">
        <v>707</v>
      </c>
      <c r="AF5" s="703"/>
      <c r="AG5" s="703"/>
      <c r="AH5" s="703"/>
      <c r="AI5" s="703"/>
      <c r="AJ5" s="703"/>
      <c r="AK5" s="703"/>
      <c r="AL5" s="703"/>
      <c r="AM5" s="703"/>
      <c r="AN5" s="703"/>
      <c r="AO5" s="703"/>
      <c r="AP5" s="704"/>
      <c r="AQ5" s="705" t="s">
        <v>708</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723</v>
      </c>
      <c r="H7" s="503"/>
      <c r="I7" s="503"/>
      <c r="J7" s="503"/>
      <c r="K7" s="503"/>
      <c r="L7" s="503"/>
      <c r="M7" s="503"/>
      <c r="N7" s="503"/>
      <c r="O7" s="503"/>
      <c r="P7" s="503"/>
      <c r="Q7" s="503"/>
      <c r="R7" s="503"/>
      <c r="S7" s="503"/>
      <c r="T7" s="503"/>
      <c r="U7" s="503"/>
      <c r="V7" s="503"/>
      <c r="W7" s="503"/>
      <c r="X7" s="504"/>
      <c r="Y7" s="921" t="s">
        <v>382</v>
      </c>
      <c r="Z7" s="444"/>
      <c r="AA7" s="444"/>
      <c r="AB7" s="444"/>
      <c r="AC7" s="444"/>
      <c r="AD7" s="922"/>
      <c r="AE7" s="910" t="s">
        <v>399</v>
      </c>
      <c r="AF7" s="911"/>
      <c r="AG7" s="911"/>
      <c r="AH7" s="911"/>
      <c r="AI7" s="911"/>
      <c r="AJ7" s="911"/>
      <c r="AK7" s="911"/>
      <c r="AL7" s="911"/>
      <c r="AM7" s="911"/>
      <c r="AN7" s="911"/>
      <c r="AO7" s="911"/>
      <c r="AP7" s="911"/>
      <c r="AQ7" s="911"/>
      <c r="AR7" s="911"/>
      <c r="AS7" s="911"/>
      <c r="AT7" s="911"/>
      <c r="AU7" s="911"/>
      <c r="AV7" s="911"/>
      <c r="AW7" s="911"/>
      <c r="AX7" s="912"/>
    </row>
    <row r="8" spans="1:50" ht="45" customHeight="1" x14ac:dyDescent="0.15">
      <c r="A8" s="499" t="s">
        <v>253</v>
      </c>
      <c r="B8" s="500"/>
      <c r="C8" s="500"/>
      <c r="D8" s="500"/>
      <c r="E8" s="500"/>
      <c r="F8" s="501"/>
      <c r="G8" s="944" t="str">
        <f>入力規則等!A27</f>
        <v>-</v>
      </c>
      <c r="H8" s="724"/>
      <c r="I8" s="724"/>
      <c r="J8" s="724"/>
      <c r="K8" s="724"/>
      <c r="L8" s="724"/>
      <c r="M8" s="724"/>
      <c r="N8" s="724"/>
      <c r="O8" s="724"/>
      <c r="P8" s="724"/>
      <c r="Q8" s="724"/>
      <c r="R8" s="724"/>
      <c r="S8" s="724"/>
      <c r="T8" s="724"/>
      <c r="U8" s="724"/>
      <c r="V8" s="724"/>
      <c r="W8" s="724"/>
      <c r="X8" s="945"/>
      <c r="Y8" s="844" t="s">
        <v>254</v>
      </c>
      <c r="Z8" s="845"/>
      <c r="AA8" s="845"/>
      <c r="AB8" s="845"/>
      <c r="AC8" s="845"/>
      <c r="AD8" s="846"/>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7" t="s">
        <v>23</v>
      </c>
      <c r="B9" s="848"/>
      <c r="C9" s="848"/>
      <c r="D9" s="848"/>
      <c r="E9" s="848"/>
      <c r="F9" s="848"/>
      <c r="G9" s="849" t="s">
        <v>759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43.25" customHeight="1" x14ac:dyDescent="0.15">
      <c r="A10" s="664" t="s">
        <v>30</v>
      </c>
      <c r="B10" s="665"/>
      <c r="C10" s="665"/>
      <c r="D10" s="665"/>
      <c r="E10" s="665"/>
      <c r="F10" s="665"/>
      <c r="G10" s="758" t="s">
        <v>734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2" t="s">
        <v>24</v>
      </c>
      <c r="B12" s="963"/>
      <c r="C12" s="963"/>
      <c r="D12" s="963"/>
      <c r="E12" s="963"/>
      <c r="F12" s="964"/>
      <c r="G12" s="764"/>
      <c r="H12" s="765"/>
      <c r="I12" s="765"/>
      <c r="J12" s="765"/>
      <c r="K12" s="765"/>
      <c r="L12" s="765"/>
      <c r="M12" s="765"/>
      <c r="N12" s="765"/>
      <c r="O12" s="765"/>
      <c r="P12" s="451" t="s">
        <v>383</v>
      </c>
      <c r="Q12" s="446"/>
      <c r="R12" s="446"/>
      <c r="S12" s="446"/>
      <c r="T12" s="446"/>
      <c r="U12" s="446"/>
      <c r="V12" s="447"/>
      <c r="W12" s="451" t="s">
        <v>405</v>
      </c>
      <c r="X12" s="446"/>
      <c r="Y12" s="446"/>
      <c r="Z12" s="446"/>
      <c r="AA12" s="446"/>
      <c r="AB12" s="446"/>
      <c r="AC12" s="447"/>
      <c r="AD12" s="451" t="s">
        <v>694</v>
      </c>
      <c r="AE12" s="446"/>
      <c r="AF12" s="446"/>
      <c r="AG12" s="446"/>
      <c r="AH12" s="446"/>
      <c r="AI12" s="446"/>
      <c r="AJ12" s="447"/>
      <c r="AK12" s="451" t="s">
        <v>698</v>
      </c>
      <c r="AL12" s="446"/>
      <c r="AM12" s="446"/>
      <c r="AN12" s="446"/>
      <c r="AO12" s="446"/>
      <c r="AP12" s="446"/>
      <c r="AQ12" s="447"/>
      <c r="AR12" s="451" t="s">
        <v>699</v>
      </c>
      <c r="AS12" s="446"/>
      <c r="AT12" s="446"/>
      <c r="AU12" s="446"/>
      <c r="AV12" s="446"/>
      <c r="AW12" s="44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174</v>
      </c>
      <c r="Q13" s="662"/>
      <c r="R13" s="662"/>
      <c r="S13" s="662"/>
      <c r="T13" s="662"/>
      <c r="U13" s="662"/>
      <c r="V13" s="663"/>
      <c r="W13" s="661">
        <v>171</v>
      </c>
      <c r="X13" s="662"/>
      <c r="Y13" s="662"/>
      <c r="Z13" s="662"/>
      <c r="AA13" s="662"/>
      <c r="AB13" s="662"/>
      <c r="AC13" s="663"/>
      <c r="AD13" s="661">
        <v>161</v>
      </c>
      <c r="AE13" s="662"/>
      <c r="AF13" s="662"/>
      <c r="AG13" s="662"/>
      <c r="AH13" s="662"/>
      <c r="AI13" s="662"/>
      <c r="AJ13" s="663"/>
      <c r="AK13" s="661">
        <v>170</v>
      </c>
      <c r="AL13" s="662"/>
      <c r="AM13" s="662"/>
      <c r="AN13" s="662"/>
      <c r="AO13" s="662"/>
      <c r="AP13" s="662"/>
      <c r="AQ13" s="663"/>
      <c r="AR13" s="918">
        <v>222</v>
      </c>
      <c r="AS13" s="919"/>
      <c r="AT13" s="919"/>
      <c r="AU13" s="919"/>
      <c r="AV13" s="919"/>
      <c r="AW13" s="919"/>
      <c r="AX13" s="920"/>
    </row>
    <row r="14" spans="1:50" ht="21" customHeight="1" x14ac:dyDescent="0.15">
      <c r="A14" s="618"/>
      <c r="B14" s="619"/>
      <c r="C14" s="619"/>
      <c r="D14" s="619"/>
      <c r="E14" s="619"/>
      <c r="F14" s="620"/>
      <c r="G14" s="729"/>
      <c r="H14" s="730"/>
      <c r="I14" s="715" t="s">
        <v>8</v>
      </c>
      <c r="J14" s="766"/>
      <c r="K14" s="766"/>
      <c r="L14" s="766"/>
      <c r="M14" s="766"/>
      <c r="N14" s="766"/>
      <c r="O14" s="767"/>
      <c r="P14" s="661" t="s">
        <v>399</v>
      </c>
      <c r="Q14" s="662"/>
      <c r="R14" s="662"/>
      <c r="S14" s="662"/>
      <c r="T14" s="662"/>
      <c r="U14" s="662"/>
      <c r="V14" s="663"/>
      <c r="W14" s="661" t="s">
        <v>399</v>
      </c>
      <c r="X14" s="662"/>
      <c r="Y14" s="662"/>
      <c r="Z14" s="662"/>
      <c r="AA14" s="662"/>
      <c r="AB14" s="662"/>
      <c r="AC14" s="663"/>
      <c r="AD14" s="661" t="s">
        <v>399</v>
      </c>
      <c r="AE14" s="662"/>
      <c r="AF14" s="662"/>
      <c r="AG14" s="662"/>
      <c r="AH14" s="662"/>
      <c r="AI14" s="662"/>
      <c r="AJ14" s="663"/>
      <c r="AK14" s="661" t="s">
        <v>399</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399</v>
      </c>
      <c r="Q15" s="662"/>
      <c r="R15" s="662"/>
      <c r="S15" s="662"/>
      <c r="T15" s="662"/>
      <c r="U15" s="662"/>
      <c r="V15" s="663"/>
      <c r="W15" s="661" t="s">
        <v>399</v>
      </c>
      <c r="X15" s="662"/>
      <c r="Y15" s="662"/>
      <c r="Z15" s="662"/>
      <c r="AA15" s="662"/>
      <c r="AB15" s="662"/>
      <c r="AC15" s="663"/>
      <c r="AD15" s="661" t="s">
        <v>399</v>
      </c>
      <c r="AE15" s="662"/>
      <c r="AF15" s="662"/>
      <c r="AG15" s="662"/>
      <c r="AH15" s="662"/>
      <c r="AI15" s="662"/>
      <c r="AJ15" s="663"/>
      <c r="AK15" s="661" t="s">
        <v>399</v>
      </c>
      <c r="AL15" s="662"/>
      <c r="AM15" s="662"/>
      <c r="AN15" s="662"/>
      <c r="AO15" s="662"/>
      <c r="AP15" s="662"/>
      <c r="AQ15" s="663"/>
      <c r="AR15" s="661" t="s">
        <v>794</v>
      </c>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399</v>
      </c>
      <c r="Q16" s="662"/>
      <c r="R16" s="662"/>
      <c r="S16" s="662"/>
      <c r="T16" s="662"/>
      <c r="U16" s="662"/>
      <c r="V16" s="663"/>
      <c r="W16" s="661" t="s">
        <v>399</v>
      </c>
      <c r="X16" s="662"/>
      <c r="Y16" s="662"/>
      <c r="Z16" s="662"/>
      <c r="AA16" s="662"/>
      <c r="AB16" s="662"/>
      <c r="AC16" s="663"/>
      <c r="AD16" s="661" t="s">
        <v>399</v>
      </c>
      <c r="AE16" s="662"/>
      <c r="AF16" s="662"/>
      <c r="AG16" s="662"/>
      <c r="AH16" s="662"/>
      <c r="AI16" s="662"/>
      <c r="AJ16" s="663"/>
      <c r="AK16" s="661" t="s">
        <v>399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399</v>
      </c>
      <c r="Q17" s="662"/>
      <c r="R17" s="662"/>
      <c r="S17" s="662"/>
      <c r="T17" s="662"/>
      <c r="U17" s="662"/>
      <c r="V17" s="663"/>
      <c r="W17" s="661" t="s">
        <v>399</v>
      </c>
      <c r="X17" s="662"/>
      <c r="Y17" s="662"/>
      <c r="Z17" s="662"/>
      <c r="AA17" s="662"/>
      <c r="AB17" s="662"/>
      <c r="AC17" s="663"/>
      <c r="AD17" s="661" t="s">
        <v>399</v>
      </c>
      <c r="AE17" s="662"/>
      <c r="AF17" s="662"/>
      <c r="AG17" s="662"/>
      <c r="AH17" s="662"/>
      <c r="AI17" s="662"/>
      <c r="AJ17" s="663"/>
      <c r="AK17" s="661" t="s">
        <v>399</v>
      </c>
      <c r="AL17" s="662"/>
      <c r="AM17" s="662"/>
      <c r="AN17" s="662"/>
      <c r="AO17" s="662"/>
      <c r="AP17" s="662"/>
      <c r="AQ17" s="663"/>
      <c r="AR17" s="916"/>
      <c r="AS17" s="916"/>
      <c r="AT17" s="916"/>
      <c r="AU17" s="916"/>
      <c r="AV17" s="916"/>
      <c r="AW17" s="916"/>
      <c r="AX17" s="917"/>
    </row>
    <row r="18" spans="1:50" ht="24.75" customHeight="1" x14ac:dyDescent="0.15">
      <c r="A18" s="618"/>
      <c r="B18" s="619"/>
      <c r="C18" s="619"/>
      <c r="D18" s="619"/>
      <c r="E18" s="619"/>
      <c r="F18" s="620"/>
      <c r="G18" s="731"/>
      <c r="H18" s="732"/>
      <c r="I18" s="720" t="s">
        <v>20</v>
      </c>
      <c r="J18" s="721"/>
      <c r="K18" s="721"/>
      <c r="L18" s="721"/>
      <c r="M18" s="721"/>
      <c r="N18" s="721"/>
      <c r="O18" s="722"/>
      <c r="P18" s="876">
        <f>SUM(P13:V17)</f>
        <v>174</v>
      </c>
      <c r="Q18" s="877"/>
      <c r="R18" s="877"/>
      <c r="S18" s="877"/>
      <c r="T18" s="877"/>
      <c r="U18" s="877"/>
      <c r="V18" s="878"/>
      <c r="W18" s="876">
        <f>SUM(W13:AC17)</f>
        <v>171</v>
      </c>
      <c r="X18" s="877"/>
      <c r="Y18" s="877"/>
      <c r="Z18" s="877"/>
      <c r="AA18" s="877"/>
      <c r="AB18" s="877"/>
      <c r="AC18" s="878"/>
      <c r="AD18" s="876">
        <f>SUM(AD13:AJ17)</f>
        <v>161</v>
      </c>
      <c r="AE18" s="877"/>
      <c r="AF18" s="877"/>
      <c r="AG18" s="877"/>
      <c r="AH18" s="877"/>
      <c r="AI18" s="877"/>
      <c r="AJ18" s="878"/>
      <c r="AK18" s="876">
        <f>SUM(AK13:AQ17)</f>
        <v>170</v>
      </c>
      <c r="AL18" s="877"/>
      <c r="AM18" s="877"/>
      <c r="AN18" s="877"/>
      <c r="AO18" s="877"/>
      <c r="AP18" s="877"/>
      <c r="AQ18" s="878"/>
      <c r="AR18" s="876">
        <f>SUM(AR13:AX17)</f>
        <v>222</v>
      </c>
      <c r="AS18" s="877"/>
      <c r="AT18" s="877"/>
      <c r="AU18" s="877"/>
      <c r="AV18" s="877"/>
      <c r="AW18" s="877"/>
      <c r="AX18" s="879"/>
    </row>
    <row r="19" spans="1:50" ht="24.75" customHeight="1" x14ac:dyDescent="0.15">
      <c r="A19" s="618"/>
      <c r="B19" s="619"/>
      <c r="C19" s="619"/>
      <c r="D19" s="619"/>
      <c r="E19" s="619"/>
      <c r="F19" s="620"/>
      <c r="G19" s="874" t="s">
        <v>9</v>
      </c>
      <c r="H19" s="875"/>
      <c r="I19" s="875"/>
      <c r="J19" s="875"/>
      <c r="K19" s="875"/>
      <c r="L19" s="875"/>
      <c r="M19" s="875"/>
      <c r="N19" s="875"/>
      <c r="O19" s="875"/>
      <c r="P19" s="661">
        <v>178</v>
      </c>
      <c r="Q19" s="662"/>
      <c r="R19" s="662"/>
      <c r="S19" s="662"/>
      <c r="T19" s="662"/>
      <c r="U19" s="662"/>
      <c r="V19" s="663"/>
      <c r="W19" s="661">
        <v>167</v>
      </c>
      <c r="X19" s="662"/>
      <c r="Y19" s="662"/>
      <c r="Z19" s="662"/>
      <c r="AA19" s="662"/>
      <c r="AB19" s="662"/>
      <c r="AC19" s="663"/>
      <c r="AD19" s="661">
        <v>158</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4" t="s">
        <v>10</v>
      </c>
      <c r="H20" s="875"/>
      <c r="I20" s="875"/>
      <c r="J20" s="875"/>
      <c r="K20" s="875"/>
      <c r="L20" s="875"/>
      <c r="M20" s="875"/>
      <c r="N20" s="875"/>
      <c r="O20" s="875"/>
      <c r="P20" s="316">
        <f>IF(P18=0, "-", SUM(P19)/P18)</f>
        <v>1.0229885057471264</v>
      </c>
      <c r="Q20" s="316"/>
      <c r="R20" s="316"/>
      <c r="S20" s="316"/>
      <c r="T20" s="316"/>
      <c r="U20" s="316"/>
      <c r="V20" s="316"/>
      <c r="W20" s="316">
        <f t="shared" ref="W20" si="0">IF(W18=0, "-", SUM(W19)/W18)</f>
        <v>0.97660818713450293</v>
      </c>
      <c r="X20" s="316"/>
      <c r="Y20" s="316"/>
      <c r="Z20" s="316"/>
      <c r="AA20" s="316"/>
      <c r="AB20" s="316"/>
      <c r="AC20" s="316"/>
      <c r="AD20" s="316">
        <f t="shared" ref="AD20" si="1">IF(AD18=0, "-", SUM(AD19)/AD18)</f>
        <v>0.98136645962732916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348</v>
      </c>
      <c r="H21" s="315"/>
      <c r="I21" s="315"/>
      <c r="J21" s="315"/>
      <c r="K21" s="315"/>
      <c r="L21" s="315"/>
      <c r="M21" s="315"/>
      <c r="N21" s="315"/>
      <c r="O21" s="315"/>
      <c r="P21" s="316">
        <f>IF(P19=0, "-", SUM(P19)/SUM(P13,P14))</f>
        <v>1.0229885057471264</v>
      </c>
      <c r="Q21" s="316"/>
      <c r="R21" s="316"/>
      <c r="S21" s="316"/>
      <c r="T21" s="316"/>
      <c r="U21" s="316"/>
      <c r="V21" s="316"/>
      <c r="W21" s="316">
        <f t="shared" ref="W21" si="2">IF(W19=0, "-", SUM(W19)/SUM(W13,W14))</f>
        <v>0.97660818713450293</v>
      </c>
      <c r="X21" s="316"/>
      <c r="Y21" s="316"/>
      <c r="Z21" s="316"/>
      <c r="AA21" s="316"/>
      <c r="AB21" s="316"/>
      <c r="AC21" s="316"/>
      <c r="AD21" s="316">
        <f t="shared" ref="AD21" si="3">IF(AD19=0, "-", SUM(AD19)/SUM(AD13,AD14))</f>
        <v>0.98136645962732916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702</v>
      </c>
      <c r="B22" s="972"/>
      <c r="C22" s="972"/>
      <c r="D22" s="972"/>
      <c r="E22" s="972"/>
      <c r="F22" s="973"/>
      <c r="G22" s="967" t="s">
        <v>327</v>
      </c>
      <c r="H22" s="222"/>
      <c r="I22" s="222"/>
      <c r="J22" s="222"/>
      <c r="K22" s="222"/>
      <c r="L22" s="222"/>
      <c r="M22" s="222"/>
      <c r="N22" s="222"/>
      <c r="O22" s="223"/>
      <c r="P22" s="932" t="s">
        <v>700</v>
      </c>
      <c r="Q22" s="222"/>
      <c r="R22" s="222"/>
      <c r="S22" s="222"/>
      <c r="T22" s="222"/>
      <c r="U22" s="222"/>
      <c r="V22" s="223"/>
      <c r="W22" s="932" t="s">
        <v>701</v>
      </c>
      <c r="X22" s="222"/>
      <c r="Y22" s="222"/>
      <c r="Z22" s="222"/>
      <c r="AA22" s="222"/>
      <c r="AB22" s="222"/>
      <c r="AC22" s="223"/>
      <c r="AD22" s="932" t="s">
        <v>326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710</v>
      </c>
      <c r="H23" s="969"/>
      <c r="I23" s="969"/>
      <c r="J23" s="969"/>
      <c r="K23" s="969"/>
      <c r="L23" s="969"/>
      <c r="M23" s="969"/>
      <c r="N23" s="969"/>
      <c r="O23" s="970"/>
      <c r="P23" s="918">
        <v>168</v>
      </c>
      <c r="Q23" s="919"/>
      <c r="R23" s="919"/>
      <c r="S23" s="919"/>
      <c r="T23" s="919"/>
      <c r="U23" s="919"/>
      <c r="V23" s="933"/>
      <c r="W23" s="918">
        <v>221</v>
      </c>
      <c r="X23" s="919"/>
      <c r="Y23" s="919"/>
      <c r="Z23" s="919"/>
      <c r="AA23" s="919"/>
      <c r="AB23" s="919"/>
      <c r="AC23" s="933"/>
      <c r="AD23" s="981" t="s">
        <v>796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724</v>
      </c>
      <c r="H24" s="935"/>
      <c r="I24" s="935"/>
      <c r="J24" s="935"/>
      <c r="K24" s="935"/>
      <c r="L24" s="935"/>
      <c r="M24" s="935"/>
      <c r="N24" s="935"/>
      <c r="O24" s="936"/>
      <c r="P24" s="661">
        <v>1</v>
      </c>
      <c r="Q24" s="662"/>
      <c r="R24" s="662"/>
      <c r="S24" s="662"/>
      <c r="T24" s="662"/>
      <c r="U24" s="662"/>
      <c r="V24" s="663"/>
      <c r="W24" s="661">
        <v>1</v>
      </c>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725</v>
      </c>
      <c r="H25" s="935"/>
      <c r="I25" s="935"/>
      <c r="J25" s="935"/>
      <c r="K25" s="935"/>
      <c r="L25" s="935"/>
      <c r="M25" s="935"/>
      <c r="N25" s="935"/>
      <c r="O25" s="936"/>
      <c r="P25" s="661">
        <v>0.1</v>
      </c>
      <c r="Q25" s="662"/>
      <c r="R25" s="662"/>
      <c r="S25" s="662"/>
      <c r="T25" s="662"/>
      <c r="U25" s="662"/>
      <c r="V25" s="663"/>
      <c r="W25" s="661">
        <v>0.1</v>
      </c>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331</v>
      </c>
      <c r="H28" s="938"/>
      <c r="I28" s="938"/>
      <c r="J28" s="938"/>
      <c r="K28" s="938"/>
      <c r="L28" s="938"/>
      <c r="M28" s="938"/>
      <c r="N28" s="938"/>
      <c r="O28" s="939"/>
      <c r="P28" s="876">
        <f>P29-SUM(P23:P27)</f>
        <v>0.90000000000000568</v>
      </c>
      <c r="Q28" s="877"/>
      <c r="R28" s="877"/>
      <c r="S28" s="877"/>
      <c r="T28" s="877"/>
      <c r="U28" s="877"/>
      <c r="V28" s="878"/>
      <c r="W28" s="876">
        <f>W29-SUM(W23:W27)</f>
        <v>-9.9999999999994316E-2</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328</v>
      </c>
      <c r="H29" s="941"/>
      <c r="I29" s="941"/>
      <c r="J29" s="941"/>
      <c r="K29" s="941"/>
      <c r="L29" s="941"/>
      <c r="M29" s="941"/>
      <c r="N29" s="941"/>
      <c r="O29" s="942"/>
      <c r="P29" s="661">
        <f>AK13</f>
        <v>170</v>
      </c>
      <c r="Q29" s="662"/>
      <c r="R29" s="662"/>
      <c r="S29" s="662"/>
      <c r="T29" s="662"/>
      <c r="U29" s="662"/>
      <c r="V29" s="663"/>
      <c r="W29" s="950">
        <f>AR13</f>
        <v>222</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343</v>
      </c>
      <c r="B30" s="860"/>
      <c r="C30" s="860"/>
      <c r="D30" s="860"/>
      <c r="E30" s="860"/>
      <c r="F30" s="861"/>
      <c r="G30" s="777" t="s">
        <v>146</v>
      </c>
      <c r="H30" s="778"/>
      <c r="I30" s="778"/>
      <c r="J30" s="778"/>
      <c r="K30" s="778"/>
      <c r="L30" s="778"/>
      <c r="M30" s="778"/>
      <c r="N30" s="778"/>
      <c r="O30" s="779"/>
      <c r="P30" s="855" t="s">
        <v>59</v>
      </c>
      <c r="Q30" s="778"/>
      <c r="R30" s="778"/>
      <c r="S30" s="778"/>
      <c r="T30" s="778"/>
      <c r="U30" s="778"/>
      <c r="V30" s="778"/>
      <c r="W30" s="778"/>
      <c r="X30" s="779"/>
      <c r="Y30" s="852"/>
      <c r="Z30" s="853"/>
      <c r="AA30" s="854"/>
      <c r="AB30" s="856" t="s">
        <v>11</v>
      </c>
      <c r="AC30" s="857"/>
      <c r="AD30" s="858"/>
      <c r="AE30" s="856" t="s">
        <v>383</v>
      </c>
      <c r="AF30" s="857"/>
      <c r="AG30" s="857"/>
      <c r="AH30" s="858"/>
      <c r="AI30" s="913" t="s">
        <v>405</v>
      </c>
      <c r="AJ30" s="913"/>
      <c r="AK30" s="913"/>
      <c r="AL30" s="856"/>
      <c r="AM30" s="913" t="s">
        <v>502</v>
      </c>
      <c r="AN30" s="913"/>
      <c r="AO30" s="913"/>
      <c r="AP30" s="856"/>
      <c r="AQ30" s="771" t="s">
        <v>229</v>
      </c>
      <c r="AR30" s="772"/>
      <c r="AS30" s="772"/>
      <c r="AT30" s="773"/>
      <c r="AU30" s="778" t="s">
        <v>134</v>
      </c>
      <c r="AV30" s="778"/>
      <c r="AW30" s="778"/>
      <c r="AX30" s="915"/>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4"/>
      <c r="AJ31" s="914"/>
      <c r="AK31" s="914"/>
      <c r="AL31" s="412"/>
      <c r="AM31" s="914"/>
      <c r="AN31" s="914"/>
      <c r="AO31" s="914"/>
      <c r="AP31" s="412"/>
      <c r="AQ31" s="250" t="s">
        <v>712</v>
      </c>
      <c r="AR31" s="201"/>
      <c r="AS31" s="136" t="s">
        <v>230</v>
      </c>
      <c r="AT31" s="137"/>
      <c r="AU31" s="200">
        <v>3</v>
      </c>
      <c r="AV31" s="200"/>
      <c r="AW31" s="397" t="s">
        <v>179</v>
      </c>
      <c r="AX31" s="398"/>
    </row>
    <row r="32" spans="1:50" ht="23.25" customHeight="1" x14ac:dyDescent="0.15">
      <c r="A32" s="402"/>
      <c r="B32" s="400"/>
      <c r="C32" s="400"/>
      <c r="D32" s="400"/>
      <c r="E32" s="400"/>
      <c r="F32" s="401"/>
      <c r="G32" s="569" t="s">
        <v>713</v>
      </c>
      <c r="H32" s="570"/>
      <c r="I32" s="570"/>
      <c r="J32" s="570"/>
      <c r="K32" s="570"/>
      <c r="L32" s="570"/>
      <c r="M32" s="570"/>
      <c r="N32" s="570"/>
      <c r="O32" s="571"/>
      <c r="P32" s="108" t="s">
        <v>726</v>
      </c>
      <c r="Q32" s="108"/>
      <c r="R32" s="108"/>
      <c r="S32" s="108"/>
      <c r="T32" s="108"/>
      <c r="U32" s="108"/>
      <c r="V32" s="108"/>
      <c r="W32" s="108"/>
      <c r="X32" s="109"/>
      <c r="Y32" s="475" t="s">
        <v>12</v>
      </c>
      <c r="Z32" s="535"/>
      <c r="AA32" s="536"/>
      <c r="AB32" s="465" t="s">
        <v>714</v>
      </c>
      <c r="AC32" s="465"/>
      <c r="AD32" s="465"/>
      <c r="AE32" s="218">
        <v>2</v>
      </c>
      <c r="AF32" s="219"/>
      <c r="AG32" s="219"/>
      <c r="AH32" s="219"/>
      <c r="AI32" s="218">
        <v>1</v>
      </c>
      <c r="AJ32" s="219"/>
      <c r="AK32" s="219"/>
      <c r="AL32" s="219"/>
      <c r="AM32" s="218">
        <v>2</v>
      </c>
      <c r="AN32" s="219"/>
      <c r="AO32" s="219"/>
      <c r="AP32" s="219"/>
      <c r="AQ32" s="336" t="s">
        <v>712</v>
      </c>
      <c r="AR32" s="208"/>
      <c r="AS32" s="208"/>
      <c r="AT32" s="337"/>
      <c r="AU32" s="219" t="s">
        <v>712</v>
      </c>
      <c r="AV32" s="219"/>
      <c r="AW32" s="219"/>
      <c r="AX32" s="221"/>
    </row>
    <row r="33" spans="1:51" ht="23.25" customHeight="1" x14ac:dyDescent="0.15">
      <c r="A33" s="403"/>
      <c r="B33" s="404"/>
      <c r="C33" s="404"/>
      <c r="D33" s="404"/>
      <c r="E33" s="404"/>
      <c r="F33" s="405"/>
      <c r="G33" s="572"/>
      <c r="H33" s="573"/>
      <c r="I33" s="573"/>
      <c r="J33" s="573"/>
      <c r="K33" s="573"/>
      <c r="L33" s="573"/>
      <c r="M33" s="573"/>
      <c r="N33" s="573"/>
      <c r="O33" s="574"/>
      <c r="P33" s="111"/>
      <c r="Q33" s="111"/>
      <c r="R33" s="111"/>
      <c r="S33" s="111"/>
      <c r="T33" s="111"/>
      <c r="U33" s="111"/>
      <c r="V33" s="111"/>
      <c r="W33" s="111"/>
      <c r="X33" s="112"/>
      <c r="Y33" s="451" t="s">
        <v>54</v>
      </c>
      <c r="Z33" s="446"/>
      <c r="AA33" s="447"/>
      <c r="AB33" s="527" t="s">
        <v>714</v>
      </c>
      <c r="AC33" s="527"/>
      <c r="AD33" s="527"/>
      <c r="AE33" s="218">
        <v>2</v>
      </c>
      <c r="AF33" s="219"/>
      <c r="AG33" s="219"/>
      <c r="AH33" s="219"/>
      <c r="AI33" s="218">
        <v>2</v>
      </c>
      <c r="AJ33" s="219"/>
      <c r="AK33" s="219"/>
      <c r="AL33" s="219"/>
      <c r="AM33" s="218">
        <v>2</v>
      </c>
      <c r="AN33" s="219"/>
      <c r="AO33" s="219"/>
      <c r="AP33" s="219"/>
      <c r="AQ33" s="336" t="s">
        <v>712</v>
      </c>
      <c r="AR33" s="208"/>
      <c r="AS33" s="208"/>
      <c r="AT33" s="337"/>
      <c r="AU33" s="219">
        <v>2</v>
      </c>
      <c r="AV33" s="219"/>
      <c r="AW33" s="219"/>
      <c r="AX33" s="221"/>
    </row>
    <row r="34" spans="1:51" ht="23.25" customHeight="1" x14ac:dyDescent="0.15">
      <c r="A34" s="402"/>
      <c r="B34" s="400"/>
      <c r="C34" s="400"/>
      <c r="D34" s="400"/>
      <c r="E34" s="400"/>
      <c r="F34" s="401"/>
      <c r="G34" s="575"/>
      <c r="H34" s="576"/>
      <c r="I34" s="576"/>
      <c r="J34" s="576"/>
      <c r="K34" s="576"/>
      <c r="L34" s="576"/>
      <c r="M34" s="576"/>
      <c r="N34" s="576"/>
      <c r="O34" s="577"/>
      <c r="P34" s="114"/>
      <c r="Q34" s="114"/>
      <c r="R34" s="114"/>
      <c r="S34" s="114"/>
      <c r="T34" s="114"/>
      <c r="U34" s="114"/>
      <c r="V34" s="114"/>
      <c r="W34" s="114"/>
      <c r="X34" s="115"/>
      <c r="Y34" s="451" t="s">
        <v>13</v>
      </c>
      <c r="Z34" s="446"/>
      <c r="AA34" s="447"/>
      <c r="AB34" s="561" t="s">
        <v>180</v>
      </c>
      <c r="AC34" s="561"/>
      <c r="AD34" s="561"/>
      <c r="AE34" s="218">
        <v>100</v>
      </c>
      <c r="AF34" s="219"/>
      <c r="AG34" s="219"/>
      <c r="AH34" s="219"/>
      <c r="AI34" s="218">
        <v>50</v>
      </c>
      <c r="AJ34" s="219"/>
      <c r="AK34" s="219"/>
      <c r="AL34" s="219"/>
      <c r="AM34" s="218">
        <v>100</v>
      </c>
      <c r="AN34" s="219"/>
      <c r="AO34" s="219"/>
      <c r="AP34" s="219"/>
      <c r="AQ34" s="336" t="s">
        <v>712</v>
      </c>
      <c r="AR34" s="208"/>
      <c r="AS34" s="208"/>
      <c r="AT34" s="337"/>
      <c r="AU34" s="219" t="s">
        <v>712</v>
      </c>
      <c r="AV34" s="219"/>
      <c r="AW34" s="219"/>
      <c r="AX34" s="221"/>
    </row>
    <row r="35" spans="1:51" ht="23.25" customHeight="1" x14ac:dyDescent="0.15">
      <c r="A35" s="228" t="s">
        <v>373</v>
      </c>
      <c r="B35" s="229"/>
      <c r="C35" s="229"/>
      <c r="D35" s="229"/>
      <c r="E35" s="229"/>
      <c r="F35" s="230"/>
      <c r="G35" s="234" t="s">
        <v>760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343</v>
      </c>
      <c r="B37" s="775"/>
      <c r="C37" s="775"/>
      <c r="D37" s="775"/>
      <c r="E37" s="775"/>
      <c r="F37" s="776"/>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383</v>
      </c>
      <c r="AF37" s="247"/>
      <c r="AG37" s="247"/>
      <c r="AH37" s="247"/>
      <c r="AI37" s="247" t="s">
        <v>405</v>
      </c>
      <c r="AJ37" s="247"/>
      <c r="AK37" s="247"/>
      <c r="AL37" s="247"/>
      <c r="AM37" s="247" t="s">
        <v>502</v>
      </c>
      <c r="AN37" s="247"/>
      <c r="AO37" s="247"/>
      <c r="AP37" s="247"/>
      <c r="AQ37" s="154" t="s">
        <v>229</v>
      </c>
      <c r="AR37" s="155"/>
      <c r="AS37" s="155"/>
      <c r="AT37" s="156"/>
      <c r="AU37" s="416" t="s">
        <v>134</v>
      </c>
      <c r="AV37" s="416"/>
      <c r="AW37" s="416"/>
      <c r="AX37" s="908"/>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230</v>
      </c>
      <c r="AT38" s="137"/>
      <c r="AU38" s="200"/>
      <c r="AV38" s="200"/>
      <c r="AW38" s="397" t="s">
        <v>179</v>
      </c>
      <c r="AX38" s="398"/>
      <c r="AY38">
        <f>$AY$37</f>
        <v>0</v>
      </c>
    </row>
    <row r="39" spans="1:51" ht="23.25" hidden="1" customHeight="1" x14ac:dyDescent="0.15">
      <c r="A39" s="402"/>
      <c r="B39" s="400"/>
      <c r="C39" s="400"/>
      <c r="D39" s="400"/>
      <c r="E39" s="400"/>
      <c r="F39" s="401"/>
      <c r="G39" s="569"/>
      <c r="H39" s="570"/>
      <c r="I39" s="570"/>
      <c r="J39" s="570"/>
      <c r="K39" s="570"/>
      <c r="L39" s="570"/>
      <c r="M39" s="570"/>
      <c r="N39" s="570"/>
      <c r="O39" s="571"/>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2"/>
      <c r="H40" s="573"/>
      <c r="I40" s="573"/>
      <c r="J40" s="573"/>
      <c r="K40" s="573"/>
      <c r="L40" s="573"/>
      <c r="M40" s="573"/>
      <c r="N40" s="573"/>
      <c r="O40" s="574"/>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5"/>
      <c r="H41" s="576"/>
      <c r="I41" s="576"/>
      <c r="J41" s="576"/>
      <c r="K41" s="576"/>
      <c r="L41" s="576"/>
      <c r="M41" s="576"/>
      <c r="N41" s="576"/>
      <c r="O41" s="577"/>
      <c r="P41" s="114"/>
      <c r="Q41" s="114"/>
      <c r="R41" s="114"/>
      <c r="S41" s="114"/>
      <c r="T41" s="114"/>
      <c r="U41" s="114"/>
      <c r="V41" s="114"/>
      <c r="W41" s="114"/>
      <c r="X41" s="115"/>
      <c r="Y41" s="451" t="s">
        <v>13</v>
      </c>
      <c r="Z41" s="446"/>
      <c r="AA41" s="447"/>
      <c r="AB41" s="561" t="s">
        <v>180</v>
      </c>
      <c r="AC41" s="561"/>
      <c r="AD41" s="561"/>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343</v>
      </c>
      <c r="B44" s="775"/>
      <c r="C44" s="775"/>
      <c r="D44" s="775"/>
      <c r="E44" s="775"/>
      <c r="F44" s="776"/>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383</v>
      </c>
      <c r="AF44" s="247"/>
      <c r="AG44" s="247"/>
      <c r="AH44" s="247"/>
      <c r="AI44" s="247" t="s">
        <v>405</v>
      </c>
      <c r="AJ44" s="247"/>
      <c r="AK44" s="247"/>
      <c r="AL44" s="247"/>
      <c r="AM44" s="247" t="s">
        <v>502</v>
      </c>
      <c r="AN44" s="247"/>
      <c r="AO44" s="247"/>
      <c r="AP44" s="247"/>
      <c r="AQ44" s="154" t="s">
        <v>229</v>
      </c>
      <c r="AR44" s="155"/>
      <c r="AS44" s="155"/>
      <c r="AT44" s="156"/>
      <c r="AU44" s="416" t="s">
        <v>134</v>
      </c>
      <c r="AV44" s="416"/>
      <c r="AW44" s="416"/>
      <c r="AX44" s="908"/>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230</v>
      </c>
      <c r="AT45" s="137"/>
      <c r="AU45" s="200"/>
      <c r="AV45" s="200"/>
      <c r="AW45" s="397" t="s">
        <v>179</v>
      </c>
      <c r="AX45" s="398"/>
      <c r="AY45">
        <f>$AY$44</f>
        <v>0</v>
      </c>
    </row>
    <row r="46" spans="1:51" ht="23.25" hidden="1" customHeight="1" x14ac:dyDescent="0.15">
      <c r="A46" s="402"/>
      <c r="B46" s="400"/>
      <c r="C46" s="400"/>
      <c r="D46" s="400"/>
      <c r="E46" s="400"/>
      <c r="F46" s="401"/>
      <c r="G46" s="569"/>
      <c r="H46" s="570"/>
      <c r="I46" s="570"/>
      <c r="J46" s="570"/>
      <c r="K46" s="570"/>
      <c r="L46" s="570"/>
      <c r="M46" s="570"/>
      <c r="N46" s="570"/>
      <c r="O46" s="571"/>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2"/>
      <c r="H47" s="573"/>
      <c r="I47" s="573"/>
      <c r="J47" s="573"/>
      <c r="K47" s="573"/>
      <c r="L47" s="573"/>
      <c r="M47" s="573"/>
      <c r="N47" s="573"/>
      <c r="O47" s="574"/>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5"/>
      <c r="H48" s="576"/>
      <c r="I48" s="576"/>
      <c r="J48" s="576"/>
      <c r="K48" s="576"/>
      <c r="L48" s="576"/>
      <c r="M48" s="576"/>
      <c r="N48" s="576"/>
      <c r="O48" s="577"/>
      <c r="P48" s="114"/>
      <c r="Q48" s="114"/>
      <c r="R48" s="114"/>
      <c r="S48" s="114"/>
      <c r="T48" s="114"/>
      <c r="U48" s="114"/>
      <c r="V48" s="114"/>
      <c r="W48" s="114"/>
      <c r="X48" s="115"/>
      <c r="Y48" s="451" t="s">
        <v>13</v>
      </c>
      <c r="Z48" s="446"/>
      <c r="AA48" s="447"/>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343</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383</v>
      </c>
      <c r="AF51" s="247"/>
      <c r="AG51" s="247"/>
      <c r="AH51" s="247"/>
      <c r="AI51" s="247" t="s">
        <v>405</v>
      </c>
      <c r="AJ51" s="247"/>
      <c r="AK51" s="247"/>
      <c r="AL51" s="247"/>
      <c r="AM51" s="247" t="s">
        <v>502</v>
      </c>
      <c r="AN51" s="247"/>
      <c r="AO51" s="247"/>
      <c r="AP51" s="247"/>
      <c r="AQ51" s="154" t="s">
        <v>229</v>
      </c>
      <c r="AR51" s="155"/>
      <c r="AS51" s="155"/>
      <c r="AT51" s="156"/>
      <c r="AU51" s="923" t="s">
        <v>134</v>
      </c>
      <c r="AV51" s="923"/>
      <c r="AW51" s="923"/>
      <c r="AX51" s="924"/>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230</v>
      </c>
      <c r="AT52" s="137"/>
      <c r="AU52" s="200"/>
      <c r="AV52" s="200"/>
      <c r="AW52" s="397" t="s">
        <v>179</v>
      </c>
      <c r="AX52" s="398"/>
      <c r="AY52">
        <f>$AY$51</f>
        <v>0</v>
      </c>
    </row>
    <row r="53" spans="1:51" ht="23.25" hidden="1" customHeight="1" x14ac:dyDescent="0.15">
      <c r="A53" s="402"/>
      <c r="B53" s="400"/>
      <c r="C53" s="400"/>
      <c r="D53" s="400"/>
      <c r="E53" s="400"/>
      <c r="F53" s="401"/>
      <c r="G53" s="569"/>
      <c r="H53" s="570"/>
      <c r="I53" s="570"/>
      <c r="J53" s="570"/>
      <c r="K53" s="570"/>
      <c r="L53" s="570"/>
      <c r="M53" s="570"/>
      <c r="N53" s="570"/>
      <c r="O53" s="571"/>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2"/>
      <c r="H54" s="573"/>
      <c r="I54" s="573"/>
      <c r="J54" s="573"/>
      <c r="K54" s="573"/>
      <c r="L54" s="573"/>
      <c r="M54" s="573"/>
      <c r="N54" s="573"/>
      <c r="O54" s="574"/>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5"/>
      <c r="H55" s="576"/>
      <c r="I55" s="576"/>
      <c r="J55" s="576"/>
      <c r="K55" s="576"/>
      <c r="L55" s="576"/>
      <c r="M55" s="576"/>
      <c r="N55" s="576"/>
      <c r="O55" s="577"/>
      <c r="P55" s="114"/>
      <c r="Q55" s="114"/>
      <c r="R55" s="114"/>
      <c r="S55" s="114"/>
      <c r="T55" s="114"/>
      <c r="U55" s="114"/>
      <c r="V55" s="114"/>
      <c r="W55" s="114"/>
      <c r="X55" s="115"/>
      <c r="Y55" s="451" t="s">
        <v>13</v>
      </c>
      <c r="Z55" s="446"/>
      <c r="AA55" s="447"/>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343</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383</v>
      </c>
      <c r="AF58" s="247"/>
      <c r="AG58" s="247"/>
      <c r="AH58" s="247"/>
      <c r="AI58" s="247" t="s">
        <v>405</v>
      </c>
      <c r="AJ58" s="247"/>
      <c r="AK58" s="247"/>
      <c r="AL58" s="247"/>
      <c r="AM58" s="247" t="s">
        <v>502</v>
      </c>
      <c r="AN58" s="247"/>
      <c r="AO58" s="247"/>
      <c r="AP58" s="247"/>
      <c r="AQ58" s="154" t="s">
        <v>229</v>
      </c>
      <c r="AR58" s="155"/>
      <c r="AS58" s="155"/>
      <c r="AT58" s="156"/>
      <c r="AU58" s="923" t="s">
        <v>134</v>
      </c>
      <c r="AV58" s="923"/>
      <c r="AW58" s="923"/>
      <c r="AX58" s="924"/>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230</v>
      </c>
      <c r="AT59" s="137"/>
      <c r="AU59" s="200"/>
      <c r="AV59" s="200"/>
      <c r="AW59" s="397" t="s">
        <v>179</v>
      </c>
      <c r="AX59" s="398"/>
      <c r="AY59">
        <f>$AY$58</f>
        <v>0</v>
      </c>
    </row>
    <row r="60" spans="1:51" ht="23.25" hidden="1" customHeight="1" x14ac:dyDescent="0.15">
      <c r="A60" s="402"/>
      <c r="B60" s="400"/>
      <c r="C60" s="400"/>
      <c r="D60" s="400"/>
      <c r="E60" s="400"/>
      <c r="F60" s="401"/>
      <c r="G60" s="569"/>
      <c r="H60" s="570"/>
      <c r="I60" s="570"/>
      <c r="J60" s="570"/>
      <c r="K60" s="570"/>
      <c r="L60" s="570"/>
      <c r="M60" s="570"/>
      <c r="N60" s="570"/>
      <c r="O60" s="571"/>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2"/>
      <c r="H61" s="573"/>
      <c r="I61" s="573"/>
      <c r="J61" s="573"/>
      <c r="K61" s="573"/>
      <c r="L61" s="573"/>
      <c r="M61" s="573"/>
      <c r="N61" s="573"/>
      <c r="O61" s="574"/>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5"/>
      <c r="H62" s="576"/>
      <c r="I62" s="576"/>
      <c r="J62" s="576"/>
      <c r="K62" s="576"/>
      <c r="L62" s="576"/>
      <c r="M62" s="576"/>
      <c r="N62" s="576"/>
      <c r="O62" s="577"/>
      <c r="P62" s="114"/>
      <c r="Q62" s="114"/>
      <c r="R62" s="114"/>
      <c r="S62" s="114"/>
      <c r="T62" s="114"/>
      <c r="U62" s="114"/>
      <c r="V62" s="114"/>
      <c r="W62" s="114"/>
      <c r="X62" s="115"/>
      <c r="Y62" s="451" t="s">
        <v>13</v>
      </c>
      <c r="Z62" s="446"/>
      <c r="AA62" s="447"/>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344</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339</v>
      </c>
      <c r="X65" s="492"/>
      <c r="Y65" s="495"/>
      <c r="Z65" s="495"/>
      <c r="AA65" s="496"/>
      <c r="AB65" s="241" t="s">
        <v>11</v>
      </c>
      <c r="AC65" s="242"/>
      <c r="AD65" s="243"/>
      <c r="AE65" s="247" t="s">
        <v>383</v>
      </c>
      <c r="AF65" s="247"/>
      <c r="AG65" s="247"/>
      <c r="AH65" s="247"/>
      <c r="AI65" s="247" t="s">
        <v>405</v>
      </c>
      <c r="AJ65" s="247"/>
      <c r="AK65" s="247"/>
      <c r="AL65" s="247"/>
      <c r="AM65" s="247" t="s">
        <v>502</v>
      </c>
      <c r="AN65" s="247"/>
      <c r="AO65" s="247"/>
      <c r="AP65" s="247"/>
      <c r="AQ65" s="158" t="s">
        <v>229</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230</v>
      </c>
      <c r="AT66" s="137"/>
      <c r="AU66" s="200"/>
      <c r="AV66" s="200"/>
      <c r="AW66" s="245" t="s">
        <v>342</v>
      </c>
      <c r="AX66" s="251"/>
      <c r="AY66">
        <f>$AY$65</f>
        <v>0</v>
      </c>
    </row>
    <row r="67" spans="1:51" ht="23.25" hidden="1" customHeight="1" x14ac:dyDescent="0.15">
      <c r="A67" s="479"/>
      <c r="B67" s="480"/>
      <c r="C67" s="480"/>
      <c r="D67" s="480"/>
      <c r="E67" s="480"/>
      <c r="F67" s="481"/>
      <c r="G67" s="252" t="s">
        <v>231</v>
      </c>
      <c r="H67" s="255"/>
      <c r="I67" s="256"/>
      <c r="J67" s="256"/>
      <c r="K67" s="256"/>
      <c r="L67" s="256"/>
      <c r="M67" s="256"/>
      <c r="N67" s="256"/>
      <c r="O67" s="257"/>
      <c r="P67" s="255"/>
      <c r="Q67" s="256"/>
      <c r="R67" s="256"/>
      <c r="S67" s="256"/>
      <c r="T67" s="256"/>
      <c r="U67" s="256"/>
      <c r="V67" s="257"/>
      <c r="W67" s="261"/>
      <c r="X67" s="262"/>
      <c r="Y67" s="267" t="s">
        <v>12</v>
      </c>
      <c r="Z67" s="267"/>
      <c r="AA67" s="268"/>
      <c r="AB67" s="269" t="s">
        <v>363</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364</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349</v>
      </c>
      <c r="B70" s="480"/>
      <c r="C70" s="480"/>
      <c r="D70" s="480"/>
      <c r="E70" s="480"/>
      <c r="F70" s="481"/>
      <c r="G70" s="253" t="s">
        <v>232</v>
      </c>
      <c r="H70" s="305"/>
      <c r="I70" s="305"/>
      <c r="J70" s="305"/>
      <c r="K70" s="305"/>
      <c r="L70" s="305"/>
      <c r="M70" s="305"/>
      <c r="N70" s="305"/>
      <c r="O70" s="305"/>
      <c r="P70" s="305"/>
      <c r="Q70" s="305"/>
      <c r="R70" s="305"/>
      <c r="S70" s="305"/>
      <c r="T70" s="305"/>
      <c r="U70" s="305"/>
      <c r="V70" s="305"/>
      <c r="W70" s="308" t="s">
        <v>362</v>
      </c>
      <c r="X70" s="309"/>
      <c r="Y70" s="267" t="s">
        <v>12</v>
      </c>
      <c r="Z70" s="267"/>
      <c r="AA70" s="268"/>
      <c r="AB70" s="269" t="s">
        <v>363</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364</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344</v>
      </c>
      <c r="B73" s="511"/>
      <c r="C73" s="511"/>
      <c r="D73" s="511"/>
      <c r="E73" s="511"/>
      <c r="F73" s="512"/>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383</v>
      </c>
      <c r="AF73" s="247"/>
      <c r="AG73" s="247"/>
      <c r="AH73" s="247"/>
      <c r="AI73" s="247" t="s">
        <v>405</v>
      </c>
      <c r="AJ73" s="247"/>
      <c r="AK73" s="247"/>
      <c r="AL73" s="247"/>
      <c r="AM73" s="247" t="s">
        <v>502</v>
      </c>
      <c r="AN73" s="247"/>
      <c r="AO73" s="247"/>
      <c r="AP73" s="247"/>
      <c r="AQ73" s="158" t="s">
        <v>229</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230</v>
      </c>
      <c r="AT74" s="137"/>
      <c r="AU74" s="250"/>
      <c r="AV74" s="201"/>
      <c r="AW74" s="136" t="s">
        <v>179</v>
      </c>
      <c r="AX74" s="196"/>
      <c r="AY74">
        <f>$AY$73</f>
        <v>0</v>
      </c>
    </row>
    <row r="75" spans="1:51" ht="23.25" hidden="1" customHeight="1" x14ac:dyDescent="0.15">
      <c r="A75" s="513"/>
      <c r="B75" s="514"/>
      <c r="C75" s="514"/>
      <c r="D75" s="514"/>
      <c r="E75" s="514"/>
      <c r="F75" s="515"/>
      <c r="G75" s="613" t="s">
        <v>231</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376</v>
      </c>
      <c r="B78" s="330"/>
      <c r="C78" s="330"/>
      <c r="D78" s="330"/>
      <c r="E78" s="327" t="s">
        <v>322</v>
      </c>
      <c r="F78" s="328"/>
      <c r="G78" s="54" t="s">
        <v>232</v>
      </c>
      <c r="H78" s="592"/>
      <c r="I78" s="593"/>
      <c r="J78" s="593"/>
      <c r="K78" s="593"/>
      <c r="L78" s="593"/>
      <c r="M78" s="593"/>
      <c r="N78" s="593"/>
      <c r="O78" s="594"/>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338</v>
      </c>
      <c r="AP79" s="274"/>
      <c r="AQ79" s="274"/>
      <c r="AR79" s="76"/>
      <c r="AS79" s="273"/>
      <c r="AT79" s="274"/>
      <c r="AU79" s="274"/>
      <c r="AV79" s="274"/>
      <c r="AW79" s="274"/>
      <c r="AX79" s="966"/>
      <c r="AY79">
        <f>COUNTIF($AR$79,"☑")</f>
        <v>0</v>
      </c>
    </row>
    <row r="80" spans="1:51" ht="18.75" hidden="1" customHeight="1" x14ac:dyDescent="0.15">
      <c r="A80" s="862" t="s">
        <v>147</v>
      </c>
      <c r="B80" s="528" t="s">
        <v>335</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695</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3"/>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15.75" hidden="1" customHeight="1" x14ac:dyDescent="0.15">
      <c r="A82" s="863"/>
      <c r="B82" s="531"/>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3"/>
      <c r="AY82">
        <f t="shared" ref="AY82:AY89" si="10">$AY$80</f>
        <v>0</v>
      </c>
    </row>
    <row r="83" spans="1:60" ht="15.75" hidden="1" customHeight="1" x14ac:dyDescent="0.15">
      <c r="A83" s="863"/>
      <c r="B83" s="531"/>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5"/>
      <c r="AY83">
        <f t="shared" si="10"/>
        <v>0</v>
      </c>
    </row>
    <row r="84" spans="1:60" ht="15" hidden="1" customHeight="1" x14ac:dyDescent="0.15">
      <c r="A84" s="863"/>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8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7"/>
      <c r="AY84">
        <f t="shared" si="10"/>
        <v>0</v>
      </c>
    </row>
    <row r="85" spans="1:60" ht="18.75" hidden="1" customHeight="1" x14ac:dyDescent="0.15">
      <c r="A85" s="863"/>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2" t="s">
        <v>11</v>
      </c>
      <c r="AC85" s="563"/>
      <c r="AD85" s="564"/>
      <c r="AE85" s="247" t="s">
        <v>383</v>
      </c>
      <c r="AF85" s="247"/>
      <c r="AG85" s="247"/>
      <c r="AH85" s="247"/>
      <c r="AI85" s="247" t="s">
        <v>405</v>
      </c>
      <c r="AJ85" s="247"/>
      <c r="AK85" s="247"/>
      <c r="AL85" s="247"/>
      <c r="AM85" s="247" t="s">
        <v>502</v>
      </c>
      <c r="AN85" s="247"/>
      <c r="AO85" s="247"/>
      <c r="AP85" s="247"/>
      <c r="AQ85" s="158" t="s">
        <v>229</v>
      </c>
      <c r="AR85" s="133"/>
      <c r="AS85" s="133"/>
      <c r="AT85" s="134"/>
      <c r="AU85" s="537" t="s">
        <v>134</v>
      </c>
      <c r="AV85" s="537"/>
      <c r="AW85" s="537"/>
      <c r="AX85" s="538"/>
      <c r="AY85">
        <f t="shared" si="10"/>
        <v>0</v>
      </c>
      <c r="AZ85" s="10"/>
      <c r="BA85" s="10"/>
      <c r="BB85" s="10"/>
      <c r="BC85" s="10"/>
    </row>
    <row r="86" spans="1:60" ht="18.75" hidden="1" customHeight="1" x14ac:dyDescent="0.15">
      <c r="A86" s="863"/>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230</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3"/>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6" t="s">
        <v>62</v>
      </c>
      <c r="Z87" s="567"/>
      <c r="AA87" s="568"/>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3"/>
      <c r="B89" s="533"/>
      <c r="C89" s="533"/>
      <c r="D89" s="533"/>
      <c r="E89" s="533"/>
      <c r="F89" s="534"/>
      <c r="G89" s="113"/>
      <c r="H89" s="114"/>
      <c r="I89" s="114"/>
      <c r="J89" s="114"/>
      <c r="K89" s="114"/>
      <c r="L89" s="114"/>
      <c r="M89" s="114"/>
      <c r="N89" s="114"/>
      <c r="O89" s="115"/>
      <c r="P89" s="177"/>
      <c r="Q89" s="177"/>
      <c r="R89" s="177"/>
      <c r="S89" s="177"/>
      <c r="T89" s="177"/>
      <c r="U89" s="177"/>
      <c r="V89" s="177"/>
      <c r="W89" s="177"/>
      <c r="X89" s="565"/>
      <c r="Y89" s="462" t="s">
        <v>13</v>
      </c>
      <c r="Z89" s="463"/>
      <c r="AA89" s="464"/>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2" t="s">
        <v>11</v>
      </c>
      <c r="AC90" s="563"/>
      <c r="AD90" s="564"/>
      <c r="AE90" s="247" t="s">
        <v>383</v>
      </c>
      <c r="AF90" s="247"/>
      <c r="AG90" s="247"/>
      <c r="AH90" s="247"/>
      <c r="AI90" s="247" t="s">
        <v>405</v>
      </c>
      <c r="AJ90" s="247"/>
      <c r="AK90" s="247"/>
      <c r="AL90" s="247"/>
      <c r="AM90" s="247" t="s">
        <v>502</v>
      </c>
      <c r="AN90" s="247"/>
      <c r="AO90" s="247"/>
      <c r="AP90" s="247"/>
      <c r="AQ90" s="158" t="s">
        <v>229</v>
      </c>
      <c r="AR90" s="133"/>
      <c r="AS90" s="133"/>
      <c r="AT90" s="134"/>
      <c r="AU90" s="537" t="s">
        <v>134</v>
      </c>
      <c r="AV90" s="537"/>
      <c r="AW90" s="537"/>
      <c r="AX90" s="538"/>
      <c r="AY90">
        <f>COUNTA($G$92)</f>
        <v>0</v>
      </c>
    </row>
    <row r="91" spans="1:60" ht="18.75" hidden="1" customHeight="1" x14ac:dyDescent="0.15">
      <c r="A91" s="863"/>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230</v>
      </c>
      <c r="AT91" s="137"/>
      <c r="AU91" s="200"/>
      <c r="AV91" s="200"/>
      <c r="AW91" s="397" t="s">
        <v>179</v>
      </c>
      <c r="AX91" s="398"/>
      <c r="AY91">
        <f>$AY$90</f>
        <v>0</v>
      </c>
      <c r="AZ91" s="10"/>
      <c r="BA91" s="10"/>
      <c r="BB91" s="10"/>
      <c r="BC91" s="10"/>
    </row>
    <row r="92" spans="1:60" ht="23.25" hidden="1" customHeight="1" x14ac:dyDescent="0.15">
      <c r="A92" s="863"/>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6" t="s">
        <v>62</v>
      </c>
      <c r="Z92" s="567"/>
      <c r="AA92" s="568"/>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3"/>
      <c r="C94" s="533"/>
      <c r="D94" s="533"/>
      <c r="E94" s="533"/>
      <c r="F94" s="534"/>
      <c r="G94" s="113"/>
      <c r="H94" s="114"/>
      <c r="I94" s="114"/>
      <c r="J94" s="114"/>
      <c r="K94" s="114"/>
      <c r="L94" s="114"/>
      <c r="M94" s="114"/>
      <c r="N94" s="114"/>
      <c r="O94" s="115"/>
      <c r="P94" s="177"/>
      <c r="Q94" s="177"/>
      <c r="R94" s="177"/>
      <c r="S94" s="177"/>
      <c r="T94" s="177"/>
      <c r="U94" s="177"/>
      <c r="V94" s="177"/>
      <c r="W94" s="177"/>
      <c r="X94" s="565"/>
      <c r="Y94" s="462" t="s">
        <v>13</v>
      </c>
      <c r="Z94" s="463"/>
      <c r="AA94" s="464"/>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2" t="s">
        <v>11</v>
      </c>
      <c r="AC95" s="563"/>
      <c r="AD95" s="564"/>
      <c r="AE95" s="247" t="s">
        <v>383</v>
      </c>
      <c r="AF95" s="247"/>
      <c r="AG95" s="247"/>
      <c r="AH95" s="247"/>
      <c r="AI95" s="247" t="s">
        <v>405</v>
      </c>
      <c r="AJ95" s="247"/>
      <c r="AK95" s="247"/>
      <c r="AL95" s="247"/>
      <c r="AM95" s="247" t="s">
        <v>502</v>
      </c>
      <c r="AN95" s="247"/>
      <c r="AO95" s="247"/>
      <c r="AP95" s="247"/>
      <c r="AQ95" s="158" t="s">
        <v>229</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3"/>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230</v>
      </c>
      <c r="AT96" s="137"/>
      <c r="AU96" s="200"/>
      <c r="AV96" s="200"/>
      <c r="AW96" s="397" t="s">
        <v>179</v>
      </c>
      <c r="AX96" s="398"/>
      <c r="AY96">
        <f>$AY$95</f>
        <v>0</v>
      </c>
    </row>
    <row r="97" spans="1:60" ht="23.25" hidden="1" customHeight="1" x14ac:dyDescent="0.15">
      <c r="A97" s="863"/>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6" t="s">
        <v>62</v>
      </c>
      <c r="Z97" s="567"/>
      <c r="AA97" s="568"/>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31"/>
      <c r="C99" s="431"/>
      <c r="D99" s="431"/>
      <c r="E99" s="431"/>
      <c r="F99" s="432"/>
      <c r="G99" s="585"/>
      <c r="H99" s="216"/>
      <c r="I99" s="216"/>
      <c r="J99" s="216"/>
      <c r="K99" s="216"/>
      <c r="L99" s="216"/>
      <c r="M99" s="216"/>
      <c r="N99" s="216"/>
      <c r="O99" s="586"/>
      <c r="P99" s="522"/>
      <c r="Q99" s="522"/>
      <c r="R99" s="522"/>
      <c r="S99" s="522"/>
      <c r="T99" s="522"/>
      <c r="U99" s="522"/>
      <c r="V99" s="522"/>
      <c r="W99" s="522"/>
      <c r="X99" s="523"/>
      <c r="Y99" s="893" t="s">
        <v>13</v>
      </c>
      <c r="Z99" s="894"/>
      <c r="AA99" s="895"/>
      <c r="AB99" s="890" t="s">
        <v>14</v>
      </c>
      <c r="AC99" s="891"/>
      <c r="AD99" s="892"/>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345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2"/>
      <c r="Z100" s="853"/>
      <c r="AA100" s="854"/>
      <c r="AB100" s="485" t="s">
        <v>11</v>
      </c>
      <c r="AC100" s="485"/>
      <c r="AD100" s="485"/>
      <c r="AE100" s="543" t="s">
        <v>383</v>
      </c>
      <c r="AF100" s="544"/>
      <c r="AG100" s="544"/>
      <c r="AH100" s="545"/>
      <c r="AI100" s="543" t="s">
        <v>405</v>
      </c>
      <c r="AJ100" s="544"/>
      <c r="AK100" s="544"/>
      <c r="AL100" s="545"/>
      <c r="AM100" s="543" t="s">
        <v>502</v>
      </c>
      <c r="AN100" s="544"/>
      <c r="AO100" s="544"/>
      <c r="AP100" s="545"/>
      <c r="AQ100" s="317" t="s">
        <v>410</v>
      </c>
      <c r="AR100" s="318"/>
      <c r="AS100" s="318"/>
      <c r="AT100" s="319"/>
      <c r="AU100" s="317" t="s">
        <v>536</v>
      </c>
      <c r="AV100" s="318"/>
      <c r="AW100" s="318"/>
      <c r="AX100" s="320"/>
    </row>
    <row r="101" spans="1:60" ht="23.25" customHeight="1" x14ac:dyDescent="0.15">
      <c r="A101" s="423"/>
      <c r="B101" s="424"/>
      <c r="C101" s="424"/>
      <c r="D101" s="424"/>
      <c r="E101" s="424"/>
      <c r="F101" s="425"/>
      <c r="G101" s="108" t="s">
        <v>735</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727</v>
      </c>
      <c r="AC101" s="465"/>
      <c r="AD101" s="465"/>
      <c r="AE101" s="218">
        <v>311451</v>
      </c>
      <c r="AF101" s="219"/>
      <c r="AG101" s="219"/>
      <c r="AH101" s="220"/>
      <c r="AI101" s="218">
        <v>312712</v>
      </c>
      <c r="AJ101" s="219"/>
      <c r="AK101" s="219"/>
      <c r="AL101" s="220"/>
      <c r="AM101" s="282">
        <v>313497</v>
      </c>
      <c r="AN101" s="282"/>
      <c r="AO101" s="282"/>
      <c r="AP101" s="282"/>
      <c r="AQ101" s="282" t="s">
        <v>711</v>
      </c>
      <c r="AR101" s="282"/>
      <c r="AS101" s="282"/>
      <c r="AT101" s="282"/>
      <c r="AU101" s="218" t="s">
        <v>711</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727</v>
      </c>
      <c r="AC102" s="465"/>
      <c r="AD102" s="465"/>
      <c r="AE102" s="282">
        <v>361000</v>
      </c>
      <c r="AF102" s="282"/>
      <c r="AG102" s="282"/>
      <c r="AH102" s="282"/>
      <c r="AI102" s="282">
        <v>347000</v>
      </c>
      <c r="AJ102" s="282"/>
      <c r="AK102" s="282"/>
      <c r="AL102" s="282"/>
      <c r="AM102" s="225">
        <v>361400</v>
      </c>
      <c r="AN102" s="226"/>
      <c r="AO102" s="226"/>
      <c r="AP102" s="304"/>
      <c r="AQ102" s="282">
        <v>319600</v>
      </c>
      <c r="AR102" s="282"/>
      <c r="AS102" s="282"/>
      <c r="AT102" s="282"/>
      <c r="AU102" s="225">
        <v>323300</v>
      </c>
      <c r="AV102" s="226"/>
      <c r="AW102" s="226"/>
      <c r="AX102" s="321"/>
    </row>
    <row r="103" spans="1:60" ht="31.5" customHeight="1" x14ac:dyDescent="0.15">
      <c r="A103" s="420" t="s">
        <v>345</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383</v>
      </c>
      <c r="AF103" s="247"/>
      <c r="AG103" s="247"/>
      <c r="AH103" s="247"/>
      <c r="AI103" s="247" t="s">
        <v>405</v>
      </c>
      <c r="AJ103" s="247"/>
      <c r="AK103" s="247"/>
      <c r="AL103" s="247"/>
      <c r="AM103" s="247" t="s">
        <v>502</v>
      </c>
      <c r="AN103" s="247"/>
      <c r="AO103" s="247"/>
      <c r="AP103" s="247"/>
      <c r="AQ103" s="279" t="s">
        <v>410</v>
      </c>
      <c r="AR103" s="280"/>
      <c r="AS103" s="280"/>
      <c r="AT103" s="280"/>
      <c r="AU103" s="279" t="s">
        <v>536</v>
      </c>
      <c r="AV103" s="280"/>
      <c r="AW103" s="280"/>
      <c r="AX103" s="281"/>
      <c r="AY103">
        <f>COUNTA($G$104)</f>
        <v>1</v>
      </c>
    </row>
    <row r="104" spans="1:60" ht="23.25" customHeight="1" x14ac:dyDescent="0.15">
      <c r="A104" s="423"/>
      <c r="B104" s="424"/>
      <c r="C104" s="424"/>
      <c r="D104" s="424"/>
      <c r="E104" s="424"/>
      <c r="F104" s="425"/>
      <c r="G104" s="108" t="s">
        <v>736</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t="s">
        <v>737</v>
      </c>
      <c r="AC104" s="550"/>
      <c r="AD104" s="551"/>
      <c r="AE104" s="218">
        <v>72089000</v>
      </c>
      <c r="AF104" s="219"/>
      <c r="AG104" s="219"/>
      <c r="AH104" s="220"/>
      <c r="AI104" s="218">
        <v>73481000</v>
      </c>
      <c r="AJ104" s="219"/>
      <c r="AK104" s="219"/>
      <c r="AL104" s="220"/>
      <c r="AM104" s="282">
        <v>74023000</v>
      </c>
      <c r="AN104" s="282"/>
      <c r="AO104" s="282"/>
      <c r="AP104" s="282"/>
      <c r="AQ104" s="282" t="s">
        <v>711</v>
      </c>
      <c r="AR104" s="282"/>
      <c r="AS104" s="282"/>
      <c r="AT104" s="282"/>
      <c r="AU104" s="282" t="s">
        <v>711</v>
      </c>
      <c r="AV104" s="282"/>
      <c r="AW104" s="282"/>
      <c r="AX104" s="283"/>
      <c r="AY104">
        <f>$AY$103</f>
        <v>1</v>
      </c>
    </row>
    <row r="105" spans="1:60" ht="23.25"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t="s">
        <v>737</v>
      </c>
      <c r="AC105" s="473"/>
      <c r="AD105" s="474"/>
      <c r="AE105" s="282">
        <v>68000000</v>
      </c>
      <c r="AF105" s="282"/>
      <c r="AG105" s="282"/>
      <c r="AH105" s="282"/>
      <c r="AI105" s="282">
        <v>73000000</v>
      </c>
      <c r="AJ105" s="282"/>
      <c r="AK105" s="282"/>
      <c r="AL105" s="282"/>
      <c r="AM105" s="218">
        <v>74000000</v>
      </c>
      <c r="AN105" s="219"/>
      <c r="AO105" s="219"/>
      <c r="AP105" s="220"/>
      <c r="AQ105" s="225">
        <v>75000000</v>
      </c>
      <c r="AR105" s="226"/>
      <c r="AS105" s="226"/>
      <c r="AT105" s="304"/>
      <c r="AU105" s="282">
        <v>76000000</v>
      </c>
      <c r="AV105" s="282"/>
      <c r="AW105" s="282"/>
      <c r="AX105" s="283"/>
      <c r="AY105">
        <f>$AY$103</f>
        <v>1</v>
      </c>
    </row>
    <row r="106" spans="1:60" ht="31.5" hidden="1" customHeight="1" x14ac:dyDescent="0.15">
      <c r="A106" s="420" t="s">
        <v>345</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383</v>
      </c>
      <c r="AF106" s="247"/>
      <c r="AG106" s="247"/>
      <c r="AH106" s="247"/>
      <c r="AI106" s="247" t="s">
        <v>405</v>
      </c>
      <c r="AJ106" s="247"/>
      <c r="AK106" s="247"/>
      <c r="AL106" s="247"/>
      <c r="AM106" s="247" t="s">
        <v>502</v>
      </c>
      <c r="AN106" s="247"/>
      <c r="AO106" s="247"/>
      <c r="AP106" s="247"/>
      <c r="AQ106" s="279" t="s">
        <v>410</v>
      </c>
      <c r="AR106" s="280"/>
      <c r="AS106" s="280"/>
      <c r="AT106" s="280"/>
      <c r="AU106" s="279" t="s">
        <v>536</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345</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383</v>
      </c>
      <c r="AF109" s="247"/>
      <c r="AG109" s="247"/>
      <c r="AH109" s="247"/>
      <c r="AI109" s="247" t="s">
        <v>405</v>
      </c>
      <c r="AJ109" s="247"/>
      <c r="AK109" s="247"/>
      <c r="AL109" s="247"/>
      <c r="AM109" s="247" t="s">
        <v>502</v>
      </c>
      <c r="AN109" s="247"/>
      <c r="AO109" s="247"/>
      <c r="AP109" s="247"/>
      <c r="AQ109" s="279" t="s">
        <v>410</v>
      </c>
      <c r="AR109" s="280"/>
      <c r="AS109" s="280"/>
      <c r="AT109" s="280"/>
      <c r="AU109" s="279" t="s">
        <v>536</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345</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383</v>
      </c>
      <c r="AF112" s="247"/>
      <c r="AG112" s="247"/>
      <c r="AH112" s="247"/>
      <c r="AI112" s="247" t="s">
        <v>405</v>
      </c>
      <c r="AJ112" s="247"/>
      <c r="AK112" s="247"/>
      <c r="AL112" s="247"/>
      <c r="AM112" s="247" t="s">
        <v>502</v>
      </c>
      <c r="AN112" s="247"/>
      <c r="AO112" s="247"/>
      <c r="AP112" s="247"/>
      <c r="AQ112" s="279" t="s">
        <v>410</v>
      </c>
      <c r="AR112" s="280"/>
      <c r="AS112" s="280"/>
      <c r="AT112" s="280"/>
      <c r="AU112" s="279" t="s">
        <v>536</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8"/>
      <c r="Z115" s="559"/>
      <c r="AA115" s="560"/>
      <c r="AB115" s="451" t="s">
        <v>11</v>
      </c>
      <c r="AC115" s="446"/>
      <c r="AD115" s="447"/>
      <c r="AE115" s="247" t="s">
        <v>383</v>
      </c>
      <c r="AF115" s="247"/>
      <c r="AG115" s="247"/>
      <c r="AH115" s="247"/>
      <c r="AI115" s="247" t="s">
        <v>405</v>
      </c>
      <c r="AJ115" s="247"/>
      <c r="AK115" s="247"/>
      <c r="AL115" s="247"/>
      <c r="AM115" s="247" t="s">
        <v>502</v>
      </c>
      <c r="AN115" s="247"/>
      <c r="AO115" s="247"/>
      <c r="AP115" s="247"/>
      <c r="AQ115" s="595" t="s">
        <v>537</v>
      </c>
      <c r="AR115" s="596"/>
      <c r="AS115" s="596"/>
      <c r="AT115" s="596"/>
      <c r="AU115" s="596"/>
      <c r="AV115" s="596"/>
      <c r="AW115" s="596"/>
      <c r="AX115" s="597"/>
    </row>
    <row r="116" spans="1:51" ht="23.25" customHeight="1" x14ac:dyDescent="0.15">
      <c r="A116" s="440"/>
      <c r="B116" s="441"/>
      <c r="C116" s="441"/>
      <c r="D116" s="441"/>
      <c r="E116" s="441"/>
      <c r="F116" s="442"/>
      <c r="G116" s="392" t="s">
        <v>738</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715</v>
      </c>
      <c r="AC116" s="467"/>
      <c r="AD116" s="468"/>
      <c r="AE116" s="282">
        <v>449</v>
      </c>
      <c r="AF116" s="282"/>
      <c r="AG116" s="282"/>
      <c r="AH116" s="282"/>
      <c r="AI116" s="282">
        <v>449</v>
      </c>
      <c r="AJ116" s="282"/>
      <c r="AK116" s="282"/>
      <c r="AL116" s="282"/>
      <c r="AM116" s="282">
        <v>449</v>
      </c>
      <c r="AN116" s="282"/>
      <c r="AO116" s="282"/>
      <c r="AP116" s="282"/>
      <c r="AQ116" s="218">
        <v>520</v>
      </c>
      <c r="AR116" s="219"/>
      <c r="AS116" s="219"/>
      <c r="AT116" s="219"/>
      <c r="AU116" s="219"/>
      <c r="AV116" s="219"/>
      <c r="AW116" s="219"/>
      <c r="AX116" s="221"/>
    </row>
    <row r="117" spans="1:51" ht="46.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739</v>
      </c>
      <c r="AC117" s="477"/>
      <c r="AD117" s="478"/>
      <c r="AE117" s="555" t="s">
        <v>742</v>
      </c>
      <c r="AF117" s="556"/>
      <c r="AG117" s="556"/>
      <c r="AH117" s="556"/>
      <c r="AI117" s="555" t="s">
        <v>742</v>
      </c>
      <c r="AJ117" s="556"/>
      <c r="AK117" s="556"/>
      <c r="AL117" s="556"/>
      <c r="AM117" s="555" t="s">
        <v>742</v>
      </c>
      <c r="AN117" s="556"/>
      <c r="AO117" s="556"/>
      <c r="AP117" s="556"/>
      <c r="AQ117" s="555" t="s">
        <v>793</v>
      </c>
      <c r="AR117" s="556"/>
      <c r="AS117" s="556"/>
      <c r="AT117" s="556"/>
      <c r="AU117" s="556"/>
      <c r="AV117" s="556"/>
      <c r="AW117" s="556"/>
      <c r="AX117" s="557"/>
    </row>
    <row r="118" spans="1:51" ht="23.25"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8"/>
      <c r="Z118" s="559"/>
      <c r="AA118" s="560"/>
      <c r="AB118" s="451" t="s">
        <v>11</v>
      </c>
      <c r="AC118" s="446"/>
      <c r="AD118" s="447"/>
      <c r="AE118" s="247" t="s">
        <v>383</v>
      </c>
      <c r="AF118" s="247"/>
      <c r="AG118" s="247"/>
      <c r="AH118" s="247"/>
      <c r="AI118" s="247" t="s">
        <v>405</v>
      </c>
      <c r="AJ118" s="247"/>
      <c r="AK118" s="247"/>
      <c r="AL118" s="247"/>
      <c r="AM118" s="247" t="s">
        <v>502</v>
      </c>
      <c r="AN118" s="247"/>
      <c r="AO118" s="247"/>
      <c r="AP118" s="247"/>
      <c r="AQ118" s="595" t="s">
        <v>537</v>
      </c>
      <c r="AR118" s="596"/>
      <c r="AS118" s="596"/>
      <c r="AT118" s="596"/>
      <c r="AU118" s="596"/>
      <c r="AV118" s="596"/>
      <c r="AW118" s="596"/>
      <c r="AX118" s="597"/>
      <c r="AY118" s="92">
        <f>IF(SUBSTITUTE(SUBSTITUTE($G$119,"／",""),"　","")="",0,1)</f>
        <v>1</v>
      </c>
    </row>
    <row r="119" spans="1:51" ht="23.25" customHeight="1" x14ac:dyDescent="0.15">
      <c r="A119" s="440"/>
      <c r="B119" s="441"/>
      <c r="C119" s="441"/>
      <c r="D119" s="441"/>
      <c r="E119" s="441"/>
      <c r="F119" s="442"/>
      <c r="G119" s="392" t="s">
        <v>740</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t="s">
        <v>715</v>
      </c>
      <c r="AC119" s="467"/>
      <c r="AD119" s="468"/>
      <c r="AE119" s="282">
        <v>0.2</v>
      </c>
      <c r="AF119" s="282"/>
      <c r="AG119" s="282"/>
      <c r="AH119" s="282"/>
      <c r="AI119" s="282">
        <v>0</v>
      </c>
      <c r="AJ119" s="282"/>
      <c r="AK119" s="282"/>
      <c r="AL119" s="282"/>
      <c r="AM119" s="282">
        <v>0</v>
      </c>
      <c r="AN119" s="282"/>
      <c r="AO119" s="282"/>
      <c r="AP119" s="282"/>
      <c r="AQ119" s="282">
        <v>0.1</v>
      </c>
      <c r="AR119" s="282"/>
      <c r="AS119" s="282"/>
      <c r="AT119" s="282"/>
      <c r="AU119" s="282"/>
      <c r="AV119" s="282"/>
      <c r="AW119" s="282"/>
      <c r="AX119" s="283"/>
      <c r="AY119">
        <f>$AY$118</f>
        <v>1</v>
      </c>
    </row>
    <row r="120" spans="1:51" ht="46.5"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739</v>
      </c>
      <c r="AC120" s="477"/>
      <c r="AD120" s="478"/>
      <c r="AE120" s="555" t="s">
        <v>741</v>
      </c>
      <c r="AF120" s="556"/>
      <c r="AG120" s="556"/>
      <c r="AH120" s="556"/>
      <c r="AI120" s="555" t="s">
        <v>761</v>
      </c>
      <c r="AJ120" s="556"/>
      <c r="AK120" s="556"/>
      <c r="AL120" s="556"/>
      <c r="AM120" s="555" t="s">
        <v>762</v>
      </c>
      <c r="AN120" s="556"/>
      <c r="AO120" s="556"/>
      <c r="AP120" s="556"/>
      <c r="AQ120" s="555" t="s">
        <v>795</v>
      </c>
      <c r="AR120" s="556"/>
      <c r="AS120" s="556"/>
      <c r="AT120" s="556"/>
      <c r="AU120" s="556"/>
      <c r="AV120" s="556"/>
      <c r="AW120" s="556"/>
      <c r="AX120" s="557"/>
      <c r="AY120">
        <f>$AY$118</f>
        <v>1</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8"/>
      <c r="Z121" s="559"/>
      <c r="AA121" s="560"/>
      <c r="AB121" s="451" t="s">
        <v>11</v>
      </c>
      <c r="AC121" s="446"/>
      <c r="AD121" s="447"/>
      <c r="AE121" s="247" t="s">
        <v>383</v>
      </c>
      <c r="AF121" s="247"/>
      <c r="AG121" s="247"/>
      <c r="AH121" s="247"/>
      <c r="AI121" s="247" t="s">
        <v>405</v>
      </c>
      <c r="AJ121" s="247"/>
      <c r="AK121" s="247"/>
      <c r="AL121" s="247"/>
      <c r="AM121" s="247" t="s">
        <v>502</v>
      </c>
      <c r="AN121" s="247"/>
      <c r="AO121" s="247"/>
      <c r="AP121" s="247"/>
      <c r="AQ121" s="595" t="s">
        <v>537</v>
      </c>
      <c r="AR121" s="596"/>
      <c r="AS121" s="596"/>
      <c r="AT121" s="596"/>
      <c r="AU121" s="596"/>
      <c r="AV121" s="596"/>
      <c r="AW121" s="596"/>
      <c r="AX121" s="597"/>
      <c r="AY121" s="92">
        <f>IF(SUBSTITUTE(SUBSTITUTE($G$122,"／",""),"　","")="",0,1)</f>
        <v>0</v>
      </c>
    </row>
    <row r="122" spans="1:51" ht="23.25" hidden="1" customHeight="1" x14ac:dyDescent="0.15">
      <c r="A122" s="440"/>
      <c r="B122" s="441"/>
      <c r="C122" s="441"/>
      <c r="D122" s="441"/>
      <c r="E122" s="441"/>
      <c r="F122" s="442"/>
      <c r="G122" s="392" t="s">
        <v>353</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354</v>
      </c>
      <c r="AC123" s="477"/>
      <c r="AD123" s="47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8"/>
      <c r="Z124" s="559"/>
      <c r="AA124" s="560"/>
      <c r="AB124" s="451" t="s">
        <v>11</v>
      </c>
      <c r="AC124" s="446"/>
      <c r="AD124" s="447"/>
      <c r="AE124" s="247" t="s">
        <v>383</v>
      </c>
      <c r="AF124" s="247"/>
      <c r="AG124" s="247"/>
      <c r="AH124" s="247"/>
      <c r="AI124" s="247" t="s">
        <v>405</v>
      </c>
      <c r="AJ124" s="247"/>
      <c r="AK124" s="247"/>
      <c r="AL124" s="247"/>
      <c r="AM124" s="247" t="s">
        <v>502</v>
      </c>
      <c r="AN124" s="247"/>
      <c r="AO124" s="247"/>
      <c r="AP124" s="247"/>
      <c r="AQ124" s="595" t="s">
        <v>537</v>
      </c>
      <c r="AR124" s="596"/>
      <c r="AS124" s="596"/>
      <c r="AT124" s="596"/>
      <c r="AU124" s="596"/>
      <c r="AV124" s="596"/>
      <c r="AW124" s="596"/>
      <c r="AX124" s="597"/>
      <c r="AY124" s="92">
        <f>IF(SUBSTITUTE(SUBSTITUTE($G$125,"／",""),"　","")="",0,1)</f>
        <v>0</v>
      </c>
    </row>
    <row r="125" spans="1:51" ht="23.25" hidden="1" customHeight="1" x14ac:dyDescent="0.15">
      <c r="A125" s="440"/>
      <c r="B125" s="441"/>
      <c r="C125" s="441"/>
      <c r="D125" s="441"/>
      <c r="E125" s="441"/>
      <c r="F125" s="442"/>
      <c r="G125" s="392" t="s">
        <v>533</v>
      </c>
      <c r="H125" s="392"/>
      <c r="I125" s="392"/>
      <c r="J125" s="392"/>
      <c r="K125" s="392"/>
      <c r="L125" s="392"/>
      <c r="M125" s="392"/>
      <c r="N125" s="392"/>
      <c r="O125" s="392"/>
      <c r="P125" s="392"/>
      <c r="Q125" s="392"/>
      <c r="R125" s="392"/>
      <c r="S125" s="392"/>
      <c r="T125" s="392"/>
      <c r="U125" s="392"/>
      <c r="V125" s="392"/>
      <c r="W125" s="392"/>
      <c r="X125" s="928"/>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29"/>
      <c r="Y126" s="475" t="s">
        <v>49</v>
      </c>
      <c r="Z126" s="449"/>
      <c r="AA126" s="450"/>
      <c r="AB126" s="476" t="s">
        <v>352</v>
      </c>
      <c r="AC126" s="477"/>
      <c r="AD126" s="47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5"/>
      <c r="Z127" s="926"/>
      <c r="AA127" s="927"/>
      <c r="AB127" s="412" t="s">
        <v>11</v>
      </c>
      <c r="AC127" s="413"/>
      <c r="AD127" s="414"/>
      <c r="AE127" s="247" t="s">
        <v>383</v>
      </c>
      <c r="AF127" s="247"/>
      <c r="AG127" s="247"/>
      <c r="AH127" s="247"/>
      <c r="AI127" s="247" t="s">
        <v>405</v>
      </c>
      <c r="AJ127" s="247"/>
      <c r="AK127" s="247"/>
      <c r="AL127" s="247"/>
      <c r="AM127" s="247" t="s">
        <v>502</v>
      </c>
      <c r="AN127" s="247"/>
      <c r="AO127" s="247"/>
      <c r="AP127" s="247"/>
      <c r="AQ127" s="595" t="s">
        <v>537</v>
      </c>
      <c r="AR127" s="596"/>
      <c r="AS127" s="596"/>
      <c r="AT127" s="596"/>
      <c r="AU127" s="596"/>
      <c r="AV127" s="596"/>
      <c r="AW127" s="596"/>
      <c r="AX127" s="597"/>
      <c r="AY127" s="92">
        <f>IF(SUBSTITUTE(SUBSTITUTE($G$128,"／",""),"　","")="",0,1)</f>
        <v>0</v>
      </c>
    </row>
    <row r="128" spans="1:51" ht="23.25" hidden="1" customHeight="1" x14ac:dyDescent="0.15">
      <c r="A128" s="440"/>
      <c r="B128" s="441"/>
      <c r="C128" s="441"/>
      <c r="D128" s="441"/>
      <c r="E128" s="441"/>
      <c r="F128" s="442"/>
      <c r="G128" s="392" t="s">
        <v>534</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352</v>
      </c>
      <c r="AC129" s="477"/>
      <c r="AD129" s="47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22.5" customHeight="1" x14ac:dyDescent="0.15">
      <c r="A130" s="189" t="s">
        <v>398</v>
      </c>
      <c r="B130" s="186"/>
      <c r="C130" s="185" t="s">
        <v>233</v>
      </c>
      <c r="D130" s="186"/>
      <c r="E130" s="170" t="s">
        <v>262</v>
      </c>
      <c r="F130" s="171"/>
      <c r="G130" s="172" t="s">
        <v>399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2.5" customHeight="1" x14ac:dyDescent="0.15">
      <c r="A131" s="190"/>
      <c r="B131" s="187"/>
      <c r="C131" s="181"/>
      <c r="D131" s="187"/>
      <c r="E131" s="175" t="s">
        <v>261</v>
      </c>
      <c r="F131" s="176"/>
      <c r="G131" s="113" t="s">
        <v>399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234</v>
      </c>
      <c r="F132" s="180"/>
      <c r="G132" s="161" t="s">
        <v>243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383</v>
      </c>
      <c r="AF132" s="133"/>
      <c r="AG132" s="133"/>
      <c r="AH132" s="134"/>
      <c r="AI132" s="158" t="s">
        <v>405</v>
      </c>
      <c r="AJ132" s="133"/>
      <c r="AK132" s="133"/>
      <c r="AL132" s="134"/>
      <c r="AM132" s="158" t="s">
        <v>694</v>
      </c>
      <c r="AN132" s="133"/>
      <c r="AO132" s="133"/>
      <c r="AP132" s="134"/>
      <c r="AQ132" s="154" t="s">
        <v>229</v>
      </c>
      <c r="AR132" s="155"/>
      <c r="AS132" s="155"/>
      <c r="AT132" s="156"/>
      <c r="AU132" s="197" t="s">
        <v>245</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230</v>
      </c>
      <c r="AT133" s="137"/>
      <c r="AU133" s="201" t="s">
        <v>712</v>
      </c>
      <c r="AV133" s="201"/>
      <c r="AW133" s="136" t="s">
        <v>179</v>
      </c>
      <c r="AX133" s="196"/>
      <c r="AY133">
        <f>$AY$132</f>
        <v>1</v>
      </c>
    </row>
    <row r="134" spans="1:51" ht="20.100000000000001" customHeight="1" x14ac:dyDescent="0.15">
      <c r="A134" s="190"/>
      <c r="B134" s="187"/>
      <c r="C134" s="181"/>
      <c r="D134" s="187"/>
      <c r="E134" s="181"/>
      <c r="F134" s="182"/>
      <c r="G134" s="107" t="s">
        <v>712</v>
      </c>
      <c r="H134" s="108"/>
      <c r="I134" s="108"/>
      <c r="J134" s="108"/>
      <c r="K134" s="108"/>
      <c r="L134" s="108"/>
      <c r="M134" s="108"/>
      <c r="N134" s="108"/>
      <c r="O134" s="108"/>
      <c r="P134" s="108"/>
      <c r="Q134" s="108"/>
      <c r="R134" s="108"/>
      <c r="S134" s="108"/>
      <c r="T134" s="108"/>
      <c r="U134" s="108"/>
      <c r="V134" s="108"/>
      <c r="W134" s="108"/>
      <c r="X134" s="109"/>
      <c r="Y134" s="202" t="s">
        <v>244</v>
      </c>
      <c r="Z134" s="203"/>
      <c r="AA134" s="204"/>
      <c r="AB134" s="205" t="s">
        <v>712</v>
      </c>
      <c r="AC134" s="206"/>
      <c r="AD134" s="206"/>
      <c r="AE134" s="207" t="s">
        <v>712</v>
      </c>
      <c r="AF134" s="208"/>
      <c r="AG134" s="208"/>
      <c r="AH134" s="208"/>
      <c r="AI134" s="207" t="s">
        <v>712</v>
      </c>
      <c r="AJ134" s="208"/>
      <c r="AK134" s="208"/>
      <c r="AL134" s="208"/>
      <c r="AM134" s="207" t="s">
        <v>712</v>
      </c>
      <c r="AN134" s="208"/>
      <c r="AO134" s="208"/>
      <c r="AP134" s="208"/>
      <c r="AQ134" s="207" t="s">
        <v>712</v>
      </c>
      <c r="AR134" s="208"/>
      <c r="AS134" s="208"/>
      <c r="AT134" s="208"/>
      <c r="AU134" s="207" t="s">
        <v>712</v>
      </c>
      <c r="AV134" s="208"/>
      <c r="AW134" s="208"/>
      <c r="AX134" s="209"/>
      <c r="AY134">
        <f t="shared" ref="AY134:AY135" si="13">$AY$132</f>
        <v>1</v>
      </c>
    </row>
    <row r="135" spans="1:51" ht="20.10000000000000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712</v>
      </c>
      <c r="AC135" s="214"/>
      <c r="AD135" s="214"/>
      <c r="AE135" s="207" t="s">
        <v>712</v>
      </c>
      <c r="AF135" s="208"/>
      <c r="AG135" s="208"/>
      <c r="AH135" s="208"/>
      <c r="AI135" s="207" t="s">
        <v>712</v>
      </c>
      <c r="AJ135" s="208"/>
      <c r="AK135" s="208"/>
      <c r="AL135" s="208"/>
      <c r="AM135" s="207" t="s">
        <v>712</v>
      </c>
      <c r="AN135" s="208"/>
      <c r="AO135" s="208"/>
      <c r="AP135" s="208"/>
      <c r="AQ135" s="207" t="s">
        <v>712</v>
      </c>
      <c r="AR135" s="208"/>
      <c r="AS135" s="208"/>
      <c r="AT135" s="208"/>
      <c r="AU135" s="207" t="s">
        <v>712</v>
      </c>
      <c r="AV135" s="208"/>
      <c r="AW135" s="208"/>
      <c r="AX135" s="209"/>
      <c r="AY135">
        <f t="shared" si="13"/>
        <v>1</v>
      </c>
    </row>
    <row r="136" spans="1:51" ht="18.75" hidden="1" customHeight="1" x14ac:dyDescent="0.15">
      <c r="A136" s="190"/>
      <c r="B136" s="187"/>
      <c r="C136" s="181"/>
      <c r="D136" s="187"/>
      <c r="E136" s="181"/>
      <c r="F136" s="182"/>
      <c r="G136" s="161" t="s">
        <v>243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383</v>
      </c>
      <c r="AF136" s="133"/>
      <c r="AG136" s="133"/>
      <c r="AH136" s="134"/>
      <c r="AI136" s="158" t="s">
        <v>405</v>
      </c>
      <c r="AJ136" s="133"/>
      <c r="AK136" s="133"/>
      <c r="AL136" s="134"/>
      <c r="AM136" s="158" t="s">
        <v>694</v>
      </c>
      <c r="AN136" s="133"/>
      <c r="AO136" s="133"/>
      <c r="AP136" s="134"/>
      <c r="AQ136" s="154" t="s">
        <v>229</v>
      </c>
      <c r="AR136" s="155"/>
      <c r="AS136" s="155"/>
      <c r="AT136" s="156"/>
      <c r="AU136" s="197" t="s">
        <v>245</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230</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383</v>
      </c>
      <c r="AF140" s="133"/>
      <c r="AG140" s="133"/>
      <c r="AH140" s="134"/>
      <c r="AI140" s="158" t="s">
        <v>405</v>
      </c>
      <c r="AJ140" s="133"/>
      <c r="AK140" s="133"/>
      <c r="AL140" s="134"/>
      <c r="AM140" s="158" t="s">
        <v>694</v>
      </c>
      <c r="AN140" s="133"/>
      <c r="AO140" s="133"/>
      <c r="AP140" s="134"/>
      <c r="AQ140" s="154" t="s">
        <v>229</v>
      </c>
      <c r="AR140" s="155"/>
      <c r="AS140" s="155"/>
      <c r="AT140" s="156"/>
      <c r="AU140" s="197" t="s">
        <v>245</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230</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383</v>
      </c>
      <c r="AF144" s="133"/>
      <c r="AG144" s="133"/>
      <c r="AH144" s="134"/>
      <c r="AI144" s="158" t="s">
        <v>405</v>
      </c>
      <c r="AJ144" s="133"/>
      <c r="AK144" s="133"/>
      <c r="AL144" s="134"/>
      <c r="AM144" s="158" t="s">
        <v>694</v>
      </c>
      <c r="AN144" s="133"/>
      <c r="AO144" s="133"/>
      <c r="AP144" s="134"/>
      <c r="AQ144" s="154" t="s">
        <v>229</v>
      </c>
      <c r="AR144" s="155"/>
      <c r="AS144" s="155"/>
      <c r="AT144" s="156"/>
      <c r="AU144" s="197" t="s">
        <v>245</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230</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383</v>
      </c>
      <c r="AF148" s="133"/>
      <c r="AG148" s="133"/>
      <c r="AH148" s="134"/>
      <c r="AI148" s="158" t="s">
        <v>405</v>
      </c>
      <c r="AJ148" s="133"/>
      <c r="AK148" s="133"/>
      <c r="AL148" s="134"/>
      <c r="AM148" s="158" t="s">
        <v>694</v>
      </c>
      <c r="AN148" s="133"/>
      <c r="AO148" s="133"/>
      <c r="AP148" s="134"/>
      <c r="AQ148" s="154" t="s">
        <v>229</v>
      </c>
      <c r="AR148" s="155"/>
      <c r="AS148" s="155"/>
      <c r="AT148" s="156"/>
      <c r="AU148" s="197" t="s">
        <v>245</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230</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246</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247</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712</v>
      </c>
      <c r="H154" s="108"/>
      <c r="I154" s="108"/>
      <c r="J154" s="108"/>
      <c r="K154" s="108"/>
      <c r="L154" s="108"/>
      <c r="M154" s="108"/>
      <c r="N154" s="108"/>
      <c r="O154" s="108"/>
      <c r="P154" s="109"/>
      <c r="Q154" s="128" t="s">
        <v>712</v>
      </c>
      <c r="R154" s="108"/>
      <c r="S154" s="108"/>
      <c r="T154" s="108"/>
      <c r="U154" s="108"/>
      <c r="V154" s="108"/>
      <c r="W154" s="108"/>
      <c r="X154" s="108"/>
      <c r="Y154" s="108"/>
      <c r="Z154" s="108"/>
      <c r="AA154" s="290"/>
      <c r="AB154" s="144" t="s">
        <v>712</v>
      </c>
      <c r="AC154" s="145"/>
      <c r="AD154" s="145"/>
      <c r="AE154" s="150" t="s">
        <v>712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248</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246</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247</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248</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246</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247</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248</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246</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247</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248</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246</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247</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248</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293</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712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262</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234</v>
      </c>
      <c r="F192" s="180"/>
      <c r="G192" s="161" t="s">
        <v>243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383</v>
      </c>
      <c r="AF192" s="133"/>
      <c r="AG192" s="133"/>
      <c r="AH192" s="134"/>
      <c r="AI192" s="158" t="s">
        <v>405</v>
      </c>
      <c r="AJ192" s="133"/>
      <c r="AK192" s="133"/>
      <c r="AL192" s="134"/>
      <c r="AM192" s="158" t="s">
        <v>694</v>
      </c>
      <c r="AN192" s="133"/>
      <c r="AO192" s="133"/>
      <c r="AP192" s="134"/>
      <c r="AQ192" s="154" t="s">
        <v>229</v>
      </c>
      <c r="AR192" s="155"/>
      <c r="AS192" s="155"/>
      <c r="AT192" s="156"/>
      <c r="AU192" s="197" t="s">
        <v>245</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230</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383</v>
      </c>
      <c r="AF196" s="133"/>
      <c r="AG196" s="133"/>
      <c r="AH196" s="134"/>
      <c r="AI196" s="158" t="s">
        <v>405</v>
      </c>
      <c r="AJ196" s="133"/>
      <c r="AK196" s="133"/>
      <c r="AL196" s="134"/>
      <c r="AM196" s="158" t="s">
        <v>694</v>
      </c>
      <c r="AN196" s="133"/>
      <c r="AO196" s="133"/>
      <c r="AP196" s="134"/>
      <c r="AQ196" s="154" t="s">
        <v>229</v>
      </c>
      <c r="AR196" s="155"/>
      <c r="AS196" s="155"/>
      <c r="AT196" s="156"/>
      <c r="AU196" s="197" t="s">
        <v>245</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230</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383</v>
      </c>
      <c r="AF200" s="133"/>
      <c r="AG200" s="133"/>
      <c r="AH200" s="134"/>
      <c r="AI200" s="158" t="s">
        <v>405</v>
      </c>
      <c r="AJ200" s="133"/>
      <c r="AK200" s="133"/>
      <c r="AL200" s="134"/>
      <c r="AM200" s="158" t="s">
        <v>694</v>
      </c>
      <c r="AN200" s="133"/>
      <c r="AO200" s="133"/>
      <c r="AP200" s="134"/>
      <c r="AQ200" s="154" t="s">
        <v>229</v>
      </c>
      <c r="AR200" s="155"/>
      <c r="AS200" s="155"/>
      <c r="AT200" s="156"/>
      <c r="AU200" s="197" t="s">
        <v>245</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230</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383</v>
      </c>
      <c r="AF204" s="133"/>
      <c r="AG204" s="133"/>
      <c r="AH204" s="134"/>
      <c r="AI204" s="158" t="s">
        <v>405</v>
      </c>
      <c r="AJ204" s="133"/>
      <c r="AK204" s="133"/>
      <c r="AL204" s="134"/>
      <c r="AM204" s="158" t="s">
        <v>694</v>
      </c>
      <c r="AN204" s="133"/>
      <c r="AO204" s="133"/>
      <c r="AP204" s="134"/>
      <c r="AQ204" s="154" t="s">
        <v>229</v>
      </c>
      <c r="AR204" s="155"/>
      <c r="AS204" s="155"/>
      <c r="AT204" s="156"/>
      <c r="AU204" s="197" t="s">
        <v>245</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230</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383</v>
      </c>
      <c r="AF208" s="133"/>
      <c r="AG208" s="133"/>
      <c r="AH208" s="134"/>
      <c r="AI208" s="158" t="s">
        <v>405</v>
      </c>
      <c r="AJ208" s="133"/>
      <c r="AK208" s="133"/>
      <c r="AL208" s="134"/>
      <c r="AM208" s="158" t="s">
        <v>694</v>
      </c>
      <c r="AN208" s="133"/>
      <c r="AO208" s="133"/>
      <c r="AP208" s="134"/>
      <c r="AQ208" s="154" t="s">
        <v>229</v>
      </c>
      <c r="AR208" s="155"/>
      <c r="AS208" s="155"/>
      <c r="AT208" s="156"/>
      <c r="AU208" s="197" t="s">
        <v>245</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230</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246</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247</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248</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246</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247</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248</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246</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247</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248</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246</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247</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248</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246</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247</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248</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293</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262</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234</v>
      </c>
      <c r="F252" s="180"/>
      <c r="G252" s="161" t="s">
        <v>243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383</v>
      </c>
      <c r="AF252" s="133"/>
      <c r="AG252" s="133"/>
      <c r="AH252" s="134"/>
      <c r="AI252" s="158" t="s">
        <v>405</v>
      </c>
      <c r="AJ252" s="133"/>
      <c r="AK252" s="133"/>
      <c r="AL252" s="134"/>
      <c r="AM252" s="158" t="s">
        <v>694</v>
      </c>
      <c r="AN252" s="133"/>
      <c r="AO252" s="133"/>
      <c r="AP252" s="134"/>
      <c r="AQ252" s="154" t="s">
        <v>229</v>
      </c>
      <c r="AR252" s="155"/>
      <c r="AS252" s="155"/>
      <c r="AT252" s="156"/>
      <c r="AU252" s="197" t="s">
        <v>245</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230</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383</v>
      </c>
      <c r="AF256" s="133"/>
      <c r="AG256" s="133"/>
      <c r="AH256" s="134"/>
      <c r="AI256" s="158" t="s">
        <v>405</v>
      </c>
      <c r="AJ256" s="133"/>
      <c r="AK256" s="133"/>
      <c r="AL256" s="134"/>
      <c r="AM256" s="158" t="s">
        <v>694</v>
      </c>
      <c r="AN256" s="133"/>
      <c r="AO256" s="133"/>
      <c r="AP256" s="134"/>
      <c r="AQ256" s="154" t="s">
        <v>229</v>
      </c>
      <c r="AR256" s="155"/>
      <c r="AS256" s="155"/>
      <c r="AT256" s="156"/>
      <c r="AU256" s="197" t="s">
        <v>245</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230</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383</v>
      </c>
      <c r="AF260" s="133"/>
      <c r="AG260" s="133"/>
      <c r="AH260" s="134"/>
      <c r="AI260" s="158" t="s">
        <v>405</v>
      </c>
      <c r="AJ260" s="133"/>
      <c r="AK260" s="133"/>
      <c r="AL260" s="134"/>
      <c r="AM260" s="158" t="s">
        <v>694</v>
      </c>
      <c r="AN260" s="133"/>
      <c r="AO260" s="133"/>
      <c r="AP260" s="134"/>
      <c r="AQ260" s="154" t="s">
        <v>229</v>
      </c>
      <c r="AR260" s="155"/>
      <c r="AS260" s="155"/>
      <c r="AT260" s="156"/>
      <c r="AU260" s="197" t="s">
        <v>245</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230</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383</v>
      </c>
      <c r="AF264" s="133"/>
      <c r="AG264" s="133"/>
      <c r="AH264" s="134"/>
      <c r="AI264" s="158" t="s">
        <v>405</v>
      </c>
      <c r="AJ264" s="133"/>
      <c r="AK264" s="133"/>
      <c r="AL264" s="134"/>
      <c r="AM264" s="158" t="s">
        <v>694</v>
      </c>
      <c r="AN264" s="133"/>
      <c r="AO264" s="133"/>
      <c r="AP264" s="134"/>
      <c r="AQ264" s="158" t="s">
        <v>229</v>
      </c>
      <c r="AR264" s="133"/>
      <c r="AS264" s="133"/>
      <c r="AT264" s="134"/>
      <c r="AU264" s="139" t="s">
        <v>245</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230</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383</v>
      </c>
      <c r="AF268" s="133"/>
      <c r="AG268" s="133"/>
      <c r="AH268" s="134"/>
      <c r="AI268" s="158" t="s">
        <v>405</v>
      </c>
      <c r="AJ268" s="133"/>
      <c r="AK268" s="133"/>
      <c r="AL268" s="134"/>
      <c r="AM268" s="158" t="s">
        <v>694</v>
      </c>
      <c r="AN268" s="133"/>
      <c r="AO268" s="133"/>
      <c r="AP268" s="134"/>
      <c r="AQ268" s="154" t="s">
        <v>229</v>
      </c>
      <c r="AR268" s="155"/>
      <c r="AS268" s="155"/>
      <c r="AT268" s="156"/>
      <c r="AU268" s="197" t="s">
        <v>245</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230</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246</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247</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248</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246</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247</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248</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246</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247</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248</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246</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247</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248</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246</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247</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248</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293</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262</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234</v>
      </c>
      <c r="F312" s="180"/>
      <c r="G312" s="161" t="s">
        <v>243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383</v>
      </c>
      <c r="AF312" s="133"/>
      <c r="AG312" s="133"/>
      <c r="AH312" s="134"/>
      <c r="AI312" s="158" t="s">
        <v>405</v>
      </c>
      <c r="AJ312" s="133"/>
      <c r="AK312" s="133"/>
      <c r="AL312" s="134"/>
      <c r="AM312" s="158" t="s">
        <v>694</v>
      </c>
      <c r="AN312" s="133"/>
      <c r="AO312" s="133"/>
      <c r="AP312" s="134"/>
      <c r="AQ312" s="154" t="s">
        <v>229</v>
      </c>
      <c r="AR312" s="155"/>
      <c r="AS312" s="155"/>
      <c r="AT312" s="156"/>
      <c r="AU312" s="197" t="s">
        <v>245</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230</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383</v>
      </c>
      <c r="AF316" s="133"/>
      <c r="AG316" s="133"/>
      <c r="AH316" s="134"/>
      <c r="AI316" s="158" t="s">
        <v>405</v>
      </c>
      <c r="AJ316" s="133"/>
      <c r="AK316" s="133"/>
      <c r="AL316" s="134"/>
      <c r="AM316" s="158" t="s">
        <v>694</v>
      </c>
      <c r="AN316" s="133"/>
      <c r="AO316" s="133"/>
      <c r="AP316" s="134"/>
      <c r="AQ316" s="154" t="s">
        <v>229</v>
      </c>
      <c r="AR316" s="155"/>
      <c r="AS316" s="155"/>
      <c r="AT316" s="156"/>
      <c r="AU316" s="197" t="s">
        <v>245</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230</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383</v>
      </c>
      <c r="AF320" s="133"/>
      <c r="AG320" s="133"/>
      <c r="AH320" s="134"/>
      <c r="AI320" s="158" t="s">
        <v>405</v>
      </c>
      <c r="AJ320" s="133"/>
      <c r="AK320" s="133"/>
      <c r="AL320" s="134"/>
      <c r="AM320" s="158" t="s">
        <v>694</v>
      </c>
      <c r="AN320" s="133"/>
      <c r="AO320" s="133"/>
      <c r="AP320" s="134"/>
      <c r="AQ320" s="154" t="s">
        <v>229</v>
      </c>
      <c r="AR320" s="155"/>
      <c r="AS320" s="155"/>
      <c r="AT320" s="156"/>
      <c r="AU320" s="197" t="s">
        <v>245</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230</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383</v>
      </c>
      <c r="AF324" s="133"/>
      <c r="AG324" s="133"/>
      <c r="AH324" s="134"/>
      <c r="AI324" s="158" t="s">
        <v>405</v>
      </c>
      <c r="AJ324" s="133"/>
      <c r="AK324" s="133"/>
      <c r="AL324" s="134"/>
      <c r="AM324" s="158" t="s">
        <v>694</v>
      </c>
      <c r="AN324" s="133"/>
      <c r="AO324" s="133"/>
      <c r="AP324" s="134"/>
      <c r="AQ324" s="154" t="s">
        <v>229</v>
      </c>
      <c r="AR324" s="155"/>
      <c r="AS324" s="155"/>
      <c r="AT324" s="156"/>
      <c r="AU324" s="197" t="s">
        <v>245</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230</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383</v>
      </c>
      <c r="AF328" s="133"/>
      <c r="AG328" s="133"/>
      <c r="AH328" s="134"/>
      <c r="AI328" s="158" t="s">
        <v>405</v>
      </c>
      <c r="AJ328" s="133"/>
      <c r="AK328" s="133"/>
      <c r="AL328" s="134"/>
      <c r="AM328" s="158" t="s">
        <v>694</v>
      </c>
      <c r="AN328" s="133"/>
      <c r="AO328" s="133"/>
      <c r="AP328" s="134"/>
      <c r="AQ328" s="154" t="s">
        <v>229</v>
      </c>
      <c r="AR328" s="155"/>
      <c r="AS328" s="155"/>
      <c r="AT328" s="156"/>
      <c r="AU328" s="197" t="s">
        <v>245</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230</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246</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247</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248</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246</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247</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248</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246</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247</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248</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246</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247</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248</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246</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247</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248</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293</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262</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234</v>
      </c>
      <c r="F372" s="180"/>
      <c r="G372" s="161" t="s">
        <v>243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383</v>
      </c>
      <c r="AF372" s="133"/>
      <c r="AG372" s="133"/>
      <c r="AH372" s="134"/>
      <c r="AI372" s="158" t="s">
        <v>405</v>
      </c>
      <c r="AJ372" s="133"/>
      <c r="AK372" s="133"/>
      <c r="AL372" s="134"/>
      <c r="AM372" s="158" t="s">
        <v>694</v>
      </c>
      <c r="AN372" s="133"/>
      <c r="AO372" s="133"/>
      <c r="AP372" s="134"/>
      <c r="AQ372" s="154" t="s">
        <v>229</v>
      </c>
      <c r="AR372" s="155"/>
      <c r="AS372" s="155"/>
      <c r="AT372" s="156"/>
      <c r="AU372" s="197" t="s">
        <v>245</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230</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383</v>
      </c>
      <c r="AF376" s="133"/>
      <c r="AG376" s="133"/>
      <c r="AH376" s="134"/>
      <c r="AI376" s="158" t="s">
        <v>405</v>
      </c>
      <c r="AJ376" s="133"/>
      <c r="AK376" s="133"/>
      <c r="AL376" s="134"/>
      <c r="AM376" s="158" t="s">
        <v>694</v>
      </c>
      <c r="AN376" s="133"/>
      <c r="AO376" s="133"/>
      <c r="AP376" s="134"/>
      <c r="AQ376" s="154" t="s">
        <v>229</v>
      </c>
      <c r="AR376" s="155"/>
      <c r="AS376" s="155"/>
      <c r="AT376" s="156"/>
      <c r="AU376" s="197" t="s">
        <v>245</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230</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383</v>
      </c>
      <c r="AF380" s="133"/>
      <c r="AG380" s="133"/>
      <c r="AH380" s="134"/>
      <c r="AI380" s="158" t="s">
        <v>405</v>
      </c>
      <c r="AJ380" s="133"/>
      <c r="AK380" s="133"/>
      <c r="AL380" s="134"/>
      <c r="AM380" s="158" t="s">
        <v>694</v>
      </c>
      <c r="AN380" s="133"/>
      <c r="AO380" s="133"/>
      <c r="AP380" s="134"/>
      <c r="AQ380" s="154" t="s">
        <v>229</v>
      </c>
      <c r="AR380" s="155"/>
      <c r="AS380" s="155"/>
      <c r="AT380" s="156"/>
      <c r="AU380" s="197" t="s">
        <v>245</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230</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383</v>
      </c>
      <c r="AF384" s="133"/>
      <c r="AG384" s="133"/>
      <c r="AH384" s="134"/>
      <c r="AI384" s="158" t="s">
        <v>405</v>
      </c>
      <c r="AJ384" s="133"/>
      <c r="AK384" s="133"/>
      <c r="AL384" s="134"/>
      <c r="AM384" s="158" t="s">
        <v>694</v>
      </c>
      <c r="AN384" s="133"/>
      <c r="AO384" s="133"/>
      <c r="AP384" s="134"/>
      <c r="AQ384" s="154" t="s">
        <v>229</v>
      </c>
      <c r="AR384" s="155"/>
      <c r="AS384" s="155"/>
      <c r="AT384" s="156"/>
      <c r="AU384" s="197" t="s">
        <v>245</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230</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383</v>
      </c>
      <c r="AF388" s="133"/>
      <c r="AG388" s="133"/>
      <c r="AH388" s="134"/>
      <c r="AI388" s="158" t="s">
        <v>405</v>
      </c>
      <c r="AJ388" s="133"/>
      <c r="AK388" s="133"/>
      <c r="AL388" s="134"/>
      <c r="AM388" s="158" t="s">
        <v>694</v>
      </c>
      <c r="AN388" s="133"/>
      <c r="AO388" s="133"/>
      <c r="AP388" s="134"/>
      <c r="AQ388" s="154" t="s">
        <v>229</v>
      </c>
      <c r="AR388" s="155"/>
      <c r="AS388" s="155"/>
      <c r="AT388" s="156"/>
      <c r="AU388" s="197" t="s">
        <v>245</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230</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246</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247</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248</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246</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247</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248</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246</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247</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248</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246</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247</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248</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246</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247</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248</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293</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666</v>
      </c>
      <c r="D430" s="930"/>
      <c r="E430" s="175" t="s">
        <v>392</v>
      </c>
      <c r="F430" s="896"/>
      <c r="G430" s="897" t="s">
        <v>249</v>
      </c>
      <c r="H430" s="126"/>
      <c r="I430" s="126"/>
      <c r="J430" s="898" t="s">
        <v>711</v>
      </c>
      <c r="K430" s="899"/>
      <c r="L430" s="899"/>
      <c r="M430" s="899"/>
      <c r="N430" s="899"/>
      <c r="O430" s="899"/>
      <c r="P430" s="899"/>
      <c r="Q430" s="899"/>
      <c r="R430" s="899"/>
      <c r="S430" s="899"/>
      <c r="T430" s="900"/>
      <c r="U430" s="593" t="s">
        <v>712</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1"/>
      <c r="AY430" s="93" t="str">
        <f>IF(SUBSTITUTE($J$430,"-","")="","0","1")</f>
        <v>0</v>
      </c>
    </row>
    <row r="431" spans="1:51" ht="18.75" customHeight="1" x14ac:dyDescent="0.15">
      <c r="A431" s="190"/>
      <c r="B431" s="187"/>
      <c r="C431" s="181"/>
      <c r="D431" s="187"/>
      <c r="E431" s="338" t="s">
        <v>238</v>
      </c>
      <c r="F431" s="339"/>
      <c r="G431" s="340" t="s">
        <v>235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237</v>
      </c>
      <c r="AF431" s="332"/>
      <c r="AG431" s="332"/>
      <c r="AH431" s="333"/>
      <c r="AI431" s="334" t="s">
        <v>538</v>
      </c>
      <c r="AJ431" s="334"/>
      <c r="AK431" s="334"/>
      <c r="AL431" s="158"/>
      <c r="AM431" s="334" t="s">
        <v>539</v>
      </c>
      <c r="AN431" s="334"/>
      <c r="AO431" s="334"/>
      <c r="AP431" s="158"/>
      <c r="AQ431" s="158" t="s">
        <v>229</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230</v>
      </c>
      <c r="AH432" s="137"/>
      <c r="AI432" s="335"/>
      <c r="AJ432" s="335"/>
      <c r="AK432" s="335"/>
      <c r="AL432" s="157"/>
      <c r="AM432" s="335"/>
      <c r="AN432" s="335"/>
      <c r="AO432" s="335"/>
      <c r="AP432" s="157"/>
      <c r="AQ432" s="250" t="s">
        <v>712</v>
      </c>
      <c r="AR432" s="201"/>
      <c r="AS432" s="136" t="s">
        <v>230</v>
      </c>
      <c r="AT432" s="137"/>
      <c r="AU432" s="201" t="s">
        <v>712</v>
      </c>
      <c r="AV432" s="201"/>
      <c r="AW432" s="136" t="s">
        <v>179</v>
      </c>
      <c r="AX432" s="196"/>
      <c r="AY432">
        <f>$AY$431</f>
        <v>1</v>
      </c>
    </row>
    <row r="433" spans="1:51" ht="20.100000000000001" customHeight="1" x14ac:dyDescent="0.15">
      <c r="A433" s="190"/>
      <c r="B433" s="187"/>
      <c r="C433" s="181"/>
      <c r="D433" s="187"/>
      <c r="E433" s="338"/>
      <c r="F433" s="339"/>
      <c r="G433" s="107" t="s">
        <v>712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712</v>
      </c>
      <c r="AC433" s="214"/>
      <c r="AD433" s="214"/>
      <c r="AE433" s="336" t="s">
        <v>712</v>
      </c>
      <c r="AF433" s="208"/>
      <c r="AG433" s="208"/>
      <c r="AH433" s="208"/>
      <c r="AI433" s="336" t="s">
        <v>712</v>
      </c>
      <c r="AJ433" s="208"/>
      <c r="AK433" s="208"/>
      <c r="AL433" s="208"/>
      <c r="AM433" s="336" t="s">
        <v>712</v>
      </c>
      <c r="AN433" s="208"/>
      <c r="AO433" s="208"/>
      <c r="AP433" s="208"/>
      <c r="AQ433" s="336" t="s">
        <v>712</v>
      </c>
      <c r="AR433" s="208"/>
      <c r="AS433" s="208"/>
      <c r="AT433" s="208"/>
      <c r="AU433" s="336" t="s">
        <v>712</v>
      </c>
      <c r="AV433" s="208"/>
      <c r="AW433" s="208"/>
      <c r="AX433" s="208"/>
      <c r="AY433">
        <f t="shared" ref="AY433:AY435" si="63">$AY$431</f>
        <v>1</v>
      </c>
    </row>
    <row r="434" spans="1:51" ht="20.10000000000000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712</v>
      </c>
      <c r="AC434" s="206"/>
      <c r="AD434" s="206"/>
      <c r="AE434" s="336" t="s">
        <v>712</v>
      </c>
      <c r="AF434" s="208"/>
      <c r="AG434" s="208"/>
      <c r="AH434" s="337"/>
      <c r="AI434" s="336" t="s">
        <v>712</v>
      </c>
      <c r="AJ434" s="208"/>
      <c r="AK434" s="208"/>
      <c r="AL434" s="337"/>
      <c r="AM434" s="336" t="s">
        <v>712</v>
      </c>
      <c r="AN434" s="208"/>
      <c r="AO434" s="208"/>
      <c r="AP434" s="337"/>
      <c r="AQ434" s="336" t="s">
        <v>712</v>
      </c>
      <c r="AR434" s="208"/>
      <c r="AS434" s="208"/>
      <c r="AT434" s="337"/>
      <c r="AU434" s="336" t="s">
        <v>712</v>
      </c>
      <c r="AV434" s="208"/>
      <c r="AW434" s="208"/>
      <c r="AX434" s="337"/>
      <c r="AY434">
        <f t="shared" si="63"/>
        <v>1</v>
      </c>
    </row>
    <row r="435" spans="1:51" ht="20.10000000000000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712</v>
      </c>
      <c r="AF435" s="208"/>
      <c r="AG435" s="208"/>
      <c r="AH435" s="337"/>
      <c r="AI435" s="336" t="s">
        <v>712</v>
      </c>
      <c r="AJ435" s="208"/>
      <c r="AK435" s="208"/>
      <c r="AL435" s="337"/>
      <c r="AM435" s="336" t="s">
        <v>712</v>
      </c>
      <c r="AN435" s="208"/>
      <c r="AO435" s="208"/>
      <c r="AP435" s="337"/>
      <c r="AQ435" s="336" t="s">
        <v>712</v>
      </c>
      <c r="AR435" s="208"/>
      <c r="AS435" s="208"/>
      <c r="AT435" s="337"/>
      <c r="AU435" s="336" t="s">
        <v>712</v>
      </c>
      <c r="AV435" s="208"/>
      <c r="AW435" s="208"/>
      <c r="AX435" s="337"/>
      <c r="AY435">
        <f t="shared" si="63"/>
        <v>1</v>
      </c>
    </row>
    <row r="436" spans="1:51" ht="18.75" hidden="1" customHeight="1" x14ac:dyDescent="0.15">
      <c r="A436" s="190"/>
      <c r="B436" s="187"/>
      <c r="C436" s="181"/>
      <c r="D436" s="187"/>
      <c r="E436" s="338" t="s">
        <v>238</v>
      </c>
      <c r="F436" s="339"/>
      <c r="G436" s="340" t="s">
        <v>235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237</v>
      </c>
      <c r="AF436" s="332"/>
      <c r="AG436" s="332"/>
      <c r="AH436" s="333"/>
      <c r="AI436" s="334" t="s">
        <v>538</v>
      </c>
      <c r="AJ436" s="334"/>
      <c r="AK436" s="334"/>
      <c r="AL436" s="158"/>
      <c r="AM436" s="334" t="s">
        <v>539</v>
      </c>
      <c r="AN436" s="334"/>
      <c r="AO436" s="334"/>
      <c r="AP436" s="158"/>
      <c r="AQ436" s="158" t="s">
        <v>229</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230</v>
      </c>
      <c r="AH437" s="137"/>
      <c r="AI437" s="335"/>
      <c r="AJ437" s="335"/>
      <c r="AK437" s="335"/>
      <c r="AL437" s="157"/>
      <c r="AM437" s="335"/>
      <c r="AN437" s="335"/>
      <c r="AO437" s="335"/>
      <c r="AP437" s="157"/>
      <c r="AQ437" s="250"/>
      <c r="AR437" s="201"/>
      <c r="AS437" s="136" t="s">
        <v>230</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238</v>
      </c>
      <c r="F441" s="339"/>
      <c r="G441" s="340" t="s">
        <v>235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237</v>
      </c>
      <c r="AF441" s="332"/>
      <c r="AG441" s="332"/>
      <c r="AH441" s="333"/>
      <c r="AI441" s="334" t="s">
        <v>538</v>
      </c>
      <c r="AJ441" s="334"/>
      <c r="AK441" s="334"/>
      <c r="AL441" s="158"/>
      <c r="AM441" s="334" t="s">
        <v>539</v>
      </c>
      <c r="AN441" s="334"/>
      <c r="AO441" s="334"/>
      <c r="AP441" s="158"/>
      <c r="AQ441" s="158" t="s">
        <v>229</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230</v>
      </c>
      <c r="AH442" s="137"/>
      <c r="AI442" s="335"/>
      <c r="AJ442" s="335"/>
      <c r="AK442" s="335"/>
      <c r="AL442" s="157"/>
      <c r="AM442" s="335"/>
      <c r="AN442" s="335"/>
      <c r="AO442" s="335"/>
      <c r="AP442" s="157"/>
      <c r="AQ442" s="250"/>
      <c r="AR442" s="201"/>
      <c r="AS442" s="136" t="s">
        <v>230</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238</v>
      </c>
      <c r="F446" s="339"/>
      <c r="G446" s="340" t="s">
        <v>235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237</v>
      </c>
      <c r="AF446" s="332"/>
      <c r="AG446" s="332"/>
      <c r="AH446" s="333"/>
      <c r="AI446" s="334" t="s">
        <v>538</v>
      </c>
      <c r="AJ446" s="334"/>
      <c r="AK446" s="334"/>
      <c r="AL446" s="158"/>
      <c r="AM446" s="334" t="s">
        <v>539</v>
      </c>
      <c r="AN446" s="334"/>
      <c r="AO446" s="334"/>
      <c r="AP446" s="158"/>
      <c r="AQ446" s="158" t="s">
        <v>229</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230</v>
      </c>
      <c r="AH447" s="137"/>
      <c r="AI447" s="335"/>
      <c r="AJ447" s="335"/>
      <c r="AK447" s="335"/>
      <c r="AL447" s="157"/>
      <c r="AM447" s="335"/>
      <c r="AN447" s="335"/>
      <c r="AO447" s="335"/>
      <c r="AP447" s="157"/>
      <c r="AQ447" s="250"/>
      <c r="AR447" s="201"/>
      <c r="AS447" s="136" t="s">
        <v>230</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238</v>
      </c>
      <c r="F451" s="339"/>
      <c r="G451" s="340" t="s">
        <v>235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237</v>
      </c>
      <c r="AF451" s="332"/>
      <c r="AG451" s="332"/>
      <c r="AH451" s="333"/>
      <c r="AI451" s="334" t="s">
        <v>538</v>
      </c>
      <c r="AJ451" s="334"/>
      <c r="AK451" s="334"/>
      <c r="AL451" s="158"/>
      <c r="AM451" s="334" t="s">
        <v>539</v>
      </c>
      <c r="AN451" s="334"/>
      <c r="AO451" s="334"/>
      <c r="AP451" s="158"/>
      <c r="AQ451" s="158" t="s">
        <v>229</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230</v>
      </c>
      <c r="AH452" s="137"/>
      <c r="AI452" s="335"/>
      <c r="AJ452" s="335"/>
      <c r="AK452" s="335"/>
      <c r="AL452" s="157"/>
      <c r="AM452" s="335"/>
      <c r="AN452" s="335"/>
      <c r="AO452" s="335"/>
      <c r="AP452" s="157"/>
      <c r="AQ452" s="250"/>
      <c r="AR452" s="201"/>
      <c r="AS452" s="136" t="s">
        <v>230</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239</v>
      </c>
      <c r="F456" s="339"/>
      <c r="G456" s="340" t="s">
        <v>236</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237</v>
      </c>
      <c r="AF456" s="332"/>
      <c r="AG456" s="332"/>
      <c r="AH456" s="333"/>
      <c r="AI456" s="334" t="s">
        <v>538</v>
      </c>
      <c r="AJ456" s="334"/>
      <c r="AK456" s="334"/>
      <c r="AL456" s="158"/>
      <c r="AM456" s="334" t="s">
        <v>539</v>
      </c>
      <c r="AN456" s="334"/>
      <c r="AO456" s="334"/>
      <c r="AP456" s="158"/>
      <c r="AQ456" s="158" t="s">
        <v>229</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712</v>
      </c>
      <c r="AF457" s="201"/>
      <c r="AG457" s="136" t="s">
        <v>230</v>
      </c>
      <c r="AH457" s="137"/>
      <c r="AI457" s="335"/>
      <c r="AJ457" s="335"/>
      <c r="AK457" s="335"/>
      <c r="AL457" s="157"/>
      <c r="AM457" s="335"/>
      <c r="AN457" s="335"/>
      <c r="AO457" s="335"/>
      <c r="AP457" s="157"/>
      <c r="AQ457" s="250" t="s">
        <v>712</v>
      </c>
      <c r="AR457" s="201"/>
      <c r="AS457" s="136" t="s">
        <v>230</v>
      </c>
      <c r="AT457" s="137"/>
      <c r="AU457" s="201" t="s">
        <v>712</v>
      </c>
      <c r="AV457" s="201"/>
      <c r="AW457" s="136" t="s">
        <v>179</v>
      </c>
      <c r="AX457" s="196"/>
      <c r="AY457">
        <f>$AY$456</f>
        <v>1</v>
      </c>
    </row>
    <row r="458" spans="1:51" ht="20.100000000000001" customHeight="1" x14ac:dyDescent="0.15">
      <c r="A458" s="190"/>
      <c r="B458" s="187"/>
      <c r="C458" s="181"/>
      <c r="D458" s="187"/>
      <c r="E458" s="338"/>
      <c r="F458" s="339"/>
      <c r="G458" s="107" t="s">
        <v>712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712</v>
      </c>
      <c r="AC458" s="214"/>
      <c r="AD458" s="214"/>
      <c r="AE458" s="336" t="s">
        <v>712</v>
      </c>
      <c r="AF458" s="208"/>
      <c r="AG458" s="208"/>
      <c r="AH458" s="208"/>
      <c r="AI458" s="336" t="s">
        <v>712</v>
      </c>
      <c r="AJ458" s="208"/>
      <c r="AK458" s="208"/>
      <c r="AL458" s="208"/>
      <c r="AM458" s="336" t="s">
        <v>712</v>
      </c>
      <c r="AN458" s="208"/>
      <c r="AO458" s="208"/>
      <c r="AP458" s="208"/>
      <c r="AQ458" s="336" t="s">
        <v>712</v>
      </c>
      <c r="AR458" s="208"/>
      <c r="AS458" s="208"/>
      <c r="AT458" s="208"/>
      <c r="AU458" s="336" t="s">
        <v>712</v>
      </c>
      <c r="AV458" s="208"/>
      <c r="AW458" s="208"/>
      <c r="AX458" s="208"/>
      <c r="AY458">
        <f t="shared" ref="AY458:AY460" si="68">$AY$456</f>
        <v>1</v>
      </c>
    </row>
    <row r="459" spans="1:51" ht="20.10000000000000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712</v>
      </c>
      <c r="AC459" s="206"/>
      <c r="AD459" s="206"/>
      <c r="AE459" s="336" t="s">
        <v>712</v>
      </c>
      <c r="AF459" s="208"/>
      <c r="AG459" s="208"/>
      <c r="AH459" s="337"/>
      <c r="AI459" s="336" t="s">
        <v>712</v>
      </c>
      <c r="AJ459" s="208"/>
      <c r="AK459" s="208"/>
      <c r="AL459" s="337"/>
      <c r="AM459" s="336" t="s">
        <v>712</v>
      </c>
      <c r="AN459" s="208"/>
      <c r="AO459" s="208"/>
      <c r="AP459" s="337"/>
      <c r="AQ459" s="336" t="s">
        <v>712</v>
      </c>
      <c r="AR459" s="208"/>
      <c r="AS459" s="208"/>
      <c r="AT459" s="337"/>
      <c r="AU459" s="336" t="s">
        <v>712</v>
      </c>
      <c r="AV459" s="208"/>
      <c r="AW459" s="208"/>
      <c r="AX459" s="337"/>
      <c r="AY459">
        <f t="shared" si="68"/>
        <v>1</v>
      </c>
    </row>
    <row r="460" spans="1:51" ht="20.10000000000000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712</v>
      </c>
      <c r="AF460" s="208"/>
      <c r="AG460" s="208"/>
      <c r="AH460" s="337"/>
      <c r="AI460" s="336" t="s">
        <v>712</v>
      </c>
      <c r="AJ460" s="208"/>
      <c r="AK460" s="208"/>
      <c r="AL460" s="337"/>
      <c r="AM460" s="336" t="s">
        <v>712</v>
      </c>
      <c r="AN460" s="208"/>
      <c r="AO460" s="208"/>
      <c r="AP460" s="337"/>
      <c r="AQ460" s="336" t="s">
        <v>712</v>
      </c>
      <c r="AR460" s="208"/>
      <c r="AS460" s="208"/>
      <c r="AT460" s="337"/>
      <c r="AU460" s="336" t="s">
        <v>712</v>
      </c>
      <c r="AV460" s="208"/>
      <c r="AW460" s="208"/>
      <c r="AX460" s="337"/>
      <c r="AY460">
        <f t="shared" si="68"/>
        <v>1</v>
      </c>
    </row>
    <row r="461" spans="1:51" ht="18.75" hidden="1" customHeight="1" x14ac:dyDescent="0.15">
      <c r="A461" s="190"/>
      <c r="B461" s="187"/>
      <c r="C461" s="181"/>
      <c r="D461" s="187"/>
      <c r="E461" s="338" t="s">
        <v>239</v>
      </c>
      <c r="F461" s="339"/>
      <c r="G461" s="340" t="s">
        <v>236</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237</v>
      </c>
      <c r="AF461" s="332"/>
      <c r="AG461" s="332"/>
      <c r="AH461" s="333"/>
      <c r="AI461" s="334" t="s">
        <v>538</v>
      </c>
      <c r="AJ461" s="334"/>
      <c r="AK461" s="334"/>
      <c r="AL461" s="158"/>
      <c r="AM461" s="334" t="s">
        <v>539</v>
      </c>
      <c r="AN461" s="334"/>
      <c r="AO461" s="334"/>
      <c r="AP461" s="158"/>
      <c r="AQ461" s="158" t="s">
        <v>229</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230</v>
      </c>
      <c r="AH462" s="137"/>
      <c r="AI462" s="335"/>
      <c r="AJ462" s="335"/>
      <c r="AK462" s="335"/>
      <c r="AL462" s="157"/>
      <c r="AM462" s="335"/>
      <c r="AN462" s="335"/>
      <c r="AO462" s="335"/>
      <c r="AP462" s="157"/>
      <c r="AQ462" s="250"/>
      <c r="AR462" s="201"/>
      <c r="AS462" s="136" t="s">
        <v>230</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239</v>
      </c>
      <c r="F466" s="339"/>
      <c r="G466" s="340" t="s">
        <v>236</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237</v>
      </c>
      <c r="AF466" s="332"/>
      <c r="AG466" s="332"/>
      <c r="AH466" s="333"/>
      <c r="AI466" s="334" t="s">
        <v>538</v>
      </c>
      <c r="AJ466" s="334"/>
      <c r="AK466" s="334"/>
      <c r="AL466" s="158"/>
      <c r="AM466" s="334" t="s">
        <v>539</v>
      </c>
      <c r="AN466" s="334"/>
      <c r="AO466" s="334"/>
      <c r="AP466" s="158"/>
      <c r="AQ466" s="158" t="s">
        <v>229</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230</v>
      </c>
      <c r="AH467" s="137"/>
      <c r="AI467" s="335"/>
      <c r="AJ467" s="335"/>
      <c r="AK467" s="335"/>
      <c r="AL467" s="157"/>
      <c r="AM467" s="335"/>
      <c r="AN467" s="335"/>
      <c r="AO467" s="335"/>
      <c r="AP467" s="157"/>
      <c r="AQ467" s="250"/>
      <c r="AR467" s="201"/>
      <c r="AS467" s="136" t="s">
        <v>230</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239</v>
      </c>
      <c r="F471" s="339"/>
      <c r="G471" s="340" t="s">
        <v>236</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237</v>
      </c>
      <c r="AF471" s="332"/>
      <c r="AG471" s="332"/>
      <c r="AH471" s="333"/>
      <c r="AI471" s="334" t="s">
        <v>538</v>
      </c>
      <c r="AJ471" s="334"/>
      <c r="AK471" s="334"/>
      <c r="AL471" s="158"/>
      <c r="AM471" s="334" t="s">
        <v>539</v>
      </c>
      <c r="AN471" s="334"/>
      <c r="AO471" s="334"/>
      <c r="AP471" s="158"/>
      <c r="AQ471" s="158" t="s">
        <v>229</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230</v>
      </c>
      <c r="AH472" s="137"/>
      <c r="AI472" s="335"/>
      <c r="AJ472" s="335"/>
      <c r="AK472" s="335"/>
      <c r="AL472" s="157"/>
      <c r="AM472" s="335"/>
      <c r="AN472" s="335"/>
      <c r="AO472" s="335"/>
      <c r="AP472" s="157"/>
      <c r="AQ472" s="250"/>
      <c r="AR472" s="201"/>
      <c r="AS472" s="136" t="s">
        <v>230</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239</v>
      </c>
      <c r="F476" s="339"/>
      <c r="G476" s="340" t="s">
        <v>236</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237</v>
      </c>
      <c r="AF476" s="332"/>
      <c r="AG476" s="332"/>
      <c r="AH476" s="333"/>
      <c r="AI476" s="334" t="s">
        <v>538</v>
      </c>
      <c r="AJ476" s="334"/>
      <c r="AK476" s="334"/>
      <c r="AL476" s="158"/>
      <c r="AM476" s="334" t="s">
        <v>539</v>
      </c>
      <c r="AN476" s="334"/>
      <c r="AO476" s="334"/>
      <c r="AP476" s="158"/>
      <c r="AQ476" s="158" t="s">
        <v>229</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230</v>
      </c>
      <c r="AH477" s="137"/>
      <c r="AI477" s="335"/>
      <c r="AJ477" s="335"/>
      <c r="AK477" s="335"/>
      <c r="AL477" s="157"/>
      <c r="AM477" s="335"/>
      <c r="AN477" s="335"/>
      <c r="AO477" s="335"/>
      <c r="AP477" s="157"/>
      <c r="AQ477" s="250"/>
      <c r="AR477" s="201"/>
      <c r="AS477" s="136" t="s">
        <v>230</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0.100000000000001" customHeight="1" x14ac:dyDescent="0.15">
      <c r="A482" s="190"/>
      <c r="B482" s="187"/>
      <c r="C482" s="181"/>
      <c r="D482" s="187"/>
      <c r="E482" s="128" t="s">
        <v>712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0.10000000000000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395</v>
      </c>
      <c r="F484" s="176"/>
      <c r="G484" s="897" t="s">
        <v>249</v>
      </c>
      <c r="H484" s="126"/>
      <c r="I484" s="126"/>
      <c r="J484" s="898"/>
      <c r="K484" s="899"/>
      <c r="L484" s="899"/>
      <c r="M484" s="899"/>
      <c r="N484" s="899"/>
      <c r="O484" s="899"/>
      <c r="P484" s="899"/>
      <c r="Q484" s="899"/>
      <c r="R484" s="899"/>
      <c r="S484" s="899"/>
      <c r="T484" s="90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1"/>
      <c r="AY484" s="93" t="str">
        <f>IF(SUBSTITUTE($J$484,"-","")="","0","1")</f>
        <v>0</v>
      </c>
    </row>
    <row r="485" spans="1:51" ht="18.75" hidden="1" customHeight="1" x14ac:dyDescent="0.15">
      <c r="A485" s="190"/>
      <c r="B485" s="187"/>
      <c r="C485" s="181"/>
      <c r="D485" s="187"/>
      <c r="E485" s="338" t="s">
        <v>238</v>
      </c>
      <c r="F485" s="339"/>
      <c r="G485" s="340" t="s">
        <v>235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237</v>
      </c>
      <c r="AF485" s="332"/>
      <c r="AG485" s="332"/>
      <c r="AH485" s="333"/>
      <c r="AI485" s="334" t="s">
        <v>538</v>
      </c>
      <c r="AJ485" s="334"/>
      <c r="AK485" s="334"/>
      <c r="AL485" s="158"/>
      <c r="AM485" s="334" t="s">
        <v>539</v>
      </c>
      <c r="AN485" s="334"/>
      <c r="AO485" s="334"/>
      <c r="AP485" s="158"/>
      <c r="AQ485" s="158" t="s">
        <v>229</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230</v>
      </c>
      <c r="AH486" s="137"/>
      <c r="AI486" s="335"/>
      <c r="AJ486" s="335"/>
      <c r="AK486" s="335"/>
      <c r="AL486" s="157"/>
      <c r="AM486" s="335"/>
      <c r="AN486" s="335"/>
      <c r="AO486" s="335"/>
      <c r="AP486" s="157"/>
      <c r="AQ486" s="250"/>
      <c r="AR486" s="201"/>
      <c r="AS486" s="136" t="s">
        <v>230</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238</v>
      </c>
      <c r="F490" s="339"/>
      <c r="G490" s="340" t="s">
        <v>235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237</v>
      </c>
      <c r="AF490" s="332"/>
      <c r="AG490" s="332"/>
      <c r="AH490" s="333"/>
      <c r="AI490" s="334" t="s">
        <v>538</v>
      </c>
      <c r="AJ490" s="334"/>
      <c r="AK490" s="334"/>
      <c r="AL490" s="158"/>
      <c r="AM490" s="334" t="s">
        <v>539</v>
      </c>
      <c r="AN490" s="334"/>
      <c r="AO490" s="334"/>
      <c r="AP490" s="158"/>
      <c r="AQ490" s="158" t="s">
        <v>229</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230</v>
      </c>
      <c r="AH491" s="137"/>
      <c r="AI491" s="335"/>
      <c r="AJ491" s="335"/>
      <c r="AK491" s="335"/>
      <c r="AL491" s="157"/>
      <c r="AM491" s="335"/>
      <c r="AN491" s="335"/>
      <c r="AO491" s="335"/>
      <c r="AP491" s="157"/>
      <c r="AQ491" s="250"/>
      <c r="AR491" s="201"/>
      <c r="AS491" s="136" t="s">
        <v>230</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238</v>
      </c>
      <c r="F495" s="339"/>
      <c r="G495" s="340" t="s">
        <v>235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237</v>
      </c>
      <c r="AF495" s="332"/>
      <c r="AG495" s="332"/>
      <c r="AH495" s="333"/>
      <c r="AI495" s="334" t="s">
        <v>538</v>
      </c>
      <c r="AJ495" s="334"/>
      <c r="AK495" s="334"/>
      <c r="AL495" s="158"/>
      <c r="AM495" s="334" t="s">
        <v>539</v>
      </c>
      <c r="AN495" s="334"/>
      <c r="AO495" s="334"/>
      <c r="AP495" s="158"/>
      <c r="AQ495" s="158" t="s">
        <v>229</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230</v>
      </c>
      <c r="AH496" s="137"/>
      <c r="AI496" s="335"/>
      <c r="AJ496" s="335"/>
      <c r="AK496" s="335"/>
      <c r="AL496" s="157"/>
      <c r="AM496" s="335"/>
      <c r="AN496" s="335"/>
      <c r="AO496" s="335"/>
      <c r="AP496" s="157"/>
      <c r="AQ496" s="250"/>
      <c r="AR496" s="201"/>
      <c r="AS496" s="136" t="s">
        <v>230</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238</v>
      </c>
      <c r="F500" s="339"/>
      <c r="G500" s="340" t="s">
        <v>235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237</v>
      </c>
      <c r="AF500" s="332"/>
      <c r="AG500" s="332"/>
      <c r="AH500" s="333"/>
      <c r="AI500" s="334" t="s">
        <v>538</v>
      </c>
      <c r="AJ500" s="334"/>
      <c r="AK500" s="334"/>
      <c r="AL500" s="158"/>
      <c r="AM500" s="334" t="s">
        <v>539</v>
      </c>
      <c r="AN500" s="334"/>
      <c r="AO500" s="334"/>
      <c r="AP500" s="158"/>
      <c r="AQ500" s="158" t="s">
        <v>229</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230</v>
      </c>
      <c r="AH501" s="137"/>
      <c r="AI501" s="335"/>
      <c r="AJ501" s="335"/>
      <c r="AK501" s="335"/>
      <c r="AL501" s="157"/>
      <c r="AM501" s="335"/>
      <c r="AN501" s="335"/>
      <c r="AO501" s="335"/>
      <c r="AP501" s="157"/>
      <c r="AQ501" s="250"/>
      <c r="AR501" s="201"/>
      <c r="AS501" s="136" t="s">
        <v>230</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238</v>
      </c>
      <c r="F505" s="339"/>
      <c r="G505" s="340" t="s">
        <v>235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237</v>
      </c>
      <c r="AF505" s="332"/>
      <c r="AG505" s="332"/>
      <c r="AH505" s="333"/>
      <c r="AI505" s="334" t="s">
        <v>538</v>
      </c>
      <c r="AJ505" s="334"/>
      <c r="AK505" s="334"/>
      <c r="AL505" s="158"/>
      <c r="AM505" s="334" t="s">
        <v>539</v>
      </c>
      <c r="AN505" s="334"/>
      <c r="AO505" s="334"/>
      <c r="AP505" s="158"/>
      <c r="AQ505" s="158" t="s">
        <v>229</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230</v>
      </c>
      <c r="AH506" s="137"/>
      <c r="AI506" s="335"/>
      <c r="AJ506" s="335"/>
      <c r="AK506" s="335"/>
      <c r="AL506" s="157"/>
      <c r="AM506" s="335"/>
      <c r="AN506" s="335"/>
      <c r="AO506" s="335"/>
      <c r="AP506" s="157"/>
      <c r="AQ506" s="250"/>
      <c r="AR506" s="201"/>
      <c r="AS506" s="136" t="s">
        <v>230</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239</v>
      </c>
      <c r="F510" s="339"/>
      <c r="G510" s="340" t="s">
        <v>236</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237</v>
      </c>
      <c r="AF510" s="332"/>
      <c r="AG510" s="332"/>
      <c r="AH510" s="333"/>
      <c r="AI510" s="334" t="s">
        <v>538</v>
      </c>
      <c r="AJ510" s="334"/>
      <c r="AK510" s="334"/>
      <c r="AL510" s="158"/>
      <c r="AM510" s="334" t="s">
        <v>539</v>
      </c>
      <c r="AN510" s="334"/>
      <c r="AO510" s="334"/>
      <c r="AP510" s="158"/>
      <c r="AQ510" s="158" t="s">
        <v>229</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230</v>
      </c>
      <c r="AH511" s="137"/>
      <c r="AI511" s="335"/>
      <c r="AJ511" s="335"/>
      <c r="AK511" s="335"/>
      <c r="AL511" s="157"/>
      <c r="AM511" s="335"/>
      <c r="AN511" s="335"/>
      <c r="AO511" s="335"/>
      <c r="AP511" s="157"/>
      <c r="AQ511" s="250"/>
      <c r="AR511" s="201"/>
      <c r="AS511" s="136" t="s">
        <v>230</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239</v>
      </c>
      <c r="F515" s="339"/>
      <c r="G515" s="340" t="s">
        <v>236</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237</v>
      </c>
      <c r="AF515" s="332"/>
      <c r="AG515" s="332"/>
      <c r="AH515" s="333"/>
      <c r="AI515" s="334" t="s">
        <v>538</v>
      </c>
      <c r="AJ515" s="334"/>
      <c r="AK515" s="334"/>
      <c r="AL515" s="158"/>
      <c r="AM515" s="334" t="s">
        <v>539</v>
      </c>
      <c r="AN515" s="334"/>
      <c r="AO515" s="334"/>
      <c r="AP515" s="158"/>
      <c r="AQ515" s="158" t="s">
        <v>229</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230</v>
      </c>
      <c r="AH516" s="137"/>
      <c r="AI516" s="335"/>
      <c r="AJ516" s="335"/>
      <c r="AK516" s="335"/>
      <c r="AL516" s="157"/>
      <c r="AM516" s="335"/>
      <c r="AN516" s="335"/>
      <c r="AO516" s="335"/>
      <c r="AP516" s="157"/>
      <c r="AQ516" s="250"/>
      <c r="AR516" s="201"/>
      <c r="AS516" s="136" t="s">
        <v>230</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239</v>
      </c>
      <c r="F520" s="339"/>
      <c r="G520" s="340" t="s">
        <v>236</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237</v>
      </c>
      <c r="AF520" s="332"/>
      <c r="AG520" s="332"/>
      <c r="AH520" s="333"/>
      <c r="AI520" s="334" t="s">
        <v>538</v>
      </c>
      <c r="AJ520" s="334"/>
      <c r="AK520" s="334"/>
      <c r="AL520" s="158"/>
      <c r="AM520" s="334" t="s">
        <v>539</v>
      </c>
      <c r="AN520" s="334"/>
      <c r="AO520" s="334"/>
      <c r="AP520" s="158"/>
      <c r="AQ520" s="158" t="s">
        <v>229</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230</v>
      </c>
      <c r="AH521" s="137"/>
      <c r="AI521" s="335"/>
      <c r="AJ521" s="335"/>
      <c r="AK521" s="335"/>
      <c r="AL521" s="157"/>
      <c r="AM521" s="335"/>
      <c r="AN521" s="335"/>
      <c r="AO521" s="335"/>
      <c r="AP521" s="157"/>
      <c r="AQ521" s="250"/>
      <c r="AR521" s="201"/>
      <c r="AS521" s="136" t="s">
        <v>230</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239</v>
      </c>
      <c r="F525" s="339"/>
      <c r="G525" s="340" t="s">
        <v>236</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237</v>
      </c>
      <c r="AF525" s="332"/>
      <c r="AG525" s="332"/>
      <c r="AH525" s="333"/>
      <c r="AI525" s="334" t="s">
        <v>538</v>
      </c>
      <c r="AJ525" s="334"/>
      <c r="AK525" s="334"/>
      <c r="AL525" s="158"/>
      <c r="AM525" s="334" t="s">
        <v>539</v>
      </c>
      <c r="AN525" s="334"/>
      <c r="AO525" s="334"/>
      <c r="AP525" s="158"/>
      <c r="AQ525" s="158" t="s">
        <v>229</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230</v>
      </c>
      <c r="AH526" s="137"/>
      <c r="AI526" s="335"/>
      <c r="AJ526" s="335"/>
      <c r="AK526" s="335"/>
      <c r="AL526" s="157"/>
      <c r="AM526" s="335"/>
      <c r="AN526" s="335"/>
      <c r="AO526" s="335"/>
      <c r="AP526" s="157"/>
      <c r="AQ526" s="250"/>
      <c r="AR526" s="201"/>
      <c r="AS526" s="136" t="s">
        <v>230</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239</v>
      </c>
      <c r="F530" s="339"/>
      <c r="G530" s="340" t="s">
        <v>236</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237</v>
      </c>
      <c r="AF530" s="332"/>
      <c r="AG530" s="332"/>
      <c r="AH530" s="333"/>
      <c r="AI530" s="334" t="s">
        <v>538</v>
      </c>
      <c r="AJ530" s="334"/>
      <c r="AK530" s="334"/>
      <c r="AL530" s="158"/>
      <c r="AM530" s="334" t="s">
        <v>539</v>
      </c>
      <c r="AN530" s="334"/>
      <c r="AO530" s="334"/>
      <c r="AP530" s="158"/>
      <c r="AQ530" s="158" t="s">
        <v>229</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230</v>
      </c>
      <c r="AH531" s="137"/>
      <c r="AI531" s="335"/>
      <c r="AJ531" s="335"/>
      <c r="AK531" s="335"/>
      <c r="AL531" s="157"/>
      <c r="AM531" s="335"/>
      <c r="AN531" s="335"/>
      <c r="AO531" s="335"/>
      <c r="AP531" s="157"/>
      <c r="AQ531" s="250"/>
      <c r="AR531" s="201"/>
      <c r="AS531" s="136" t="s">
        <v>230</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396</v>
      </c>
      <c r="F538" s="176"/>
      <c r="G538" s="897" t="s">
        <v>249</v>
      </c>
      <c r="H538" s="126"/>
      <c r="I538" s="126"/>
      <c r="J538" s="898"/>
      <c r="K538" s="899"/>
      <c r="L538" s="899"/>
      <c r="M538" s="899"/>
      <c r="N538" s="899"/>
      <c r="O538" s="899"/>
      <c r="P538" s="899"/>
      <c r="Q538" s="899"/>
      <c r="R538" s="899"/>
      <c r="S538" s="899"/>
      <c r="T538" s="90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1"/>
      <c r="AY538" s="93" t="str">
        <f>IF(SUBSTITUTE($J$538,"-","")="","0","1")</f>
        <v>0</v>
      </c>
    </row>
    <row r="539" spans="1:51" ht="18.75" hidden="1" customHeight="1" x14ac:dyDescent="0.15">
      <c r="A539" s="190"/>
      <c r="B539" s="187"/>
      <c r="C539" s="181"/>
      <c r="D539" s="187"/>
      <c r="E539" s="338" t="s">
        <v>238</v>
      </c>
      <c r="F539" s="339"/>
      <c r="G539" s="340" t="s">
        <v>235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237</v>
      </c>
      <c r="AF539" s="332"/>
      <c r="AG539" s="332"/>
      <c r="AH539" s="333"/>
      <c r="AI539" s="334" t="s">
        <v>538</v>
      </c>
      <c r="AJ539" s="334"/>
      <c r="AK539" s="334"/>
      <c r="AL539" s="158"/>
      <c r="AM539" s="334" t="s">
        <v>539</v>
      </c>
      <c r="AN539" s="334"/>
      <c r="AO539" s="334"/>
      <c r="AP539" s="158"/>
      <c r="AQ539" s="158" t="s">
        <v>229</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230</v>
      </c>
      <c r="AH540" s="137"/>
      <c r="AI540" s="335"/>
      <c r="AJ540" s="335"/>
      <c r="AK540" s="335"/>
      <c r="AL540" s="157"/>
      <c r="AM540" s="335"/>
      <c r="AN540" s="335"/>
      <c r="AO540" s="335"/>
      <c r="AP540" s="157"/>
      <c r="AQ540" s="250"/>
      <c r="AR540" s="201"/>
      <c r="AS540" s="136" t="s">
        <v>230</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238</v>
      </c>
      <c r="F544" s="339"/>
      <c r="G544" s="340" t="s">
        <v>235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237</v>
      </c>
      <c r="AF544" s="332"/>
      <c r="AG544" s="332"/>
      <c r="AH544" s="333"/>
      <c r="AI544" s="334" t="s">
        <v>538</v>
      </c>
      <c r="AJ544" s="334"/>
      <c r="AK544" s="334"/>
      <c r="AL544" s="158"/>
      <c r="AM544" s="334" t="s">
        <v>539</v>
      </c>
      <c r="AN544" s="334"/>
      <c r="AO544" s="334"/>
      <c r="AP544" s="158"/>
      <c r="AQ544" s="158" t="s">
        <v>229</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230</v>
      </c>
      <c r="AH545" s="137"/>
      <c r="AI545" s="335"/>
      <c r="AJ545" s="335"/>
      <c r="AK545" s="335"/>
      <c r="AL545" s="157"/>
      <c r="AM545" s="335"/>
      <c r="AN545" s="335"/>
      <c r="AO545" s="335"/>
      <c r="AP545" s="157"/>
      <c r="AQ545" s="250"/>
      <c r="AR545" s="201"/>
      <c r="AS545" s="136" t="s">
        <v>230</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238</v>
      </c>
      <c r="F549" s="339"/>
      <c r="G549" s="340" t="s">
        <v>235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237</v>
      </c>
      <c r="AF549" s="332"/>
      <c r="AG549" s="332"/>
      <c r="AH549" s="333"/>
      <c r="AI549" s="334" t="s">
        <v>538</v>
      </c>
      <c r="AJ549" s="334"/>
      <c r="AK549" s="334"/>
      <c r="AL549" s="158"/>
      <c r="AM549" s="334" t="s">
        <v>539</v>
      </c>
      <c r="AN549" s="334"/>
      <c r="AO549" s="334"/>
      <c r="AP549" s="158"/>
      <c r="AQ549" s="158" t="s">
        <v>229</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230</v>
      </c>
      <c r="AH550" s="137"/>
      <c r="AI550" s="335"/>
      <c r="AJ550" s="335"/>
      <c r="AK550" s="335"/>
      <c r="AL550" s="157"/>
      <c r="AM550" s="335"/>
      <c r="AN550" s="335"/>
      <c r="AO550" s="335"/>
      <c r="AP550" s="157"/>
      <c r="AQ550" s="250"/>
      <c r="AR550" s="201"/>
      <c r="AS550" s="136" t="s">
        <v>230</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238</v>
      </c>
      <c r="F554" s="339"/>
      <c r="G554" s="340" t="s">
        <v>235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237</v>
      </c>
      <c r="AF554" s="332"/>
      <c r="AG554" s="332"/>
      <c r="AH554" s="333"/>
      <c r="AI554" s="334" t="s">
        <v>538</v>
      </c>
      <c r="AJ554" s="334"/>
      <c r="AK554" s="334"/>
      <c r="AL554" s="158"/>
      <c r="AM554" s="334" t="s">
        <v>539</v>
      </c>
      <c r="AN554" s="334"/>
      <c r="AO554" s="334"/>
      <c r="AP554" s="158"/>
      <c r="AQ554" s="158" t="s">
        <v>229</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230</v>
      </c>
      <c r="AH555" s="137"/>
      <c r="AI555" s="335"/>
      <c r="AJ555" s="335"/>
      <c r="AK555" s="335"/>
      <c r="AL555" s="157"/>
      <c r="AM555" s="335"/>
      <c r="AN555" s="335"/>
      <c r="AO555" s="335"/>
      <c r="AP555" s="157"/>
      <c r="AQ555" s="250"/>
      <c r="AR555" s="201"/>
      <c r="AS555" s="136" t="s">
        <v>230</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238</v>
      </c>
      <c r="F559" s="339"/>
      <c r="G559" s="340" t="s">
        <v>235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237</v>
      </c>
      <c r="AF559" s="332"/>
      <c r="AG559" s="332"/>
      <c r="AH559" s="333"/>
      <c r="AI559" s="334" t="s">
        <v>538</v>
      </c>
      <c r="AJ559" s="334"/>
      <c r="AK559" s="334"/>
      <c r="AL559" s="158"/>
      <c r="AM559" s="334" t="s">
        <v>539</v>
      </c>
      <c r="AN559" s="334"/>
      <c r="AO559" s="334"/>
      <c r="AP559" s="158"/>
      <c r="AQ559" s="158" t="s">
        <v>229</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230</v>
      </c>
      <c r="AH560" s="137"/>
      <c r="AI560" s="335"/>
      <c r="AJ560" s="335"/>
      <c r="AK560" s="335"/>
      <c r="AL560" s="157"/>
      <c r="AM560" s="335"/>
      <c r="AN560" s="335"/>
      <c r="AO560" s="335"/>
      <c r="AP560" s="157"/>
      <c r="AQ560" s="250"/>
      <c r="AR560" s="201"/>
      <c r="AS560" s="136" t="s">
        <v>230</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239</v>
      </c>
      <c r="F564" s="339"/>
      <c r="G564" s="340" t="s">
        <v>236</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237</v>
      </c>
      <c r="AF564" s="332"/>
      <c r="AG564" s="332"/>
      <c r="AH564" s="333"/>
      <c r="AI564" s="334" t="s">
        <v>538</v>
      </c>
      <c r="AJ564" s="334"/>
      <c r="AK564" s="334"/>
      <c r="AL564" s="158"/>
      <c r="AM564" s="334" t="s">
        <v>539</v>
      </c>
      <c r="AN564" s="334"/>
      <c r="AO564" s="334"/>
      <c r="AP564" s="158"/>
      <c r="AQ564" s="158" t="s">
        <v>229</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230</v>
      </c>
      <c r="AH565" s="137"/>
      <c r="AI565" s="335"/>
      <c r="AJ565" s="335"/>
      <c r="AK565" s="335"/>
      <c r="AL565" s="157"/>
      <c r="AM565" s="335"/>
      <c r="AN565" s="335"/>
      <c r="AO565" s="335"/>
      <c r="AP565" s="157"/>
      <c r="AQ565" s="250"/>
      <c r="AR565" s="201"/>
      <c r="AS565" s="136" t="s">
        <v>230</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239</v>
      </c>
      <c r="F569" s="339"/>
      <c r="G569" s="340" t="s">
        <v>236</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237</v>
      </c>
      <c r="AF569" s="332"/>
      <c r="AG569" s="332"/>
      <c r="AH569" s="333"/>
      <c r="AI569" s="334" t="s">
        <v>538</v>
      </c>
      <c r="AJ569" s="334"/>
      <c r="AK569" s="334"/>
      <c r="AL569" s="158"/>
      <c r="AM569" s="334" t="s">
        <v>539</v>
      </c>
      <c r="AN569" s="334"/>
      <c r="AO569" s="334"/>
      <c r="AP569" s="158"/>
      <c r="AQ569" s="158" t="s">
        <v>229</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230</v>
      </c>
      <c r="AH570" s="137"/>
      <c r="AI570" s="335"/>
      <c r="AJ570" s="335"/>
      <c r="AK570" s="335"/>
      <c r="AL570" s="157"/>
      <c r="AM570" s="335"/>
      <c r="AN570" s="335"/>
      <c r="AO570" s="335"/>
      <c r="AP570" s="157"/>
      <c r="AQ570" s="250"/>
      <c r="AR570" s="201"/>
      <c r="AS570" s="136" t="s">
        <v>230</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239</v>
      </c>
      <c r="F574" s="339"/>
      <c r="G574" s="340" t="s">
        <v>236</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237</v>
      </c>
      <c r="AF574" s="332"/>
      <c r="AG574" s="332"/>
      <c r="AH574" s="333"/>
      <c r="AI574" s="334" t="s">
        <v>538</v>
      </c>
      <c r="AJ574" s="334"/>
      <c r="AK574" s="334"/>
      <c r="AL574" s="158"/>
      <c r="AM574" s="334" t="s">
        <v>539</v>
      </c>
      <c r="AN574" s="334"/>
      <c r="AO574" s="334"/>
      <c r="AP574" s="158"/>
      <c r="AQ574" s="158" t="s">
        <v>229</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230</v>
      </c>
      <c r="AH575" s="137"/>
      <c r="AI575" s="335"/>
      <c r="AJ575" s="335"/>
      <c r="AK575" s="335"/>
      <c r="AL575" s="157"/>
      <c r="AM575" s="335"/>
      <c r="AN575" s="335"/>
      <c r="AO575" s="335"/>
      <c r="AP575" s="157"/>
      <c r="AQ575" s="250"/>
      <c r="AR575" s="201"/>
      <c r="AS575" s="136" t="s">
        <v>230</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239</v>
      </c>
      <c r="F579" s="339"/>
      <c r="G579" s="340" t="s">
        <v>236</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237</v>
      </c>
      <c r="AF579" s="332"/>
      <c r="AG579" s="332"/>
      <c r="AH579" s="333"/>
      <c r="AI579" s="334" t="s">
        <v>538</v>
      </c>
      <c r="AJ579" s="334"/>
      <c r="AK579" s="334"/>
      <c r="AL579" s="158"/>
      <c r="AM579" s="334" t="s">
        <v>539</v>
      </c>
      <c r="AN579" s="334"/>
      <c r="AO579" s="334"/>
      <c r="AP579" s="158"/>
      <c r="AQ579" s="158" t="s">
        <v>229</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230</v>
      </c>
      <c r="AH580" s="137"/>
      <c r="AI580" s="335"/>
      <c r="AJ580" s="335"/>
      <c r="AK580" s="335"/>
      <c r="AL580" s="157"/>
      <c r="AM580" s="335"/>
      <c r="AN580" s="335"/>
      <c r="AO580" s="335"/>
      <c r="AP580" s="157"/>
      <c r="AQ580" s="250"/>
      <c r="AR580" s="201"/>
      <c r="AS580" s="136" t="s">
        <v>230</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239</v>
      </c>
      <c r="F584" s="339"/>
      <c r="G584" s="340" t="s">
        <v>236</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237</v>
      </c>
      <c r="AF584" s="332"/>
      <c r="AG584" s="332"/>
      <c r="AH584" s="333"/>
      <c r="AI584" s="334" t="s">
        <v>538</v>
      </c>
      <c r="AJ584" s="334"/>
      <c r="AK584" s="334"/>
      <c r="AL584" s="158"/>
      <c r="AM584" s="334" t="s">
        <v>539</v>
      </c>
      <c r="AN584" s="334"/>
      <c r="AO584" s="334"/>
      <c r="AP584" s="158"/>
      <c r="AQ584" s="158" t="s">
        <v>229</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230</v>
      </c>
      <c r="AH585" s="137"/>
      <c r="AI585" s="335"/>
      <c r="AJ585" s="335"/>
      <c r="AK585" s="335"/>
      <c r="AL585" s="157"/>
      <c r="AM585" s="335"/>
      <c r="AN585" s="335"/>
      <c r="AO585" s="335"/>
      <c r="AP585" s="157"/>
      <c r="AQ585" s="250"/>
      <c r="AR585" s="201"/>
      <c r="AS585" s="136" t="s">
        <v>230</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395</v>
      </c>
      <c r="F592" s="176"/>
      <c r="G592" s="897" t="s">
        <v>249</v>
      </c>
      <c r="H592" s="126"/>
      <c r="I592" s="126"/>
      <c r="J592" s="898"/>
      <c r="K592" s="899"/>
      <c r="L592" s="899"/>
      <c r="M592" s="899"/>
      <c r="N592" s="899"/>
      <c r="O592" s="899"/>
      <c r="P592" s="899"/>
      <c r="Q592" s="899"/>
      <c r="R592" s="899"/>
      <c r="S592" s="899"/>
      <c r="T592" s="90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1"/>
      <c r="AY592" s="93" t="str">
        <f>IF(SUBSTITUTE($J$592,"-","")="","0","1")</f>
        <v>0</v>
      </c>
    </row>
    <row r="593" spans="1:51" ht="18.75" hidden="1" customHeight="1" x14ac:dyDescent="0.15">
      <c r="A593" s="190"/>
      <c r="B593" s="187"/>
      <c r="C593" s="181"/>
      <c r="D593" s="187"/>
      <c r="E593" s="338" t="s">
        <v>238</v>
      </c>
      <c r="F593" s="339"/>
      <c r="G593" s="340" t="s">
        <v>235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237</v>
      </c>
      <c r="AF593" s="332"/>
      <c r="AG593" s="332"/>
      <c r="AH593" s="333"/>
      <c r="AI593" s="334" t="s">
        <v>538</v>
      </c>
      <c r="AJ593" s="334"/>
      <c r="AK593" s="334"/>
      <c r="AL593" s="158"/>
      <c r="AM593" s="334" t="s">
        <v>539</v>
      </c>
      <c r="AN593" s="334"/>
      <c r="AO593" s="334"/>
      <c r="AP593" s="158"/>
      <c r="AQ593" s="158" t="s">
        <v>229</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230</v>
      </c>
      <c r="AH594" s="137"/>
      <c r="AI594" s="335"/>
      <c r="AJ594" s="335"/>
      <c r="AK594" s="335"/>
      <c r="AL594" s="157"/>
      <c r="AM594" s="335"/>
      <c r="AN594" s="335"/>
      <c r="AO594" s="335"/>
      <c r="AP594" s="157"/>
      <c r="AQ594" s="250"/>
      <c r="AR594" s="201"/>
      <c r="AS594" s="136" t="s">
        <v>230</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238</v>
      </c>
      <c r="F598" s="339"/>
      <c r="G598" s="340" t="s">
        <v>235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237</v>
      </c>
      <c r="AF598" s="332"/>
      <c r="AG598" s="332"/>
      <c r="AH598" s="333"/>
      <c r="AI598" s="334" t="s">
        <v>538</v>
      </c>
      <c r="AJ598" s="334"/>
      <c r="AK598" s="334"/>
      <c r="AL598" s="158"/>
      <c r="AM598" s="334" t="s">
        <v>539</v>
      </c>
      <c r="AN598" s="334"/>
      <c r="AO598" s="334"/>
      <c r="AP598" s="158"/>
      <c r="AQ598" s="158" t="s">
        <v>229</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230</v>
      </c>
      <c r="AH599" s="137"/>
      <c r="AI599" s="335"/>
      <c r="AJ599" s="335"/>
      <c r="AK599" s="335"/>
      <c r="AL599" s="157"/>
      <c r="AM599" s="335"/>
      <c r="AN599" s="335"/>
      <c r="AO599" s="335"/>
      <c r="AP599" s="157"/>
      <c r="AQ599" s="250"/>
      <c r="AR599" s="201"/>
      <c r="AS599" s="136" t="s">
        <v>230</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238</v>
      </c>
      <c r="F603" s="339"/>
      <c r="G603" s="340" t="s">
        <v>235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237</v>
      </c>
      <c r="AF603" s="332"/>
      <c r="AG603" s="332"/>
      <c r="AH603" s="333"/>
      <c r="AI603" s="334" t="s">
        <v>538</v>
      </c>
      <c r="AJ603" s="334"/>
      <c r="AK603" s="334"/>
      <c r="AL603" s="158"/>
      <c r="AM603" s="334" t="s">
        <v>539</v>
      </c>
      <c r="AN603" s="334"/>
      <c r="AO603" s="334"/>
      <c r="AP603" s="158"/>
      <c r="AQ603" s="158" t="s">
        <v>229</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230</v>
      </c>
      <c r="AH604" s="137"/>
      <c r="AI604" s="335"/>
      <c r="AJ604" s="335"/>
      <c r="AK604" s="335"/>
      <c r="AL604" s="157"/>
      <c r="AM604" s="335"/>
      <c r="AN604" s="335"/>
      <c r="AO604" s="335"/>
      <c r="AP604" s="157"/>
      <c r="AQ604" s="250"/>
      <c r="AR604" s="201"/>
      <c r="AS604" s="136" t="s">
        <v>230</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238</v>
      </c>
      <c r="F608" s="339"/>
      <c r="G608" s="340" t="s">
        <v>235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237</v>
      </c>
      <c r="AF608" s="332"/>
      <c r="AG608" s="332"/>
      <c r="AH608" s="333"/>
      <c r="AI608" s="334" t="s">
        <v>538</v>
      </c>
      <c r="AJ608" s="334"/>
      <c r="AK608" s="334"/>
      <c r="AL608" s="158"/>
      <c r="AM608" s="334" t="s">
        <v>539</v>
      </c>
      <c r="AN608" s="334"/>
      <c r="AO608" s="334"/>
      <c r="AP608" s="158"/>
      <c r="AQ608" s="158" t="s">
        <v>229</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230</v>
      </c>
      <c r="AH609" s="137"/>
      <c r="AI609" s="335"/>
      <c r="AJ609" s="335"/>
      <c r="AK609" s="335"/>
      <c r="AL609" s="157"/>
      <c r="AM609" s="335"/>
      <c r="AN609" s="335"/>
      <c r="AO609" s="335"/>
      <c r="AP609" s="157"/>
      <c r="AQ609" s="250"/>
      <c r="AR609" s="201"/>
      <c r="AS609" s="136" t="s">
        <v>230</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238</v>
      </c>
      <c r="F613" s="339"/>
      <c r="G613" s="340" t="s">
        <v>235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237</v>
      </c>
      <c r="AF613" s="332"/>
      <c r="AG613" s="332"/>
      <c r="AH613" s="333"/>
      <c r="AI613" s="334" t="s">
        <v>538</v>
      </c>
      <c r="AJ613" s="334"/>
      <c r="AK613" s="334"/>
      <c r="AL613" s="158"/>
      <c r="AM613" s="334" t="s">
        <v>539</v>
      </c>
      <c r="AN613" s="334"/>
      <c r="AO613" s="334"/>
      <c r="AP613" s="158"/>
      <c r="AQ613" s="158" t="s">
        <v>229</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230</v>
      </c>
      <c r="AH614" s="137"/>
      <c r="AI614" s="335"/>
      <c r="AJ614" s="335"/>
      <c r="AK614" s="335"/>
      <c r="AL614" s="157"/>
      <c r="AM614" s="335"/>
      <c r="AN614" s="335"/>
      <c r="AO614" s="335"/>
      <c r="AP614" s="157"/>
      <c r="AQ614" s="250"/>
      <c r="AR614" s="201"/>
      <c r="AS614" s="136" t="s">
        <v>230</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239</v>
      </c>
      <c r="F618" s="339"/>
      <c r="G618" s="340" t="s">
        <v>236</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237</v>
      </c>
      <c r="AF618" s="332"/>
      <c r="AG618" s="332"/>
      <c r="AH618" s="333"/>
      <c r="AI618" s="334" t="s">
        <v>538</v>
      </c>
      <c r="AJ618" s="334"/>
      <c r="AK618" s="334"/>
      <c r="AL618" s="158"/>
      <c r="AM618" s="334" t="s">
        <v>539</v>
      </c>
      <c r="AN618" s="334"/>
      <c r="AO618" s="334"/>
      <c r="AP618" s="158"/>
      <c r="AQ618" s="158" t="s">
        <v>229</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230</v>
      </c>
      <c r="AH619" s="137"/>
      <c r="AI619" s="335"/>
      <c r="AJ619" s="335"/>
      <c r="AK619" s="335"/>
      <c r="AL619" s="157"/>
      <c r="AM619" s="335"/>
      <c r="AN619" s="335"/>
      <c r="AO619" s="335"/>
      <c r="AP619" s="157"/>
      <c r="AQ619" s="250"/>
      <c r="AR619" s="201"/>
      <c r="AS619" s="136" t="s">
        <v>230</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239</v>
      </c>
      <c r="F623" s="339"/>
      <c r="G623" s="340" t="s">
        <v>236</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237</v>
      </c>
      <c r="AF623" s="332"/>
      <c r="AG623" s="332"/>
      <c r="AH623" s="333"/>
      <c r="AI623" s="334" t="s">
        <v>538</v>
      </c>
      <c r="AJ623" s="334"/>
      <c r="AK623" s="334"/>
      <c r="AL623" s="158"/>
      <c r="AM623" s="334" t="s">
        <v>539</v>
      </c>
      <c r="AN623" s="334"/>
      <c r="AO623" s="334"/>
      <c r="AP623" s="158"/>
      <c r="AQ623" s="158" t="s">
        <v>229</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230</v>
      </c>
      <c r="AH624" s="137"/>
      <c r="AI624" s="335"/>
      <c r="AJ624" s="335"/>
      <c r="AK624" s="335"/>
      <c r="AL624" s="157"/>
      <c r="AM624" s="335"/>
      <c r="AN624" s="335"/>
      <c r="AO624" s="335"/>
      <c r="AP624" s="157"/>
      <c r="AQ624" s="250"/>
      <c r="AR624" s="201"/>
      <c r="AS624" s="136" t="s">
        <v>230</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239</v>
      </c>
      <c r="F628" s="339"/>
      <c r="G628" s="340" t="s">
        <v>236</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237</v>
      </c>
      <c r="AF628" s="332"/>
      <c r="AG628" s="332"/>
      <c r="AH628" s="333"/>
      <c r="AI628" s="334" t="s">
        <v>538</v>
      </c>
      <c r="AJ628" s="334"/>
      <c r="AK628" s="334"/>
      <c r="AL628" s="158"/>
      <c r="AM628" s="334" t="s">
        <v>539</v>
      </c>
      <c r="AN628" s="334"/>
      <c r="AO628" s="334"/>
      <c r="AP628" s="158"/>
      <c r="AQ628" s="158" t="s">
        <v>229</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230</v>
      </c>
      <c r="AH629" s="137"/>
      <c r="AI629" s="335"/>
      <c r="AJ629" s="335"/>
      <c r="AK629" s="335"/>
      <c r="AL629" s="157"/>
      <c r="AM629" s="335"/>
      <c r="AN629" s="335"/>
      <c r="AO629" s="335"/>
      <c r="AP629" s="157"/>
      <c r="AQ629" s="250"/>
      <c r="AR629" s="201"/>
      <c r="AS629" s="136" t="s">
        <v>230</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239</v>
      </c>
      <c r="F633" s="339"/>
      <c r="G633" s="340" t="s">
        <v>236</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237</v>
      </c>
      <c r="AF633" s="332"/>
      <c r="AG633" s="332"/>
      <c r="AH633" s="333"/>
      <c r="AI633" s="334" t="s">
        <v>538</v>
      </c>
      <c r="AJ633" s="334"/>
      <c r="AK633" s="334"/>
      <c r="AL633" s="158"/>
      <c r="AM633" s="334" t="s">
        <v>539</v>
      </c>
      <c r="AN633" s="334"/>
      <c r="AO633" s="334"/>
      <c r="AP633" s="158"/>
      <c r="AQ633" s="158" t="s">
        <v>229</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230</v>
      </c>
      <c r="AH634" s="137"/>
      <c r="AI634" s="335"/>
      <c r="AJ634" s="335"/>
      <c r="AK634" s="335"/>
      <c r="AL634" s="157"/>
      <c r="AM634" s="335"/>
      <c r="AN634" s="335"/>
      <c r="AO634" s="335"/>
      <c r="AP634" s="157"/>
      <c r="AQ634" s="250"/>
      <c r="AR634" s="201"/>
      <c r="AS634" s="136" t="s">
        <v>230</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239</v>
      </c>
      <c r="F638" s="339"/>
      <c r="G638" s="340" t="s">
        <v>236</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237</v>
      </c>
      <c r="AF638" s="332"/>
      <c r="AG638" s="332"/>
      <c r="AH638" s="333"/>
      <c r="AI638" s="334" t="s">
        <v>538</v>
      </c>
      <c r="AJ638" s="334"/>
      <c r="AK638" s="334"/>
      <c r="AL638" s="158"/>
      <c r="AM638" s="334" t="s">
        <v>539</v>
      </c>
      <c r="AN638" s="334"/>
      <c r="AO638" s="334"/>
      <c r="AP638" s="158"/>
      <c r="AQ638" s="158" t="s">
        <v>229</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230</v>
      </c>
      <c r="AH639" s="137"/>
      <c r="AI639" s="335"/>
      <c r="AJ639" s="335"/>
      <c r="AK639" s="335"/>
      <c r="AL639" s="157"/>
      <c r="AM639" s="335"/>
      <c r="AN639" s="335"/>
      <c r="AO639" s="335"/>
      <c r="AP639" s="157"/>
      <c r="AQ639" s="250"/>
      <c r="AR639" s="201"/>
      <c r="AS639" s="136" t="s">
        <v>230</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396</v>
      </c>
      <c r="F646" s="176"/>
      <c r="G646" s="897" t="s">
        <v>249</v>
      </c>
      <c r="H646" s="126"/>
      <c r="I646" s="126"/>
      <c r="J646" s="898"/>
      <c r="K646" s="899"/>
      <c r="L646" s="899"/>
      <c r="M646" s="899"/>
      <c r="N646" s="899"/>
      <c r="O646" s="899"/>
      <c r="P646" s="899"/>
      <c r="Q646" s="899"/>
      <c r="R646" s="899"/>
      <c r="S646" s="899"/>
      <c r="T646" s="90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1"/>
      <c r="AY646" s="93" t="str">
        <f>IF(SUBSTITUTE($J$646,"-","")="","0","1")</f>
        <v>0</v>
      </c>
    </row>
    <row r="647" spans="1:51" ht="18.75" hidden="1" customHeight="1" x14ac:dyDescent="0.15">
      <c r="A647" s="190"/>
      <c r="B647" s="187"/>
      <c r="C647" s="181"/>
      <c r="D647" s="187"/>
      <c r="E647" s="338" t="s">
        <v>238</v>
      </c>
      <c r="F647" s="339"/>
      <c r="G647" s="340" t="s">
        <v>235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237</v>
      </c>
      <c r="AF647" s="332"/>
      <c r="AG647" s="332"/>
      <c r="AH647" s="333"/>
      <c r="AI647" s="334" t="s">
        <v>538</v>
      </c>
      <c r="AJ647" s="334"/>
      <c r="AK647" s="334"/>
      <c r="AL647" s="158"/>
      <c r="AM647" s="334" t="s">
        <v>539</v>
      </c>
      <c r="AN647" s="334"/>
      <c r="AO647" s="334"/>
      <c r="AP647" s="158"/>
      <c r="AQ647" s="158" t="s">
        <v>229</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230</v>
      </c>
      <c r="AH648" s="137"/>
      <c r="AI648" s="335"/>
      <c r="AJ648" s="335"/>
      <c r="AK648" s="335"/>
      <c r="AL648" s="157"/>
      <c r="AM648" s="335"/>
      <c r="AN648" s="335"/>
      <c r="AO648" s="335"/>
      <c r="AP648" s="157"/>
      <c r="AQ648" s="250"/>
      <c r="AR648" s="201"/>
      <c r="AS648" s="136" t="s">
        <v>230</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238</v>
      </c>
      <c r="F652" s="339"/>
      <c r="G652" s="340" t="s">
        <v>235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237</v>
      </c>
      <c r="AF652" s="332"/>
      <c r="AG652" s="332"/>
      <c r="AH652" s="333"/>
      <c r="AI652" s="334" t="s">
        <v>538</v>
      </c>
      <c r="AJ652" s="334"/>
      <c r="AK652" s="334"/>
      <c r="AL652" s="158"/>
      <c r="AM652" s="334" t="s">
        <v>539</v>
      </c>
      <c r="AN652" s="334"/>
      <c r="AO652" s="334"/>
      <c r="AP652" s="158"/>
      <c r="AQ652" s="158" t="s">
        <v>229</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230</v>
      </c>
      <c r="AH653" s="137"/>
      <c r="AI653" s="335"/>
      <c r="AJ653" s="335"/>
      <c r="AK653" s="335"/>
      <c r="AL653" s="157"/>
      <c r="AM653" s="335"/>
      <c r="AN653" s="335"/>
      <c r="AO653" s="335"/>
      <c r="AP653" s="157"/>
      <c r="AQ653" s="250"/>
      <c r="AR653" s="201"/>
      <c r="AS653" s="136" t="s">
        <v>230</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238</v>
      </c>
      <c r="F657" s="339"/>
      <c r="G657" s="340" t="s">
        <v>235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237</v>
      </c>
      <c r="AF657" s="332"/>
      <c r="AG657" s="332"/>
      <c r="AH657" s="333"/>
      <c r="AI657" s="334" t="s">
        <v>538</v>
      </c>
      <c r="AJ657" s="334"/>
      <c r="AK657" s="334"/>
      <c r="AL657" s="158"/>
      <c r="AM657" s="334" t="s">
        <v>539</v>
      </c>
      <c r="AN657" s="334"/>
      <c r="AO657" s="334"/>
      <c r="AP657" s="158"/>
      <c r="AQ657" s="158" t="s">
        <v>229</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230</v>
      </c>
      <c r="AH658" s="137"/>
      <c r="AI658" s="335"/>
      <c r="AJ658" s="335"/>
      <c r="AK658" s="335"/>
      <c r="AL658" s="157"/>
      <c r="AM658" s="335"/>
      <c r="AN658" s="335"/>
      <c r="AO658" s="335"/>
      <c r="AP658" s="157"/>
      <c r="AQ658" s="250"/>
      <c r="AR658" s="201"/>
      <c r="AS658" s="136" t="s">
        <v>230</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238</v>
      </c>
      <c r="F662" s="339"/>
      <c r="G662" s="340" t="s">
        <v>235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237</v>
      </c>
      <c r="AF662" s="332"/>
      <c r="AG662" s="332"/>
      <c r="AH662" s="333"/>
      <c r="AI662" s="334" t="s">
        <v>538</v>
      </c>
      <c r="AJ662" s="334"/>
      <c r="AK662" s="334"/>
      <c r="AL662" s="158"/>
      <c r="AM662" s="334" t="s">
        <v>539</v>
      </c>
      <c r="AN662" s="334"/>
      <c r="AO662" s="334"/>
      <c r="AP662" s="158"/>
      <c r="AQ662" s="158" t="s">
        <v>229</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230</v>
      </c>
      <c r="AH663" s="137"/>
      <c r="AI663" s="335"/>
      <c r="AJ663" s="335"/>
      <c r="AK663" s="335"/>
      <c r="AL663" s="157"/>
      <c r="AM663" s="335"/>
      <c r="AN663" s="335"/>
      <c r="AO663" s="335"/>
      <c r="AP663" s="157"/>
      <c r="AQ663" s="250"/>
      <c r="AR663" s="201"/>
      <c r="AS663" s="136" t="s">
        <v>230</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238</v>
      </c>
      <c r="F667" s="339"/>
      <c r="G667" s="340" t="s">
        <v>235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237</v>
      </c>
      <c r="AF667" s="332"/>
      <c r="AG667" s="332"/>
      <c r="AH667" s="333"/>
      <c r="AI667" s="334" t="s">
        <v>538</v>
      </c>
      <c r="AJ667" s="334"/>
      <c r="AK667" s="334"/>
      <c r="AL667" s="158"/>
      <c r="AM667" s="334" t="s">
        <v>539</v>
      </c>
      <c r="AN667" s="334"/>
      <c r="AO667" s="334"/>
      <c r="AP667" s="158"/>
      <c r="AQ667" s="158" t="s">
        <v>229</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230</v>
      </c>
      <c r="AH668" s="137"/>
      <c r="AI668" s="335"/>
      <c r="AJ668" s="335"/>
      <c r="AK668" s="335"/>
      <c r="AL668" s="157"/>
      <c r="AM668" s="335"/>
      <c r="AN668" s="335"/>
      <c r="AO668" s="335"/>
      <c r="AP668" s="157"/>
      <c r="AQ668" s="250"/>
      <c r="AR668" s="201"/>
      <c r="AS668" s="136" t="s">
        <v>230</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239</v>
      </c>
      <c r="F672" s="339"/>
      <c r="G672" s="340" t="s">
        <v>236</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237</v>
      </c>
      <c r="AF672" s="332"/>
      <c r="AG672" s="332"/>
      <c r="AH672" s="333"/>
      <c r="AI672" s="334" t="s">
        <v>538</v>
      </c>
      <c r="AJ672" s="334"/>
      <c r="AK672" s="334"/>
      <c r="AL672" s="158"/>
      <c r="AM672" s="334" t="s">
        <v>539</v>
      </c>
      <c r="AN672" s="334"/>
      <c r="AO672" s="334"/>
      <c r="AP672" s="158"/>
      <c r="AQ672" s="158" t="s">
        <v>229</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230</v>
      </c>
      <c r="AH673" s="137"/>
      <c r="AI673" s="335"/>
      <c r="AJ673" s="335"/>
      <c r="AK673" s="335"/>
      <c r="AL673" s="157"/>
      <c r="AM673" s="335"/>
      <c r="AN673" s="335"/>
      <c r="AO673" s="335"/>
      <c r="AP673" s="157"/>
      <c r="AQ673" s="250"/>
      <c r="AR673" s="201"/>
      <c r="AS673" s="136" t="s">
        <v>230</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239</v>
      </c>
      <c r="F677" s="339"/>
      <c r="G677" s="340" t="s">
        <v>236</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237</v>
      </c>
      <c r="AF677" s="332"/>
      <c r="AG677" s="332"/>
      <c r="AH677" s="333"/>
      <c r="AI677" s="334" t="s">
        <v>538</v>
      </c>
      <c r="AJ677" s="334"/>
      <c r="AK677" s="334"/>
      <c r="AL677" s="158"/>
      <c r="AM677" s="334" t="s">
        <v>539</v>
      </c>
      <c r="AN677" s="334"/>
      <c r="AO677" s="334"/>
      <c r="AP677" s="158"/>
      <c r="AQ677" s="158" t="s">
        <v>229</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230</v>
      </c>
      <c r="AH678" s="137"/>
      <c r="AI678" s="335"/>
      <c r="AJ678" s="335"/>
      <c r="AK678" s="335"/>
      <c r="AL678" s="157"/>
      <c r="AM678" s="335"/>
      <c r="AN678" s="335"/>
      <c r="AO678" s="335"/>
      <c r="AP678" s="157"/>
      <c r="AQ678" s="250"/>
      <c r="AR678" s="201"/>
      <c r="AS678" s="136" t="s">
        <v>230</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239</v>
      </c>
      <c r="F682" s="339"/>
      <c r="G682" s="340" t="s">
        <v>236</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237</v>
      </c>
      <c r="AF682" s="332"/>
      <c r="AG682" s="332"/>
      <c r="AH682" s="333"/>
      <c r="AI682" s="334" t="s">
        <v>538</v>
      </c>
      <c r="AJ682" s="334"/>
      <c r="AK682" s="334"/>
      <c r="AL682" s="158"/>
      <c r="AM682" s="334" t="s">
        <v>539</v>
      </c>
      <c r="AN682" s="334"/>
      <c r="AO682" s="334"/>
      <c r="AP682" s="158"/>
      <c r="AQ682" s="158" t="s">
        <v>229</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230</v>
      </c>
      <c r="AH683" s="137"/>
      <c r="AI683" s="335"/>
      <c r="AJ683" s="335"/>
      <c r="AK683" s="335"/>
      <c r="AL683" s="157"/>
      <c r="AM683" s="335"/>
      <c r="AN683" s="335"/>
      <c r="AO683" s="335"/>
      <c r="AP683" s="157"/>
      <c r="AQ683" s="250"/>
      <c r="AR683" s="201"/>
      <c r="AS683" s="136" t="s">
        <v>230</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239</v>
      </c>
      <c r="F687" s="339"/>
      <c r="G687" s="340" t="s">
        <v>236</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237</v>
      </c>
      <c r="AF687" s="332"/>
      <c r="AG687" s="332"/>
      <c r="AH687" s="333"/>
      <c r="AI687" s="334" t="s">
        <v>538</v>
      </c>
      <c r="AJ687" s="334"/>
      <c r="AK687" s="334"/>
      <c r="AL687" s="158"/>
      <c r="AM687" s="334" t="s">
        <v>539</v>
      </c>
      <c r="AN687" s="334"/>
      <c r="AO687" s="334"/>
      <c r="AP687" s="158"/>
      <c r="AQ687" s="158" t="s">
        <v>229</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230</v>
      </c>
      <c r="AH688" s="137"/>
      <c r="AI688" s="335"/>
      <c r="AJ688" s="335"/>
      <c r="AK688" s="335"/>
      <c r="AL688" s="157"/>
      <c r="AM688" s="335"/>
      <c r="AN688" s="335"/>
      <c r="AO688" s="335"/>
      <c r="AP688" s="157"/>
      <c r="AQ688" s="250"/>
      <c r="AR688" s="201"/>
      <c r="AS688" s="136" t="s">
        <v>230</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239</v>
      </c>
      <c r="F692" s="339"/>
      <c r="G692" s="340" t="s">
        <v>236</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237</v>
      </c>
      <c r="AF692" s="332"/>
      <c r="AG692" s="332"/>
      <c r="AH692" s="333"/>
      <c r="AI692" s="334" t="s">
        <v>538</v>
      </c>
      <c r="AJ692" s="334"/>
      <c r="AK692" s="334"/>
      <c r="AL692" s="158"/>
      <c r="AM692" s="334" t="s">
        <v>539</v>
      </c>
      <c r="AN692" s="334"/>
      <c r="AO692" s="334"/>
      <c r="AP692" s="158"/>
      <c r="AQ692" s="158" t="s">
        <v>229</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230</v>
      </c>
      <c r="AH693" s="137"/>
      <c r="AI693" s="335"/>
      <c r="AJ693" s="335"/>
      <c r="AK693" s="335"/>
      <c r="AL693" s="157"/>
      <c r="AM693" s="335"/>
      <c r="AN693" s="335"/>
      <c r="AO693" s="335"/>
      <c r="AP693" s="157"/>
      <c r="AQ693" s="250"/>
      <c r="AR693" s="201"/>
      <c r="AS693" s="136" t="s">
        <v>230</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1" ht="40.5" customHeight="1" x14ac:dyDescent="0.15">
      <c r="A702" s="868" t="s">
        <v>140</v>
      </c>
      <c r="B702" s="869"/>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709</v>
      </c>
      <c r="AE702" s="342"/>
      <c r="AF702" s="342"/>
      <c r="AG702" s="384" t="s">
        <v>743</v>
      </c>
      <c r="AH702" s="385"/>
      <c r="AI702" s="385"/>
      <c r="AJ702" s="385"/>
      <c r="AK702" s="385"/>
      <c r="AL702" s="385"/>
      <c r="AM702" s="385"/>
      <c r="AN702" s="385"/>
      <c r="AO702" s="385"/>
      <c r="AP702" s="385"/>
      <c r="AQ702" s="385"/>
      <c r="AR702" s="385"/>
      <c r="AS702" s="385"/>
      <c r="AT702" s="385"/>
      <c r="AU702" s="385"/>
      <c r="AV702" s="385"/>
      <c r="AW702" s="385"/>
      <c r="AX702" s="386"/>
    </row>
    <row r="703" spans="1:51"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1"/>
      <c r="AD703" s="322" t="s">
        <v>709</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6" t="s">
        <v>709</v>
      </c>
      <c r="AE704" s="787"/>
      <c r="AF704" s="787"/>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19" t="s">
        <v>41</v>
      </c>
      <c r="D705" s="820"/>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1"/>
      <c r="AD705" s="718" t="s">
        <v>709</v>
      </c>
      <c r="AE705" s="719"/>
      <c r="AF705" s="719"/>
      <c r="AG705" s="128" t="s">
        <v>728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374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716</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313</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3" t="s">
        <v>716</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8" t="s">
        <v>717</v>
      </c>
      <c r="AE708" s="609"/>
      <c r="AF708" s="609"/>
      <c r="AG708" s="746" t="s">
        <v>399</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709</v>
      </c>
      <c r="AE709" s="323"/>
      <c r="AF709" s="323"/>
      <c r="AG709" s="104" t="s">
        <v>729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717</v>
      </c>
      <c r="AE710" s="323"/>
      <c r="AF710" s="323"/>
      <c r="AG710" s="104" t="s">
        <v>399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2" t="s">
        <v>709</v>
      </c>
      <c r="AE711" s="323"/>
      <c r="AF711" s="323"/>
      <c r="AG711" s="104" t="s">
        <v>718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0" t="s">
        <v>340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6" t="s">
        <v>717</v>
      </c>
      <c r="AE712" s="787"/>
      <c r="AF712" s="787"/>
      <c r="AG712" s="104" t="s">
        <v>399</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6"/>
      <c r="B713" s="648"/>
      <c r="C713" s="946" t="s">
        <v>341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717</v>
      </c>
      <c r="AE713" s="323"/>
      <c r="AF713" s="667"/>
      <c r="AG713" s="104" t="s">
        <v>399</v>
      </c>
      <c r="AH713" s="105"/>
      <c r="AI713" s="105"/>
      <c r="AJ713" s="105"/>
      <c r="AK713" s="105"/>
      <c r="AL713" s="105"/>
      <c r="AM713" s="105"/>
      <c r="AN713" s="105"/>
      <c r="AO713" s="105"/>
      <c r="AP713" s="105"/>
      <c r="AQ713" s="105"/>
      <c r="AR713" s="105"/>
      <c r="AS713" s="105"/>
      <c r="AT713" s="105"/>
      <c r="AU713" s="105"/>
      <c r="AV713" s="105"/>
      <c r="AW713" s="105"/>
      <c r="AX713" s="106"/>
    </row>
    <row r="714" spans="1:50" ht="45.75" customHeight="1" x14ac:dyDescent="0.15">
      <c r="A714" s="649"/>
      <c r="B714" s="650"/>
      <c r="C714" s="651" t="s">
        <v>319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709</v>
      </c>
      <c r="AE714" s="809"/>
      <c r="AF714" s="810"/>
      <c r="AG714" s="740" t="s">
        <v>719</v>
      </c>
      <c r="AH714" s="741"/>
      <c r="AI714" s="741"/>
      <c r="AJ714" s="741"/>
      <c r="AK714" s="741"/>
      <c r="AL714" s="741"/>
      <c r="AM714" s="741"/>
      <c r="AN714" s="741"/>
      <c r="AO714" s="741"/>
      <c r="AP714" s="741"/>
      <c r="AQ714" s="741"/>
      <c r="AR714" s="741"/>
      <c r="AS714" s="741"/>
      <c r="AT714" s="741"/>
      <c r="AU714" s="741"/>
      <c r="AV714" s="741"/>
      <c r="AW714" s="741"/>
      <c r="AX714" s="742"/>
    </row>
    <row r="715" spans="1:50" ht="57" customHeight="1" x14ac:dyDescent="0.15">
      <c r="A715" s="644" t="s">
        <v>40</v>
      </c>
      <c r="B715" s="788"/>
      <c r="C715" s="789" t="s">
        <v>320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709</v>
      </c>
      <c r="AE715" s="609"/>
      <c r="AF715" s="660"/>
      <c r="AG715" s="746" t="s">
        <v>757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717</v>
      </c>
      <c r="AE716" s="631"/>
      <c r="AF716" s="631"/>
      <c r="AG716" s="104" t="s">
        <v>399</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x14ac:dyDescent="0.15">
      <c r="A717" s="646"/>
      <c r="B717" s="648"/>
      <c r="C717" s="390" t="s">
        <v>240</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709</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709</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717</v>
      </c>
      <c r="AE719" s="609"/>
      <c r="AF719" s="609"/>
      <c r="AG719" s="128" t="s">
        <v>712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2"/>
      <c r="B721" s="78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3"/>
      <c r="C726" s="813" t="s">
        <v>53</v>
      </c>
      <c r="D726" s="835"/>
      <c r="E726" s="835"/>
      <c r="F726" s="836"/>
      <c r="G726" s="582" t="s">
        <v>755</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756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t="s">
        <v>791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t="s">
        <v>138</v>
      </c>
      <c r="B731" s="678"/>
      <c r="C731" s="678"/>
      <c r="D731" s="678"/>
      <c r="E731" s="679"/>
      <c r="F731" s="733" t="s">
        <v>792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t="s">
        <v>138</v>
      </c>
      <c r="B733" s="678"/>
      <c r="C733" s="678"/>
      <c r="D733" s="678"/>
      <c r="E733" s="679"/>
      <c r="F733" s="641" t="s">
        <v>794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30.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346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89" t="s">
        <v>667</v>
      </c>
      <c r="B737" s="211"/>
      <c r="C737" s="211"/>
      <c r="D737" s="212"/>
      <c r="E737" s="953" t="s">
        <v>747</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390</v>
      </c>
      <c r="B738" s="361"/>
      <c r="C738" s="361"/>
      <c r="D738" s="361"/>
      <c r="E738" s="953" t="s">
        <v>747</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389</v>
      </c>
      <c r="B739" s="361"/>
      <c r="C739" s="361"/>
      <c r="D739" s="361"/>
      <c r="E739" s="953" t="s">
        <v>747</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388</v>
      </c>
      <c r="B740" s="361"/>
      <c r="C740" s="361"/>
      <c r="D740" s="361"/>
      <c r="E740" s="953" t="s">
        <v>748</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387</v>
      </c>
      <c r="B741" s="361"/>
      <c r="C741" s="361"/>
      <c r="D741" s="361"/>
      <c r="E741" s="953" t="s">
        <v>749</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386</v>
      </c>
      <c r="B742" s="361"/>
      <c r="C742" s="361"/>
      <c r="D742" s="361"/>
      <c r="E742" s="953" t="s">
        <v>750</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385</v>
      </c>
      <c r="B743" s="361"/>
      <c r="C743" s="361"/>
      <c r="D743" s="361"/>
      <c r="E743" s="953" t="s">
        <v>751</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384</v>
      </c>
      <c r="B744" s="361"/>
      <c r="C744" s="361"/>
      <c r="D744" s="361"/>
      <c r="E744" s="953" t="s">
        <v>752</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383</v>
      </c>
      <c r="B745" s="361"/>
      <c r="C745" s="361"/>
      <c r="D745" s="361"/>
      <c r="E745" s="990" t="s">
        <v>753</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540</v>
      </c>
      <c r="B746" s="361"/>
      <c r="C746" s="361"/>
      <c r="D746" s="361"/>
      <c r="E746" s="959" t="s">
        <v>705</v>
      </c>
      <c r="F746" s="957"/>
      <c r="G746" s="957"/>
      <c r="H746" s="100" t="str">
        <f>IF(E746="","","-")</f>
        <v>-</v>
      </c>
      <c r="I746" s="957"/>
      <c r="J746" s="957"/>
      <c r="K746" s="100" t="str">
        <f>IF(I746="","","-")</f>
        <v/>
      </c>
      <c r="L746" s="958">
        <v>918</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502</v>
      </c>
      <c r="B747" s="361"/>
      <c r="C747" s="361"/>
      <c r="D747" s="361"/>
      <c r="E747" s="959" t="s">
        <v>705</v>
      </c>
      <c r="F747" s="957"/>
      <c r="G747" s="957"/>
      <c r="H747" s="100" t="str">
        <f>IF(E747="","","-")</f>
        <v>-</v>
      </c>
      <c r="I747" s="957"/>
      <c r="J747" s="957"/>
      <c r="K747" s="100" t="str">
        <f>IF(I747="","","-")</f>
        <v/>
      </c>
      <c r="L747" s="958">
        <v>941</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8" t="s">
        <v>377</v>
      </c>
      <c r="B748" s="619"/>
      <c r="C748" s="619"/>
      <c r="D748" s="619"/>
      <c r="E748" s="619"/>
      <c r="F748" s="620"/>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379</v>
      </c>
      <c r="B787" s="633"/>
      <c r="C787" s="633"/>
      <c r="D787" s="633"/>
      <c r="E787" s="633"/>
      <c r="F787" s="634"/>
      <c r="G787" s="599" t="s">
        <v>763</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766</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3"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3"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720</v>
      </c>
      <c r="H789" s="675"/>
      <c r="I789" s="675"/>
      <c r="J789" s="675"/>
      <c r="K789" s="676"/>
      <c r="L789" s="668" t="s">
        <v>754</v>
      </c>
      <c r="M789" s="669"/>
      <c r="N789" s="669"/>
      <c r="O789" s="669"/>
      <c r="P789" s="669"/>
      <c r="Q789" s="669"/>
      <c r="R789" s="669"/>
      <c r="S789" s="669"/>
      <c r="T789" s="669"/>
      <c r="U789" s="669"/>
      <c r="V789" s="669"/>
      <c r="W789" s="669"/>
      <c r="X789" s="670"/>
      <c r="Y789" s="387">
        <v>154</v>
      </c>
      <c r="Z789" s="388"/>
      <c r="AA789" s="388"/>
      <c r="AB789" s="806"/>
      <c r="AC789" s="674" t="s">
        <v>764</v>
      </c>
      <c r="AD789" s="675"/>
      <c r="AE789" s="675"/>
      <c r="AF789" s="675"/>
      <c r="AG789" s="676"/>
      <c r="AH789" s="668" t="s">
        <v>765</v>
      </c>
      <c r="AI789" s="669"/>
      <c r="AJ789" s="669"/>
      <c r="AK789" s="669"/>
      <c r="AL789" s="669"/>
      <c r="AM789" s="669"/>
      <c r="AN789" s="669"/>
      <c r="AO789" s="669"/>
      <c r="AP789" s="669"/>
      <c r="AQ789" s="669"/>
      <c r="AR789" s="669"/>
      <c r="AS789" s="669"/>
      <c r="AT789" s="670"/>
      <c r="AU789" s="387">
        <v>1.8</v>
      </c>
      <c r="AV789" s="388"/>
      <c r="AW789" s="388"/>
      <c r="AX789" s="389"/>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4" t="s">
        <v>20</v>
      </c>
      <c r="H799" s="825"/>
      <c r="I799" s="825"/>
      <c r="J799" s="825"/>
      <c r="K799" s="825"/>
      <c r="L799" s="826"/>
      <c r="M799" s="827"/>
      <c r="N799" s="827"/>
      <c r="O799" s="827"/>
      <c r="P799" s="827"/>
      <c r="Q799" s="827"/>
      <c r="R799" s="827"/>
      <c r="S799" s="827"/>
      <c r="T799" s="827"/>
      <c r="U799" s="827"/>
      <c r="V799" s="827"/>
      <c r="W799" s="827"/>
      <c r="X799" s="828"/>
      <c r="Y799" s="829">
        <f>SUM(Y789:AB798)</f>
        <v>154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1.8</v>
      </c>
      <c r="AV799" s="830"/>
      <c r="AW799" s="830"/>
      <c r="AX799" s="832"/>
    </row>
    <row r="800" spans="1:51" ht="24.75" hidden="1" customHeight="1" x14ac:dyDescent="0.15">
      <c r="A800" s="635"/>
      <c r="B800" s="636"/>
      <c r="C800" s="636"/>
      <c r="D800" s="636"/>
      <c r="E800" s="636"/>
      <c r="F800" s="637"/>
      <c r="G800" s="599" t="s">
        <v>316</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315</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3"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3"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7"/>
      <c r="Z802" s="388"/>
      <c r="AA802" s="388"/>
      <c r="AB802" s="806"/>
      <c r="AC802" s="674"/>
      <c r="AD802" s="675"/>
      <c r="AE802" s="675"/>
      <c r="AF802" s="675"/>
      <c r="AG802" s="676"/>
      <c r="AH802" s="668"/>
      <c r="AI802" s="669"/>
      <c r="AJ802" s="669"/>
      <c r="AK802" s="669"/>
      <c r="AL802" s="669"/>
      <c r="AM802" s="669"/>
      <c r="AN802" s="669"/>
      <c r="AO802" s="669"/>
      <c r="AP802" s="669"/>
      <c r="AQ802" s="669"/>
      <c r="AR802" s="669"/>
      <c r="AS802" s="669"/>
      <c r="AT802" s="670"/>
      <c r="AU802" s="387"/>
      <c r="AV802" s="388"/>
      <c r="AW802" s="388"/>
      <c r="AX802" s="389"/>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customHeight="1" x14ac:dyDescent="0.15">
      <c r="A813" s="635"/>
      <c r="B813" s="636"/>
      <c r="C813" s="636"/>
      <c r="D813" s="636"/>
      <c r="E813" s="636"/>
      <c r="F813" s="637"/>
      <c r="G813" s="599" t="s">
        <v>767</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1</v>
      </c>
    </row>
    <row r="814" spans="1:51" ht="24.75" customHeight="1" x14ac:dyDescent="0.15">
      <c r="A814" s="635"/>
      <c r="B814" s="636"/>
      <c r="C814" s="636"/>
      <c r="D814" s="636"/>
      <c r="E814" s="636"/>
      <c r="F814" s="637"/>
      <c r="G814" s="813"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3"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1</v>
      </c>
    </row>
    <row r="815" spans="1:51" ht="24.75" customHeight="1" x14ac:dyDescent="0.15">
      <c r="A815" s="635"/>
      <c r="B815" s="636"/>
      <c r="C815" s="636"/>
      <c r="D815" s="636"/>
      <c r="E815" s="636"/>
      <c r="F815" s="637"/>
      <c r="G815" s="674" t="s">
        <v>764</v>
      </c>
      <c r="H815" s="675"/>
      <c r="I815" s="675"/>
      <c r="J815" s="675"/>
      <c r="K815" s="676"/>
      <c r="L815" s="668" t="s">
        <v>765</v>
      </c>
      <c r="M815" s="669"/>
      <c r="N815" s="669"/>
      <c r="O815" s="669"/>
      <c r="P815" s="669"/>
      <c r="Q815" s="669"/>
      <c r="R815" s="669"/>
      <c r="S815" s="669"/>
      <c r="T815" s="669"/>
      <c r="U815" s="669"/>
      <c r="V815" s="669"/>
      <c r="W815" s="669"/>
      <c r="X815" s="670"/>
      <c r="Y815" s="387">
        <v>1</v>
      </c>
      <c r="Z815" s="388"/>
      <c r="AA815" s="388"/>
      <c r="AB815" s="806"/>
      <c r="AC815" s="674"/>
      <c r="AD815" s="675"/>
      <c r="AE815" s="675"/>
      <c r="AF815" s="675"/>
      <c r="AG815" s="676"/>
      <c r="AH815" s="668"/>
      <c r="AI815" s="669"/>
      <c r="AJ815" s="669"/>
      <c r="AK815" s="669"/>
      <c r="AL815" s="669"/>
      <c r="AM815" s="669"/>
      <c r="AN815" s="669"/>
      <c r="AO815" s="669"/>
      <c r="AP815" s="669"/>
      <c r="AQ815" s="669"/>
      <c r="AR815" s="669"/>
      <c r="AS815" s="669"/>
      <c r="AT815" s="670"/>
      <c r="AU815" s="387"/>
      <c r="AV815" s="388"/>
      <c r="AW815" s="388"/>
      <c r="AX815" s="389"/>
      <c r="AY815">
        <f t="shared" ref="AY815:AY825" si="116">$AY$813</f>
        <v>1</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1</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1</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1</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1</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1</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1</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1</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1</v>
      </c>
    </row>
    <row r="824" spans="1:51" ht="24.75"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1</v>
      </c>
    </row>
    <row r="825" spans="1:51" ht="24.75" customHeight="1" x14ac:dyDescent="0.15">
      <c r="A825" s="635"/>
      <c r="B825" s="636"/>
      <c r="C825" s="636"/>
      <c r="D825" s="636"/>
      <c r="E825" s="636"/>
      <c r="F825" s="637"/>
      <c r="G825" s="824" t="s">
        <v>20</v>
      </c>
      <c r="H825" s="825"/>
      <c r="I825" s="825"/>
      <c r="J825" s="825"/>
      <c r="K825" s="825"/>
      <c r="L825" s="826"/>
      <c r="M825" s="827"/>
      <c r="N825" s="827"/>
      <c r="O825" s="827"/>
      <c r="P825" s="827"/>
      <c r="Q825" s="827"/>
      <c r="R825" s="827"/>
      <c r="S825" s="827"/>
      <c r="T825" s="827"/>
      <c r="U825" s="827"/>
      <c r="V825" s="827"/>
      <c r="W825" s="827"/>
      <c r="X825" s="828"/>
      <c r="Y825" s="829">
        <f>SUM(Y815:AB824)</f>
        <v>1</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1</v>
      </c>
    </row>
    <row r="826" spans="1:51" ht="24.75" hidden="1" customHeight="1" x14ac:dyDescent="0.15">
      <c r="A826" s="635"/>
      <c r="B826" s="636"/>
      <c r="C826" s="636"/>
      <c r="D826" s="636"/>
      <c r="E826" s="636"/>
      <c r="F826" s="637"/>
      <c r="G826" s="599" t="s">
        <v>263</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3"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3"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7"/>
      <c r="Z828" s="388"/>
      <c r="AA828" s="388"/>
      <c r="AB828" s="806"/>
      <c r="AC828" s="674"/>
      <c r="AD828" s="675"/>
      <c r="AE828" s="675"/>
      <c r="AF828" s="675"/>
      <c r="AG828" s="676"/>
      <c r="AH828" s="668"/>
      <c r="AI828" s="669"/>
      <c r="AJ828" s="669"/>
      <c r="AK828" s="669"/>
      <c r="AL828" s="669"/>
      <c r="AM828" s="669"/>
      <c r="AN828" s="669"/>
      <c r="AO828" s="669"/>
      <c r="AP828" s="669"/>
      <c r="AQ828" s="669"/>
      <c r="AR828" s="669"/>
      <c r="AS828" s="669"/>
      <c r="AT828" s="670"/>
      <c r="AU828" s="387"/>
      <c r="AV828" s="388"/>
      <c r="AW828" s="388"/>
      <c r="AX828" s="389"/>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338</v>
      </c>
      <c r="AM839" s="276"/>
      <c r="AN839" s="276"/>
      <c r="AO839" s="102" t="s">
        <v>336</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7.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721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294</v>
      </c>
      <c r="K844" s="361"/>
      <c r="L844" s="361"/>
      <c r="M844" s="361"/>
      <c r="N844" s="361"/>
      <c r="O844" s="361"/>
      <c r="P844" s="247" t="s">
        <v>241</v>
      </c>
      <c r="Q844" s="247"/>
      <c r="R844" s="247"/>
      <c r="S844" s="247"/>
      <c r="T844" s="247"/>
      <c r="U844" s="247"/>
      <c r="V844" s="247"/>
      <c r="W844" s="247"/>
      <c r="X844" s="247"/>
      <c r="Y844" s="362" t="s">
        <v>292</v>
      </c>
      <c r="Z844" s="363"/>
      <c r="AA844" s="363"/>
      <c r="AB844" s="363"/>
      <c r="AC844" s="152" t="s">
        <v>332</v>
      </c>
      <c r="AD844" s="152"/>
      <c r="AE844" s="152"/>
      <c r="AF844" s="152"/>
      <c r="AG844" s="152"/>
      <c r="AH844" s="362" t="s">
        <v>360</v>
      </c>
      <c r="AI844" s="360"/>
      <c r="AJ844" s="360"/>
      <c r="AK844" s="360"/>
      <c r="AL844" s="360" t="s">
        <v>21</v>
      </c>
      <c r="AM844" s="360"/>
      <c r="AN844" s="360"/>
      <c r="AO844" s="364"/>
      <c r="AP844" s="365" t="s">
        <v>295</v>
      </c>
      <c r="AQ844" s="365"/>
      <c r="AR844" s="365"/>
      <c r="AS844" s="365"/>
      <c r="AT844" s="365"/>
      <c r="AU844" s="365"/>
      <c r="AV844" s="365"/>
      <c r="AW844" s="365"/>
      <c r="AX844" s="365"/>
    </row>
    <row r="845" spans="1:51" ht="65.25" customHeight="1" x14ac:dyDescent="0.15">
      <c r="A845" s="375">
        <v>1</v>
      </c>
      <c r="B845" s="375">
        <v>1</v>
      </c>
      <c r="C845" s="358" t="s">
        <v>730</v>
      </c>
      <c r="D845" s="343"/>
      <c r="E845" s="343"/>
      <c r="F845" s="343"/>
      <c r="G845" s="343"/>
      <c r="H845" s="343"/>
      <c r="I845" s="343"/>
      <c r="J845" s="344">
        <v>6012701004917</v>
      </c>
      <c r="K845" s="345"/>
      <c r="L845" s="345"/>
      <c r="M845" s="345"/>
      <c r="N845" s="345"/>
      <c r="O845" s="345"/>
      <c r="P845" s="368" t="s">
        <v>768</v>
      </c>
      <c r="Q845" s="369"/>
      <c r="R845" s="369"/>
      <c r="S845" s="369"/>
      <c r="T845" s="369"/>
      <c r="U845" s="369"/>
      <c r="V845" s="369"/>
      <c r="W845" s="369"/>
      <c r="X845" s="369"/>
      <c r="Y845" s="347">
        <v>154</v>
      </c>
      <c r="Z845" s="348"/>
      <c r="AA845" s="348"/>
      <c r="AB845" s="349"/>
      <c r="AC845" s="350" t="s">
        <v>366</v>
      </c>
      <c r="AD845" s="351"/>
      <c r="AE845" s="351"/>
      <c r="AF845" s="351"/>
      <c r="AG845" s="351"/>
      <c r="AH845" s="366" t="s">
        <v>399</v>
      </c>
      <c r="AI845" s="367"/>
      <c r="AJ845" s="367"/>
      <c r="AK845" s="367"/>
      <c r="AL845" s="354" t="s">
        <v>399</v>
      </c>
      <c r="AM845" s="355"/>
      <c r="AN845" s="355"/>
      <c r="AO845" s="356"/>
      <c r="AP845" s="357"/>
      <c r="AQ845" s="357"/>
      <c r="AR845" s="357"/>
      <c r="AS845" s="357"/>
      <c r="AT845" s="357"/>
      <c r="AU845" s="357"/>
      <c r="AV845" s="357"/>
      <c r="AW845" s="357"/>
      <c r="AX845" s="357"/>
    </row>
    <row r="846" spans="1:51" ht="30" hidden="1" customHeight="1" x14ac:dyDescent="0.15">
      <c r="A846" s="375">
        <v>2</v>
      </c>
      <c r="B846" s="375">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5">
        <v>3</v>
      </c>
      <c r="B847" s="375">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5">
        <v>4</v>
      </c>
      <c r="B848" s="375">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5">
        <v>5</v>
      </c>
      <c r="B849" s="375">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5">
        <v>6</v>
      </c>
      <c r="B850" s="375">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5">
        <v>7</v>
      </c>
      <c r="B851" s="375">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5">
        <v>8</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5">
        <v>9</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5">
        <v>10</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5">
        <v>11</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5">
        <v>12</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5">
        <v>13</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5">
        <v>14</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5">
        <v>15</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5">
        <v>16</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5">
        <v>17</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5">
        <v>18</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5">
        <v>19</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5">
        <v>20</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5">
        <v>21</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5">
        <v>22</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5">
        <v>23</v>
      </c>
      <c r="B867" s="37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5">
        <v>24</v>
      </c>
      <c r="B868" s="3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5">
        <v>25</v>
      </c>
      <c r="B869" s="3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5">
        <v>26</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5">
        <v>27</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5">
        <v>28</v>
      </c>
      <c r="B872" s="3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5">
        <v>29</v>
      </c>
      <c r="B873" s="3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5">
        <v>30</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722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294</v>
      </c>
      <c r="K877" s="361"/>
      <c r="L877" s="361"/>
      <c r="M877" s="361"/>
      <c r="N877" s="361"/>
      <c r="O877" s="361"/>
      <c r="P877" s="247" t="s">
        <v>241</v>
      </c>
      <c r="Q877" s="247"/>
      <c r="R877" s="247"/>
      <c r="S877" s="247"/>
      <c r="T877" s="247"/>
      <c r="U877" s="247"/>
      <c r="V877" s="247"/>
      <c r="W877" s="247"/>
      <c r="X877" s="247"/>
      <c r="Y877" s="362" t="s">
        <v>292</v>
      </c>
      <c r="Z877" s="363"/>
      <c r="AA877" s="363"/>
      <c r="AB877" s="363"/>
      <c r="AC877" s="152" t="s">
        <v>332</v>
      </c>
      <c r="AD877" s="152"/>
      <c r="AE877" s="152"/>
      <c r="AF877" s="152"/>
      <c r="AG877" s="152"/>
      <c r="AH877" s="362" t="s">
        <v>360</v>
      </c>
      <c r="AI877" s="360"/>
      <c r="AJ877" s="360"/>
      <c r="AK877" s="360"/>
      <c r="AL877" s="360" t="s">
        <v>21</v>
      </c>
      <c r="AM877" s="360"/>
      <c r="AN877" s="360"/>
      <c r="AO877" s="364"/>
      <c r="AP877" s="365" t="s">
        <v>295</v>
      </c>
      <c r="AQ877" s="365"/>
      <c r="AR877" s="365"/>
      <c r="AS877" s="365"/>
      <c r="AT877" s="365"/>
      <c r="AU877" s="365"/>
      <c r="AV877" s="365"/>
      <c r="AW877" s="365"/>
      <c r="AX877" s="365"/>
      <c r="AY877">
        <f t="shared" ref="AY877:AY878" si="118">$AY$875</f>
        <v>1</v>
      </c>
    </row>
    <row r="878" spans="1:51" ht="30" customHeight="1" x14ac:dyDescent="0.15">
      <c r="A878" s="375">
        <v>1</v>
      </c>
      <c r="B878" s="375">
        <v>1</v>
      </c>
      <c r="C878" s="358" t="s">
        <v>769</v>
      </c>
      <c r="D878" s="343"/>
      <c r="E878" s="343"/>
      <c r="F878" s="343"/>
      <c r="G878" s="343"/>
      <c r="H878" s="343"/>
      <c r="I878" s="343"/>
      <c r="J878" s="344">
        <v>7010001006138</v>
      </c>
      <c r="K878" s="345"/>
      <c r="L878" s="345"/>
      <c r="M878" s="345"/>
      <c r="N878" s="345"/>
      <c r="O878" s="345"/>
      <c r="P878" s="368" t="s">
        <v>765</v>
      </c>
      <c r="Q878" s="369"/>
      <c r="R878" s="369"/>
      <c r="S878" s="369"/>
      <c r="T878" s="369"/>
      <c r="U878" s="369"/>
      <c r="V878" s="369"/>
      <c r="W878" s="369"/>
      <c r="X878" s="369"/>
      <c r="Y878" s="347">
        <v>1.8</v>
      </c>
      <c r="Z878" s="348"/>
      <c r="AA878" s="348"/>
      <c r="AB878" s="349"/>
      <c r="AC878" s="350" t="s">
        <v>371</v>
      </c>
      <c r="AD878" s="351"/>
      <c r="AE878" s="351"/>
      <c r="AF878" s="351"/>
      <c r="AG878" s="351"/>
      <c r="AH878" s="366" t="s">
        <v>399</v>
      </c>
      <c r="AI878" s="367"/>
      <c r="AJ878" s="367"/>
      <c r="AK878" s="367"/>
      <c r="AL878" s="354">
        <v>100</v>
      </c>
      <c r="AM878" s="355"/>
      <c r="AN878" s="355"/>
      <c r="AO878" s="356"/>
      <c r="AP878" s="357" t="s">
        <v>399</v>
      </c>
      <c r="AQ878" s="357"/>
      <c r="AR878" s="357"/>
      <c r="AS878" s="357"/>
      <c r="AT878" s="357"/>
      <c r="AU878" s="357"/>
      <c r="AV878" s="357"/>
      <c r="AW878" s="357"/>
      <c r="AX878" s="357"/>
      <c r="AY878">
        <f t="shared" si="118"/>
        <v>1</v>
      </c>
    </row>
    <row r="879" spans="1:51" ht="30" customHeight="1" x14ac:dyDescent="0.15">
      <c r="A879" s="375">
        <v>2</v>
      </c>
      <c r="B879" s="375">
        <v>1</v>
      </c>
      <c r="C879" s="358" t="s">
        <v>770</v>
      </c>
      <c r="D879" s="343"/>
      <c r="E879" s="343"/>
      <c r="F879" s="343"/>
      <c r="G879" s="343"/>
      <c r="H879" s="343"/>
      <c r="I879" s="343"/>
      <c r="J879" s="344">
        <v>3010905000792</v>
      </c>
      <c r="K879" s="345"/>
      <c r="L879" s="345"/>
      <c r="M879" s="345"/>
      <c r="N879" s="345"/>
      <c r="O879" s="345"/>
      <c r="P879" s="368" t="s">
        <v>771</v>
      </c>
      <c r="Q879" s="369"/>
      <c r="R879" s="369"/>
      <c r="S879" s="369"/>
      <c r="T879" s="369"/>
      <c r="U879" s="369"/>
      <c r="V879" s="369"/>
      <c r="W879" s="369"/>
      <c r="X879" s="369"/>
      <c r="Y879" s="347">
        <v>0</v>
      </c>
      <c r="Z879" s="348"/>
      <c r="AA879" s="348"/>
      <c r="AB879" s="349"/>
      <c r="AC879" s="370" t="s">
        <v>371</v>
      </c>
      <c r="AD879" s="371"/>
      <c r="AE879" s="371"/>
      <c r="AF879" s="371"/>
      <c r="AG879" s="371"/>
      <c r="AH879" s="366" t="s">
        <v>399</v>
      </c>
      <c r="AI879" s="367"/>
      <c r="AJ879" s="367"/>
      <c r="AK879" s="367"/>
      <c r="AL879" s="354">
        <v>100</v>
      </c>
      <c r="AM879" s="355"/>
      <c r="AN879" s="355"/>
      <c r="AO879" s="356"/>
      <c r="AP879" s="357" t="s">
        <v>399</v>
      </c>
      <c r="AQ879" s="357"/>
      <c r="AR879" s="357"/>
      <c r="AS879" s="357"/>
      <c r="AT879" s="357"/>
      <c r="AU879" s="357"/>
      <c r="AV879" s="357"/>
      <c r="AW879" s="357"/>
      <c r="AX879" s="357"/>
      <c r="AY879">
        <f>COUNTA($C$879)</f>
        <v>1</v>
      </c>
    </row>
    <row r="880" spans="1:51" ht="30" hidden="1" customHeight="1" x14ac:dyDescent="0.15">
      <c r="A880" s="375">
        <v>3</v>
      </c>
      <c r="B880" s="375">
        <v>1</v>
      </c>
      <c r="C880" s="358"/>
      <c r="D880" s="343"/>
      <c r="E880" s="343"/>
      <c r="F880" s="343"/>
      <c r="G880" s="343"/>
      <c r="H880" s="343"/>
      <c r="I880" s="343"/>
      <c r="J880" s="344"/>
      <c r="K880" s="345"/>
      <c r="L880" s="345"/>
      <c r="M880" s="345"/>
      <c r="N880" s="345"/>
      <c r="O880" s="345"/>
      <c r="P880" s="368"/>
      <c r="Q880" s="369"/>
      <c r="R880" s="369"/>
      <c r="S880" s="369"/>
      <c r="T880" s="369"/>
      <c r="U880" s="369"/>
      <c r="V880" s="369"/>
      <c r="W880" s="369"/>
      <c r="X880" s="369"/>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5">
        <v>4</v>
      </c>
      <c r="B881" s="375">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5">
        <v>5</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5">
        <v>6</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5">
        <v>7</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5">
        <v>8</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5">
        <v>9</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5">
        <v>10</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5">
        <v>11</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5">
        <v>12</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5">
        <v>13</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5">
        <v>14</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5">
        <v>15</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5">
        <v>16</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5">
        <v>17</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5">
        <v>18</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5">
        <v>19</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5">
        <v>20</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5">
        <v>21</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5">
        <v>22</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5">
        <v>23</v>
      </c>
      <c r="B900" s="3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5">
        <v>24</v>
      </c>
      <c r="B901" s="3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5">
        <v>25</v>
      </c>
      <c r="B902" s="3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5">
        <v>26</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5">
        <v>27</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5">
        <v>28</v>
      </c>
      <c r="B905" s="3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5">
        <v>29</v>
      </c>
      <c r="B906" s="3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5">
        <v>30</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50" t="s">
        <v>731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294</v>
      </c>
      <c r="K910" s="361"/>
      <c r="L910" s="361"/>
      <c r="M910" s="361"/>
      <c r="N910" s="361"/>
      <c r="O910" s="361"/>
      <c r="P910" s="247" t="s">
        <v>241</v>
      </c>
      <c r="Q910" s="247"/>
      <c r="R910" s="247"/>
      <c r="S910" s="247"/>
      <c r="T910" s="247"/>
      <c r="U910" s="247"/>
      <c r="V910" s="247"/>
      <c r="W910" s="247"/>
      <c r="X910" s="247"/>
      <c r="Y910" s="362" t="s">
        <v>292</v>
      </c>
      <c r="Z910" s="363"/>
      <c r="AA910" s="363"/>
      <c r="AB910" s="363"/>
      <c r="AC910" s="152" t="s">
        <v>332</v>
      </c>
      <c r="AD910" s="152"/>
      <c r="AE910" s="152"/>
      <c r="AF910" s="152"/>
      <c r="AG910" s="152"/>
      <c r="AH910" s="362" t="s">
        <v>360</v>
      </c>
      <c r="AI910" s="360"/>
      <c r="AJ910" s="360"/>
      <c r="AK910" s="360"/>
      <c r="AL910" s="360" t="s">
        <v>21</v>
      </c>
      <c r="AM910" s="360"/>
      <c r="AN910" s="360"/>
      <c r="AO910" s="364"/>
      <c r="AP910" s="365" t="s">
        <v>295</v>
      </c>
      <c r="AQ910" s="365"/>
      <c r="AR910" s="365"/>
      <c r="AS910" s="365"/>
      <c r="AT910" s="365"/>
      <c r="AU910" s="365"/>
      <c r="AV910" s="365"/>
      <c r="AW910" s="365"/>
      <c r="AX910" s="365"/>
      <c r="AY910">
        <f t="shared" ref="AY910:AY911" si="119">$AY$908</f>
        <v>1</v>
      </c>
    </row>
    <row r="911" spans="1:51" ht="41.25" customHeight="1" x14ac:dyDescent="0.15">
      <c r="A911" s="375">
        <v>1</v>
      </c>
      <c r="B911" s="375">
        <v>1</v>
      </c>
      <c r="C911" s="358" t="s">
        <v>772</v>
      </c>
      <c r="D911" s="343"/>
      <c r="E911" s="343"/>
      <c r="F911" s="343"/>
      <c r="G911" s="343"/>
      <c r="H911" s="343"/>
      <c r="I911" s="343"/>
      <c r="J911" s="344">
        <v>4000020270008</v>
      </c>
      <c r="K911" s="345"/>
      <c r="L911" s="345"/>
      <c r="M911" s="345"/>
      <c r="N911" s="345"/>
      <c r="O911" s="345"/>
      <c r="P911" s="368" t="s">
        <v>773</v>
      </c>
      <c r="Q911" s="369"/>
      <c r="R911" s="369"/>
      <c r="S911" s="369"/>
      <c r="T911" s="369"/>
      <c r="U911" s="369"/>
      <c r="V911" s="369"/>
      <c r="W911" s="369"/>
      <c r="X911" s="369"/>
      <c r="Y911" s="347">
        <v>0.1</v>
      </c>
      <c r="Z911" s="348"/>
      <c r="AA911" s="348"/>
      <c r="AB911" s="349"/>
      <c r="AC911" s="370" t="s">
        <v>774</v>
      </c>
      <c r="AD911" s="371"/>
      <c r="AE911" s="371"/>
      <c r="AF911" s="371"/>
      <c r="AG911" s="371"/>
      <c r="AH911" s="366" t="s">
        <v>399</v>
      </c>
      <c r="AI911" s="367"/>
      <c r="AJ911" s="367"/>
      <c r="AK911" s="367"/>
      <c r="AL911" s="354" t="s">
        <v>399</v>
      </c>
      <c r="AM911" s="355"/>
      <c r="AN911" s="355"/>
      <c r="AO911" s="356"/>
      <c r="AP911" s="357" t="s">
        <v>399</v>
      </c>
      <c r="AQ911" s="357"/>
      <c r="AR911" s="357"/>
      <c r="AS911" s="357"/>
      <c r="AT911" s="357"/>
      <c r="AU911" s="357"/>
      <c r="AV911" s="357"/>
      <c r="AW911" s="357"/>
      <c r="AX911" s="357"/>
      <c r="AY911">
        <f t="shared" si="119"/>
        <v>1</v>
      </c>
    </row>
    <row r="912" spans="1:51" ht="41.25" customHeight="1" x14ac:dyDescent="0.15">
      <c r="A912" s="375">
        <v>2</v>
      </c>
      <c r="B912" s="375">
        <v>1</v>
      </c>
      <c r="C912" s="358" t="s">
        <v>775</v>
      </c>
      <c r="D912" s="343"/>
      <c r="E912" s="343"/>
      <c r="F912" s="343"/>
      <c r="G912" s="343"/>
      <c r="H912" s="343"/>
      <c r="I912" s="343"/>
      <c r="J912" s="344">
        <v>8000020130001</v>
      </c>
      <c r="K912" s="345"/>
      <c r="L912" s="345"/>
      <c r="M912" s="345"/>
      <c r="N912" s="345"/>
      <c r="O912" s="345"/>
      <c r="P912" s="368" t="s">
        <v>773</v>
      </c>
      <c r="Q912" s="369"/>
      <c r="R912" s="369"/>
      <c r="S912" s="369"/>
      <c r="T912" s="369"/>
      <c r="U912" s="369"/>
      <c r="V912" s="369"/>
      <c r="W912" s="369"/>
      <c r="X912" s="369"/>
      <c r="Y912" s="347">
        <v>0.1</v>
      </c>
      <c r="Z912" s="348"/>
      <c r="AA912" s="348"/>
      <c r="AB912" s="349"/>
      <c r="AC912" s="370" t="s">
        <v>774</v>
      </c>
      <c r="AD912" s="370"/>
      <c r="AE912" s="370"/>
      <c r="AF912" s="370"/>
      <c r="AG912" s="370"/>
      <c r="AH912" s="366" t="s">
        <v>399</v>
      </c>
      <c r="AI912" s="367"/>
      <c r="AJ912" s="367"/>
      <c r="AK912" s="367"/>
      <c r="AL912" s="354" t="s">
        <v>399</v>
      </c>
      <c r="AM912" s="355"/>
      <c r="AN912" s="355"/>
      <c r="AO912" s="356"/>
      <c r="AP912" s="357" t="s">
        <v>399</v>
      </c>
      <c r="AQ912" s="357"/>
      <c r="AR912" s="357"/>
      <c r="AS912" s="357"/>
      <c r="AT912" s="357"/>
      <c r="AU912" s="357"/>
      <c r="AV912" s="357"/>
      <c r="AW912" s="357"/>
      <c r="AX912" s="357"/>
      <c r="AY912">
        <f>COUNTA($C$912)</f>
        <v>1</v>
      </c>
    </row>
    <row r="913" spans="1:51" ht="41.25" customHeight="1" x14ac:dyDescent="0.15">
      <c r="A913" s="375">
        <v>3</v>
      </c>
      <c r="B913" s="375">
        <v>1</v>
      </c>
      <c r="C913" s="358" t="s">
        <v>776</v>
      </c>
      <c r="D913" s="343"/>
      <c r="E913" s="343"/>
      <c r="F913" s="343"/>
      <c r="G913" s="343"/>
      <c r="H913" s="343"/>
      <c r="I913" s="343"/>
      <c r="J913" s="344">
        <v>1000020140007</v>
      </c>
      <c r="K913" s="345"/>
      <c r="L913" s="345"/>
      <c r="M913" s="345"/>
      <c r="N913" s="345"/>
      <c r="O913" s="345"/>
      <c r="P913" s="368" t="s">
        <v>773</v>
      </c>
      <c r="Q913" s="369"/>
      <c r="R913" s="369"/>
      <c r="S913" s="369"/>
      <c r="T913" s="369"/>
      <c r="U913" s="369"/>
      <c r="V913" s="369"/>
      <c r="W913" s="369"/>
      <c r="X913" s="369"/>
      <c r="Y913" s="347">
        <v>0.1</v>
      </c>
      <c r="Z913" s="348"/>
      <c r="AA913" s="348"/>
      <c r="AB913" s="349"/>
      <c r="AC913" s="370" t="s">
        <v>774</v>
      </c>
      <c r="AD913" s="370"/>
      <c r="AE913" s="370"/>
      <c r="AF913" s="370"/>
      <c r="AG913" s="370"/>
      <c r="AH913" s="366" t="s">
        <v>399</v>
      </c>
      <c r="AI913" s="367"/>
      <c r="AJ913" s="367"/>
      <c r="AK913" s="367"/>
      <c r="AL913" s="354" t="s">
        <v>399</v>
      </c>
      <c r="AM913" s="355"/>
      <c r="AN913" s="355"/>
      <c r="AO913" s="356"/>
      <c r="AP913" s="357" t="s">
        <v>399</v>
      </c>
      <c r="AQ913" s="357"/>
      <c r="AR913" s="357"/>
      <c r="AS913" s="357"/>
      <c r="AT913" s="357"/>
      <c r="AU913" s="357"/>
      <c r="AV913" s="357"/>
      <c r="AW913" s="357"/>
      <c r="AX913" s="357"/>
      <c r="AY913">
        <f>COUNTA($C$913)</f>
        <v>1</v>
      </c>
    </row>
    <row r="914" spans="1:51" ht="41.25" customHeight="1" x14ac:dyDescent="0.15">
      <c r="A914" s="375">
        <v>4</v>
      </c>
      <c r="B914" s="375">
        <v>1</v>
      </c>
      <c r="C914" s="358" t="s">
        <v>777</v>
      </c>
      <c r="D914" s="343"/>
      <c r="E914" s="343"/>
      <c r="F914" s="343"/>
      <c r="G914" s="343"/>
      <c r="H914" s="343"/>
      <c r="I914" s="343"/>
      <c r="J914" s="344">
        <v>1000020230006</v>
      </c>
      <c r="K914" s="345"/>
      <c r="L914" s="345"/>
      <c r="M914" s="345"/>
      <c r="N914" s="345"/>
      <c r="O914" s="345"/>
      <c r="P914" s="368" t="s">
        <v>773</v>
      </c>
      <c r="Q914" s="369"/>
      <c r="R914" s="369"/>
      <c r="S914" s="369"/>
      <c r="T914" s="369"/>
      <c r="U914" s="369"/>
      <c r="V914" s="369"/>
      <c r="W914" s="369"/>
      <c r="X914" s="369"/>
      <c r="Y914" s="347">
        <v>0.1</v>
      </c>
      <c r="Z914" s="348"/>
      <c r="AA914" s="348"/>
      <c r="AB914" s="349"/>
      <c r="AC914" s="372" t="s">
        <v>774</v>
      </c>
      <c r="AD914" s="372"/>
      <c r="AE914" s="372"/>
      <c r="AF914" s="372"/>
      <c r="AG914" s="372"/>
      <c r="AH914" s="366" t="s">
        <v>399</v>
      </c>
      <c r="AI914" s="367"/>
      <c r="AJ914" s="367"/>
      <c r="AK914" s="367"/>
      <c r="AL914" s="354" t="s">
        <v>399</v>
      </c>
      <c r="AM914" s="355"/>
      <c r="AN914" s="355"/>
      <c r="AO914" s="356"/>
      <c r="AP914" s="357" t="s">
        <v>399</v>
      </c>
      <c r="AQ914" s="357"/>
      <c r="AR914" s="357"/>
      <c r="AS914" s="357"/>
      <c r="AT914" s="357"/>
      <c r="AU914" s="357"/>
      <c r="AV914" s="357"/>
      <c r="AW914" s="357"/>
      <c r="AX914" s="357"/>
      <c r="AY914">
        <f>COUNTA($C$914)</f>
        <v>1</v>
      </c>
    </row>
    <row r="915" spans="1:51" ht="41.25" customHeight="1" x14ac:dyDescent="0.15">
      <c r="A915" s="375">
        <v>5</v>
      </c>
      <c r="B915" s="375">
        <v>1</v>
      </c>
      <c r="C915" s="358" t="s">
        <v>778</v>
      </c>
      <c r="D915" s="343"/>
      <c r="E915" s="343"/>
      <c r="F915" s="343"/>
      <c r="G915" s="343"/>
      <c r="H915" s="343"/>
      <c r="I915" s="343"/>
      <c r="J915" s="344">
        <v>7000020010006</v>
      </c>
      <c r="K915" s="345"/>
      <c r="L915" s="345"/>
      <c r="M915" s="345"/>
      <c r="N915" s="345"/>
      <c r="O915" s="345"/>
      <c r="P915" s="368" t="s">
        <v>773</v>
      </c>
      <c r="Q915" s="369"/>
      <c r="R915" s="369"/>
      <c r="S915" s="369"/>
      <c r="T915" s="369"/>
      <c r="U915" s="369"/>
      <c r="V915" s="369"/>
      <c r="W915" s="369"/>
      <c r="X915" s="369"/>
      <c r="Y915" s="347">
        <v>0.1</v>
      </c>
      <c r="Z915" s="348"/>
      <c r="AA915" s="348"/>
      <c r="AB915" s="349"/>
      <c r="AC915" s="370" t="s">
        <v>774</v>
      </c>
      <c r="AD915" s="370"/>
      <c r="AE915" s="370"/>
      <c r="AF915" s="370"/>
      <c r="AG915" s="370"/>
      <c r="AH915" s="366" t="s">
        <v>399</v>
      </c>
      <c r="AI915" s="367"/>
      <c r="AJ915" s="367"/>
      <c r="AK915" s="367"/>
      <c r="AL915" s="354" t="s">
        <v>399</v>
      </c>
      <c r="AM915" s="355"/>
      <c r="AN915" s="355"/>
      <c r="AO915" s="356"/>
      <c r="AP915" s="357" t="s">
        <v>399</v>
      </c>
      <c r="AQ915" s="357"/>
      <c r="AR915" s="357"/>
      <c r="AS915" s="357"/>
      <c r="AT915" s="357"/>
      <c r="AU915" s="357"/>
      <c r="AV915" s="357"/>
      <c r="AW915" s="357"/>
      <c r="AX915" s="357"/>
      <c r="AY915">
        <f>COUNTA($C$915)</f>
        <v>1</v>
      </c>
    </row>
    <row r="916" spans="1:51" ht="41.25" customHeight="1" x14ac:dyDescent="0.15">
      <c r="A916" s="375">
        <v>6</v>
      </c>
      <c r="B916" s="375">
        <v>1</v>
      </c>
      <c r="C916" s="358" t="s">
        <v>779</v>
      </c>
      <c r="D916" s="343"/>
      <c r="E916" s="343"/>
      <c r="F916" s="343"/>
      <c r="G916" s="343"/>
      <c r="H916" s="343"/>
      <c r="I916" s="343"/>
      <c r="J916" s="344">
        <v>8000020280003</v>
      </c>
      <c r="K916" s="345"/>
      <c r="L916" s="345"/>
      <c r="M916" s="345"/>
      <c r="N916" s="345"/>
      <c r="O916" s="345"/>
      <c r="P916" s="368" t="s">
        <v>773</v>
      </c>
      <c r="Q916" s="369"/>
      <c r="R916" s="369"/>
      <c r="S916" s="369"/>
      <c r="T916" s="369"/>
      <c r="U916" s="369"/>
      <c r="V916" s="369"/>
      <c r="W916" s="369"/>
      <c r="X916" s="369"/>
      <c r="Y916" s="347">
        <v>0.1</v>
      </c>
      <c r="Z916" s="348"/>
      <c r="AA916" s="348"/>
      <c r="AB916" s="349"/>
      <c r="AC916" s="372" t="s">
        <v>774</v>
      </c>
      <c r="AD916" s="372"/>
      <c r="AE916" s="372"/>
      <c r="AF916" s="372"/>
      <c r="AG916" s="372"/>
      <c r="AH916" s="366" t="s">
        <v>399</v>
      </c>
      <c r="AI916" s="367"/>
      <c r="AJ916" s="367"/>
      <c r="AK916" s="367"/>
      <c r="AL916" s="354" t="s">
        <v>399</v>
      </c>
      <c r="AM916" s="355"/>
      <c r="AN916" s="355"/>
      <c r="AO916" s="356"/>
      <c r="AP916" s="357" t="s">
        <v>399</v>
      </c>
      <c r="AQ916" s="357"/>
      <c r="AR916" s="357"/>
      <c r="AS916" s="357"/>
      <c r="AT916" s="357"/>
      <c r="AU916" s="357"/>
      <c r="AV916" s="357"/>
      <c r="AW916" s="357"/>
      <c r="AX916" s="357"/>
      <c r="AY916">
        <f>COUNTA($C$916)</f>
        <v>1</v>
      </c>
    </row>
    <row r="917" spans="1:51" ht="41.25" customHeight="1" x14ac:dyDescent="0.15">
      <c r="A917" s="375">
        <v>7</v>
      </c>
      <c r="B917" s="375">
        <v>1</v>
      </c>
      <c r="C917" s="358" t="s">
        <v>780</v>
      </c>
      <c r="D917" s="343"/>
      <c r="E917" s="343"/>
      <c r="F917" s="343"/>
      <c r="G917" s="343"/>
      <c r="H917" s="343"/>
      <c r="I917" s="343"/>
      <c r="J917" s="344">
        <v>6000020400009</v>
      </c>
      <c r="K917" s="345"/>
      <c r="L917" s="345"/>
      <c r="M917" s="345"/>
      <c r="N917" s="345"/>
      <c r="O917" s="345"/>
      <c r="P917" s="368" t="s">
        <v>773</v>
      </c>
      <c r="Q917" s="369"/>
      <c r="R917" s="369"/>
      <c r="S917" s="369"/>
      <c r="T917" s="369"/>
      <c r="U917" s="369"/>
      <c r="V917" s="369"/>
      <c r="W917" s="369"/>
      <c r="X917" s="369"/>
      <c r="Y917" s="347">
        <v>0</v>
      </c>
      <c r="Z917" s="348"/>
      <c r="AA917" s="348"/>
      <c r="AB917" s="349"/>
      <c r="AC917" s="372" t="s">
        <v>774</v>
      </c>
      <c r="AD917" s="372"/>
      <c r="AE917" s="372"/>
      <c r="AF917" s="372"/>
      <c r="AG917" s="372"/>
      <c r="AH917" s="366" t="s">
        <v>399</v>
      </c>
      <c r="AI917" s="367"/>
      <c r="AJ917" s="367"/>
      <c r="AK917" s="367"/>
      <c r="AL917" s="354" t="s">
        <v>399</v>
      </c>
      <c r="AM917" s="355"/>
      <c r="AN917" s="355"/>
      <c r="AO917" s="356"/>
      <c r="AP917" s="357" t="s">
        <v>399</v>
      </c>
      <c r="AQ917" s="357"/>
      <c r="AR917" s="357"/>
      <c r="AS917" s="357"/>
      <c r="AT917" s="357"/>
      <c r="AU917" s="357"/>
      <c r="AV917" s="357"/>
      <c r="AW917" s="357"/>
      <c r="AX917" s="357"/>
      <c r="AY917">
        <f>COUNTA($C$917)</f>
        <v>1</v>
      </c>
    </row>
    <row r="918" spans="1:51" ht="41.25" customHeight="1" x14ac:dyDescent="0.15">
      <c r="A918" s="375">
        <v>8</v>
      </c>
      <c r="B918" s="375">
        <v>1</v>
      </c>
      <c r="C918" s="358" t="s">
        <v>781</v>
      </c>
      <c r="D918" s="343"/>
      <c r="E918" s="343"/>
      <c r="F918" s="343"/>
      <c r="G918" s="343"/>
      <c r="H918" s="343"/>
      <c r="I918" s="343"/>
      <c r="J918" s="344">
        <v>1000020110001</v>
      </c>
      <c r="K918" s="345"/>
      <c r="L918" s="345"/>
      <c r="M918" s="345"/>
      <c r="N918" s="345"/>
      <c r="O918" s="345"/>
      <c r="P918" s="368" t="s">
        <v>773</v>
      </c>
      <c r="Q918" s="369"/>
      <c r="R918" s="369"/>
      <c r="S918" s="369"/>
      <c r="T918" s="369"/>
      <c r="U918" s="369"/>
      <c r="V918" s="369"/>
      <c r="W918" s="369"/>
      <c r="X918" s="369"/>
      <c r="Y918" s="347">
        <v>0</v>
      </c>
      <c r="Z918" s="348"/>
      <c r="AA918" s="348"/>
      <c r="AB918" s="349"/>
      <c r="AC918" s="372" t="s">
        <v>774</v>
      </c>
      <c r="AD918" s="372"/>
      <c r="AE918" s="372"/>
      <c r="AF918" s="372"/>
      <c r="AG918" s="372"/>
      <c r="AH918" s="366" t="s">
        <v>399</v>
      </c>
      <c r="AI918" s="367"/>
      <c r="AJ918" s="367"/>
      <c r="AK918" s="367"/>
      <c r="AL918" s="354" t="s">
        <v>399</v>
      </c>
      <c r="AM918" s="355"/>
      <c r="AN918" s="355"/>
      <c r="AO918" s="356"/>
      <c r="AP918" s="357" t="s">
        <v>399</v>
      </c>
      <c r="AQ918" s="357"/>
      <c r="AR918" s="357"/>
      <c r="AS918" s="357"/>
      <c r="AT918" s="357"/>
      <c r="AU918" s="357"/>
      <c r="AV918" s="357"/>
      <c r="AW918" s="357"/>
      <c r="AX918" s="357"/>
      <c r="AY918">
        <f>COUNTA($C$918)</f>
        <v>1</v>
      </c>
    </row>
    <row r="919" spans="1:51" ht="41.25" customHeight="1" x14ac:dyDescent="0.15">
      <c r="A919" s="375">
        <v>9</v>
      </c>
      <c r="B919" s="375">
        <v>1</v>
      </c>
      <c r="C919" s="358" t="s">
        <v>782</v>
      </c>
      <c r="D919" s="343"/>
      <c r="E919" s="343"/>
      <c r="F919" s="343"/>
      <c r="G919" s="343"/>
      <c r="H919" s="343"/>
      <c r="I919" s="343"/>
      <c r="J919" s="344">
        <v>4000020120006</v>
      </c>
      <c r="K919" s="345"/>
      <c r="L919" s="345"/>
      <c r="M919" s="345"/>
      <c r="N919" s="345"/>
      <c r="O919" s="345"/>
      <c r="P919" s="368" t="s">
        <v>773</v>
      </c>
      <c r="Q919" s="369"/>
      <c r="R919" s="369"/>
      <c r="S919" s="369"/>
      <c r="T919" s="369"/>
      <c r="U919" s="369"/>
      <c r="V919" s="369"/>
      <c r="W919" s="369"/>
      <c r="X919" s="369"/>
      <c r="Y919" s="347">
        <v>0</v>
      </c>
      <c r="Z919" s="348"/>
      <c r="AA919" s="348"/>
      <c r="AB919" s="349"/>
      <c r="AC919" s="372" t="s">
        <v>774</v>
      </c>
      <c r="AD919" s="372"/>
      <c r="AE919" s="372"/>
      <c r="AF919" s="372"/>
      <c r="AG919" s="372"/>
      <c r="AH919" s="366" t="s">
        <v>399</v>
      </c>
      <c r="AI919" s="367"/>
      <c r="AJ919" s="367"/>
      <c r="AK919" s="367"/>
      <c r="AL919" s="354" t="s">
        <v>399</v>
      </c>
      <c r="AM919" s="355"/>
      <c r="AN919" s="355"/>
      <c r="AO919" s="356"/>
      <c r="AP919" s="357" t="s">
        <v>399</v>
      </c>
      <c r="AQ919" s="357"/>
      <c r="AR919" s="357"/>
      <c r="AS919" s="357"/>
      <c r="AT919" s="357"/>
      <c r="AU919" s="357"/>
      <c r="AV919" s="357"/>
      <c r="AW919" s="357"/>
      <c r="AX919" s="357"/>
      <c r="AY919">
        <f>COUNTA($C$919)</f>
        <v>1</v>
      </c>
    </row>
    <row r="920" spans="1:51" ht="41.25" customHeight="1" x14ac:dyDescent="0.15">
      <c r="A920" s="375">
        <v>10</v>
      </c>
      <c r="B920" s="375">
        <v>1</v>
      </c>
      <c r="C920" s="358" t="s">
        <v>783</v>
      </c>
      <c r="D920" s="343"/>
      <c r="E920" s="343"/>
      <c r="F920" s="343"/>
      <c r="G920" s="343"/>
      <c r="H920" s="343"/>
      <c r="I920" s="343"/>
      <c r="J920" s="344">
        <v>7000020220001</v>
      </c>
      <c r="K920" s="345"/>
      <c r="L920" s="345"/>
      <c r="M920" s="345"/>
      <c r="N920" s="345"/>
      <c r="O920" s="345"/>
      <c r="P920" s="368" t="s">
        <v>773</v>
      </c>
      <c r="Q920" s="369"/>
      <c r="R920" s="369"/>
      <c r="S920" s="369"/>
      <c r="T920" s="369"/>
      <c r="U920" s="369"/>
      <c r="V920" s="369"/>
      <c r="W920" s="369"/>
      <c r="X920" s="369"/>
      <c r="Y920" s="347">
        <v>0</v>
      </c>
      <c r="Z920" s="348"/>
      <c r="AA920" s="348"/>
      <c r="AB920" s="349"/>
      <c r="AC920" s="372" t="s">
        <v>774</v>
      </c>
      <c r="AD920" s="372"/>
      <c r="AE920" s="372"/>
      <c r="AF920" s="372"/>
      <c r="AG920" s="372"/>
      <c r="AH920" s="366" t="s">
        <v>399</v>
      </c>
      <c r="AI920" s="367"/>
      <c r="AJ920" s="367"/>
      <c r="AK920" s="367"/>
      <c r="AL920" s="354" t="s">
        <v>399</v>
      </c>
      <c r="AM920" s="355"/>
      <c r="AN920" s="355"/>
      <c r="AO920" s="356"/>
      <c r="AP920" s="357" t="s">
        <v>399</v>
      </c>
      <c r="AQ920" s="357"/>
      <c r="AR920" s="357"/>
      <c r="AS920" s="357"/>
      <c r="AT920" s="357"/>
      <c r="AU920" s="357"/>
      <c r="AV920" s="357"/>
      <c r="AW920" s="357"/>
      <c r="AX920" s="357"/>
      <c r="AY920">
        <f>COUNTA($C$920)</f>
        <v>1</v>
      </c>
    </row>
    <row r="921" spans="1:51" ht="30" hidden="1" customHeight="1" x14ac:dyDescent="0.15">
      <c r="A921" s="375">
        <v>11</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5">
        <v>12</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5">
        <v>13</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5">
        <v>14</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5">
        <v>15</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5">
        <v>16</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5">
        <v>17</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5">
        <v>18</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5">
        <v>19</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5">
        <v>20</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5">
        <v>21</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5">
        <v>22</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5">
        <v>23</v>
      </c>
      <c r="B933" s="3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5">
        <v>24</v>
      </c>
      <c r="B934" s="3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5">
        <v>25</v>
      </c>
      <c r="B935" s="3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5">
        <v>26</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5">
        <v>27</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5">
        <v>28</v>
      </c>
      <c r="B938" s="3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5">
        <v>29</v>
      </c>
      <c r="B939" s="3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5">
        <v>30</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16.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50" t="s">
        <v>732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294</v>
      </c>
      <c r="K943" s="361"/>
      <c r="L943" s="361"/>
      <c r="M943" s="361"/>
      <c r="N943" s="361"/>
      <c r="O943" s="361"/>
      <c r="P943" s="247" t="s">
        <v>241</v>
      </c>
      <c r="Q943" s="247"/>
      <c r="R943" s="247"/>
      <c r="S943" s="247"/>
      <c r="T943" s="247"/>
      <c r="U943" s="247"/>
      <c r="V943" s="247"/>
      <c r="W943" s="247"/>
      <c r="X943" s="247"/>
      <c r="Y943" s="362" t="s">
        <v>292</v>
      </c>
      <c r="Z943" s="363"/>
      <c r="AA943" s="363"/>
      <c r="AB943" s="363"/>
      <c r="AC943" s="152" t="s">
        <v>332</v>
      </c>
      <c r="AD943" s="152"/>
      <c r="AE943" s="152"/>
      <c r="AF943" s="152"/>
      <c r="AG943" s="152"/>
      <c r="AH943" s="362" t="s">
        <v>360</v>
      </c>
      <c r="AI943" s="360"/>
      <c r="AJ943" s="360"/>
      <c r="AK943" s="360"/>
      <c r="AL943" s="360" t="s">
        <v>21</v>
      </c>
      <c r="AM943" s="360"/>
      <c r="AN943" s="360"/>
      <c r="AO943" s="364"/>
      <c r="AP943" s="365" t="s">
        <v>295</v>
      </c>
      <c r="AQ943" s="365"/>
      <c r="AR943" s="365"/>
      <c r="AS943" s="365"/>
      <c r="AT943" s="365"/>
      <c r="AU943" s="365"/>
      <c r="AV943" s="365"/>
      <c r="AW943" s="365"/>
      <c r="AX943" s="365"/>
      <c r="AY943">
        <f t="shared" ref="AY943:AY944" si="120">$AY$941</f>
        <v>1</v>
      </c>
    </row>
    <row r="944" spans="1:51" ht="65.25" customHeight="1" x14ac:dyDescent="0.15">
      <c r="A944" s="375">
        <v>1</v>
      </c>
      <c r="B944" s="375">
        <v>1</v>
      </c>
      <c r="C944" s="358" t="s">
        <v>784</v>
      </c>
      <c r="D944" s="343"/>
      <c r="E944" s="343"/>
      <c r="F944" s="343"/>
      <c r="G944" s="343"/>
      <c r="H944" s="343"/>
      <c r="I944" s="343"/>
      <c r="J944" s="344" t="s">
        <v>399</v>
      </c>
      <c r="K944" s="345"/>
      <c r="L944" s="345"/>
      <c r="M944" s="345"/>
      <c r="N944" s="345"/>
      <c r="O944" s="345"/>
      <c r="P944" s="368" t="s">
        <v>785</v>
      </c>
      <c r="Q944" s="369"/>
      <c r="R944" s="369"/>
      <c r="S944" s="369"/>
      <c r="T944" s="369"/>
      <c r="U944" s="369"/>
      <c r="V944" s="369"/>
      <c r="W944" s="369"/>
      <c r="X944" s="369"/>
      <c r="Y944" s="347">
        <v>0</v>
      </c>
      <c r="Z944" s="348"/>
      <c r="AA944" s="348"/>
      <c r="AB944" s="349"/>
      <c r="AC944" s="370" t="s">
        <v>80</v>
      </c>
      <c r="AD944" s="371"/>
      <c r="AE944" s="371"/>
      <c r="AF944" s="371"/>
      <c r="AG944" s="371"/>
      <c r="AH944" s="366" t="s">
        <v>399</v>
      </c>
      <c r="AI944" s="367"/>
      <c r="AJ944" s="367"/>
      <c r="AK944" s="367"/>
      <c r="AL944" s="354" t="s">
        <v>399</v>
      </c>
      <c r="AM944" s="355"/>
      <c r="AN944" s="355"/>
      <c r="AO944" s="356"/>
      <c r="AP944" s="357" t="s">
        <v>399</v>
      </c>
      <c r="AQ944" s="357"/>
      <c r="AR944" s="357"/>
      <c r="AS944" s="357"/>
      <c r="AT944" s="357"/>
      <c r="AU944" s="357"/>
      <c r="AV944" s="357"/>
      <c r="AW944" s="357"/>
      <c r="AX944" s="357"/>
      <c r="AY944">
        <f t="shared" si="120"/>
        <v>1</v>
      </c>
    </row>
    <row r="945" spans="1:51" ht="30" hidden="1" customHeight="1" x14ac:dyDescent="0.15">
      <c r="A945" s="375">
        <v>2</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5">
        <v>3</v>
      </c>
      <c r="B946" s="375">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5">
        <v>4</v>
      </c>
      <c r="B947" s="375">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5">
        <v>5</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5">
        <v>6</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5">
        <v>7</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5">
        <v>8</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5">
        <v>9</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5">
        <v>10</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5">
        <v>11</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5">
        <v>12</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5">
        <v>13</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5">
        <v>14</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5">
        <v>15</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5">
        <v>16</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5">
        <v>17</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5">
        <v>18</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5">
        <v>19</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5">
        <v>20</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5">
        <v>21</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5">
        <v>22</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5">
        <v>23</v>
      </c>
      <c r="B966" s="3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5">
        <v>24</v>
      </c>
      <c r="B967" s="3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5">
        <v>25</v>
      </c>
      <c r="B968" s="3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5">
        <v>26</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5">
        <v>27</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5">
        <v>28</v>
      </c>
      <c r="B971" s="3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5">
        <v>29</v>
      </c>
      <c r="B972" s="3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5">
        <v>30</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18"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50" t="s">
        <v>786</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294</v>
      </c>
      <c r="K976" s="361"/>
      <c r="L976" s="361"/>
      <c r="M976" s="361"/>
      <c r="N976" s="361"/>
      <c r="O976" s="361"/>
      <c r="P976" s="247" t="s">
        <v>241</v>
      </c>
      <c r="Q976" s="247"/>
      <c r="R976" s="247"/>
      <c r="S976" s="247"/>
      <c r="T976" s="247"/>
      <c r="U976" s="247"/>
      <c r="V976" s="247"/>
      <c r="W976" s="247"/>
      <c r="X976" s="247"/>
      <c r="Y976" s="362" t="s">
        <v>292</v>
      </c>
      <c r="Z976" s="363"/>
      <c r="AA976" s="363"/>
      <c r="AB976" s="363"/>
      <c r="AC976" s="152" t="s">
        <v>332</v>
      </c>
      <c r="AD976" s="152"/>
      <c r="AE976" s="152"/>
      <c r="AF976" s="152"/>
      <c r="AG976" s="152"/>
      <c r="AH976" s="362" t="s">
        <v>360</v>
      </c>
      <c r="AI976" s="360"/>
      <c r="AJ976" s="360"/>
      <c r="AK976" s="360"/>
      <c r="AL976" s="360" t="s">
        <v>21</v>
      </c>
      <c r="AM976" s="360"/>
      <c r="AN976" s="360"/>
      <c r="AO976" s="364"/>
      <c r="AP976" s="365" t="s">
        <v>295</v>
      </c>
      <c r="AQ976" s="365"/>
      <c r="AR976" s="365"/>
      <c r="AS976" s="365"/>
      <c r="AT976" s="365"/>
      <c r="AU976" s="365"/>
      <c r="AV976" s="365"/>
      <c r="AW976" s="365"/>
      <c r="AX976" s="365"/>
      <c r="AY976">
        <f t="shared" ref="AY976:AY977" si="121">$AY$974</f>
        <v>1</v>
      </c>
    </row>
    <row r="977" spans="1:51" ht="30" customHeight="1" x14ac:dyDescent="0.15">
      <c r="A977" s="375">
        <v>1</v>
      </c>
      <c r="B977" s="375">
        <v>1</v>
      </c>
      <c r="C977" s="358" t="s">
        <v>787</v>
      </c>
      <c r="D977" s="343"/>
      <c r="E977" s="343"/>
      <c r="F977" s="343"/>
      <c r="G977" s="343"/>
      <c r="H977" s="343"/>
      <c r="I977" s="343"/>
      <c r="J977" s="344">
        <v>1013301028575</v>
      </c>
      <c r="K977" s="345"/>
      <c r="L977" s="345"/>
      <c r="M977" s="345"/>
      <c r="N977" s="345"/>
      <c r="O977" s="345"/>
      <c r="P977" s="368" t="s">
        <v>765</v>
      </c>
      <c r="Q977" s="369"/>
      <c r="R977" s="369"/>
      <c r="S977" s="369"/>
      <c r="T977" s="369"/>
      <c r="U977" s="369"/>
      <c r="V977" s="369"/>
      <c r="W977" s="369"/>
      <c r="X977" s="369"/>
      <c r="Y977" s="347">
        <v>1</v>
      </c>
      <c r="Z977" s="348"/>
      <c r="AA977" s="348"/>
      <c r="AB977" s="349"/>
      <c r="AC977" s="370" t="s">
        <v>371</v>
      </c>
      <c r="AD977" s="371"/>
      <c r="AE977" s="371"/>
      <c r="AF977" s="371"/>
      <c r="AG977" s="371"/>
      <c r="AH977" s="366" t="s">
        <v>399</v>
      </c>
      <c r="AI977" s="367"/>
      <c r="AJ977" s="367"/>
      <c r="AK977" s="367"/>
      <c r="AL977" s="354" t="s">
        <v>399</v>
      </c>
      <c r="AM977" s="355"/>
      <c r="AN977" s="355"/>
      <c r="AO977" s="356"/>
      <c r="AP977" s="357" t="s">
        <v>399</v>
      </c>
      <c r="AQ977" s="357"/>
      <c r="AR977" s="357"/>
      <c r="AS977" s="357"/>
      <c r="AT977" s="357"/>
      <c r="AU977" s="357"/>
      <c r="AV977" s="357"/>
      <c r="AW977" s="357"/>
      <c r="AX977" s="357"/>
      <c r="AY977">
        <f t="shared" si="121"/>
        <v>1</v>
      </c>
    </row>
    <row r="978" spans="1:51" ht="30" customHeight="1" x14ac:dyDescent="0.15">
      <c r="A978" s="375">
        <v>2</v>
      </c>
      <c r="B978" s="375">
        <v>1</v>
      </c>
      <c r="C978" s="358" t="s">
        <v>788</v>
      </c>
      <c r="D978" s="343"/>
      <c r="E978" s="343"/>
      <c r="F978" s="343"/>
      <c r="G978" s="343"/>
      <c r="H978" s="343"/>
      <c r="I978" s="343"/>
      <c r="J978" s="344">
        <v>4011302005962</v>
      </c>
      <c r="K978" s="345"/>
      <c r="L978" s="345"/>
      <c r="M978" s="345"/>
      <c r="N978" s="345"/>
      <c r="O978" s="345"/>
      <c r="P978" s="359" t="s">
        <v>789</v>
      </c>
      <c r="Q978" s="346"/>
      <c r="R978" s="346"/>
      <c r="S978" s="346"/>
      <c r="T978" s="346"/>
      <c r="U978" s="346"/>
      <c r="V978" s="346"/>
      <c r="W978" s="346"/>
      <c r="X978" s="346"/>
      <c r="Y978" s="347">
        <v>0</v>
      </c>
      <c r="Z978" s="348"/>
      <c r="AA978" s="348"/>
      <c r="AB978" s="349"/>
      <c r="AC978" s="370" t="s">
        <v>371</v>
      </c>
      <c r="AD978" s="371"/>
      <c r="AE978" s="371"/>
      <c r="AF978" s="371"/>
      <c r="AG978" s="371"/>
      <c r="AH978" s="366" t="s">
        <v>399</v>
      </c>
      <c r="AI978" s="367"/>
      <c r="AJ978" s="367"/>
      <c r="AK978" s="367"/>
      <c r="AL978" s="354" t="s">
        <v>399</v>
      </c>
      <c r="AM978" s="355"/>
      <c r="AN978" s="355"/>
      <c r="AO978" s="356"/>
      <c r="AP978" s="357" t="s">
        <v>399</v>
      </c>
      <c r="AQ978" s="357"/>
      <c r="AR978" s="357"/>
      <c r="AS978" s="357"/>
      <c r="AT978" s="357"/>
      <c r="AU978" s="357"/>
      <c r="AV978" s="357"/>
      <c r="AW978" s="357"/>
      <c r="AX978" s="357"/>
      <c r="AY978">
        <f>COUNTA($C$978)</f>
        <v>1</v>
      </c>
    </row>
    <row r="979" spans="1:51" ht="30" hidden="1" customHeight="1" x14ac:dyDescent="0.15">
      <c r="A979" s="375">
        <v>3</v>
      </c>
      <c r="B979" s="375">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5">
        <v>4</v>
      </c>
      <c r="B980" s="375">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5">
        <v>5</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5">
        <v>6</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5">
        <v>7</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5">
        <v>8</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5">
        <v>9</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5">
        <v>10</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5">
        <v>11</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5">
        <v>12</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5">
        <v>13</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5">
        <v>14</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5">
        <v>15</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5">
        <v>16</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5">
        <v>17</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5">
        <v>18</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5">
        <v>19</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5">
        <v>20</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5">
        <v>21</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5">
        <v>22</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5">
        <v>23</v>
      </c>
      <c r="B999" s="3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5">
        <v>24</v>
      </c>
      <c r="B1000" s="3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5">
        <v>25</v>
      </c>
      <c r="B1001" s="3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5">
        <v>26</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5">
        <v>27</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5">
        <v>28</v>
      </c>
      <c r="B1004" s="3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5">
        <v>29</v>
      </c>
      <c r="B1005" s="3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5">
        <v>30</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294</v>
      </c>
      <c r="K1009" s="361"/>
      <c r="L1009" s="361"/>
      <c r="M1009" s="361"/>
      <c r="N1009" s="361"/>
      <c r="O1009" s="361"/>
      <c r="P1009" s="247" t="s">
        <v>241</v>
      </c>
      <c r="Q1009" s="247"/>
      <c r="R1009" s="247"/>
      <c r="S1009" s="247"/>
      <c r="T1009" s="247"/>
      <c r="U1009" s="247"/>
      <c r="V1009" s="247"/>
      <c r="W1009" s="247"/>
      <c r="X1009" s="247"/>
      <c r="Y1009" s="362" t="s">
        <v>292</v>
      </c>
      <c r="Z1009" s="363"/>
      <c r="AA1009" s="363"/>
      <c r="AB1009" s="363"/>
      <c r="AC1009" s="152" t="s">
        <v>332</v>
      </c>
      <c r="AD1009" s="152"/>
      <c r="AE1009" s="152"/>
      <c r="AF1009" s="152"/>
      <c r="AG1009" s="152"/>
      <c r="AH1009" s="362" t="s">
        <v>360</v>
      </c>
      <c r="AI1009" s="360"/>
      <c r="AJ1009" s="360"/>
      <c r="AK1009" s="360"/>
      <c r="AL1009" s="360" t="s">
        <v>21</v>
      </c>
      <c r="AM1009" s="360"/>
      <c r="AN1009" s="360"/>
      <c r="AO1009" s="364"/>
      <c r="AP1009" s="365" t="s">
        <v>295</v>
      </c>
      <c r="AQ1009" s="365"/>
      <c r="AR1009" s="365"/>
      <c r="AS1009" s="365"/>
      <c r="AT1009" s="365"/>
      <c r="AU1009" s="365"/>
      <c r="AV1009" s="365"/>
      <c r="AW1009" s="365"/>
      <c r="AX1009" s="365"/>
      <c r="AY1009">
        <f t="shared" ref="AY1009:AY1010" si="122">$AY$1007</f>
        <v>0</v>
      </c>
    </row>
    <row r="1010" spans="1:51" ht="30" hidden="1" customHeight="1" x14ac:dyDescent="0.15">
      <c r="A1010" s="375">
        <v>1</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5">
        <v>2</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5">
        <v>3</v>
      </c>
      <c r="B1012" s="375">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5">
        <v>4</v>
      </c>
      <c r="B1013" s="375">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5">
        <v>5</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5">
        <v>6</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5">
        <v>7</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5">
        <v>8</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5">
        <v>9</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5">
        <v>10</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5">
        <v>11</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5">
        <v>12</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5">
        <v>13</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5">
        <v>14</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5">
        <v>15</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5">
        <v>16</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5">
        <v>17</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5">
        <v>18</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5">
        <v>19</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5">
        <v>20</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5">
        <v>21</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5">
        <v>22</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5">
        <v>23</v>
      </c>
      <c r="B1032" s="3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5">
        <v>24</v>
      </c>
      <c r="B1033" s="3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5">
        <v>25</v>
      </c>
      <c r="B1034" s="3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5">
        <v>26</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5">
        <v>27</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5">
        <v>28</v>
      </c>
      <c r="B1037" s="3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5">
        <v>29</v>
      </c>
      <c r="B1038" s="3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5">
        <v>30</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294</v>
      </c>
      <c r="K1042" s="361"/>
      <c r="L1042" s="361"/>
      <c r="M1042" s="361"/>
      <c r="N1042" s="361"/>
      <c r="O1042" s="361"/>
      <c r="P1042" s="247" t="s">
        <v>241</v>
      </c>
      <c r="Q1042" s="247"/>
      <c r="R1042" s="247"/>
      <c r="S1042" s="247"/>
      <c r="T1042" s="247"/>
      <c r="U1042" s="247"/>
      <c r="V1042" s="247"/>
      <c r="W1042" s="247"/>
      <c r="X1042" s="247"/>
      <c r="Y1042" s="362" t="s">
        <v>292</v>
      </c>
      <c r="Z1042" s="363"/>
      <c r="AA1042" s="363"/>
      <c r="AB1042" s="363"/>
      <c r="AC1042" s="152" t="s">
        <v>332</v>
      </c>
      <c r="AD1042" s="152"/>
      <c r="AE1042" s="152"/>
      <c r="AF1042" s="152"/>
      <c r="AG1042" s="152"/>
      <c r="AH1042" s="362" t="s">
        <v>360</v>
      </c>
      <c r="AI1042" s="360"/>
      <c r="AJ1042" s="360"/>
      <c r="AK1042" s="360"/>
      <c r="AL1042" s="360" t="s">
        <v>21</v>
      </c>
      <c r="AM1042" s="360"/>
      <c r="AN1042" s="360"/>
      <c r="AO1042" s="364"/>
      <c r="AP1042" s="365" t="s">
        <v>295</v>
      </c>
      <c r="AQ1042" s="365"/>
      <c r="AR1042" s="365"/>
      <c r="AS1042" s="365"/>
      <c r="AT1042" s="365"/>
      <c r="AU1042" s="365"/>
      <c r="AV1042" s="365"/>
      <c r="AW1042" s="365"/>
      <c r="AX1042" s="365"/>
      <c r="AY1042">
        <f t="shared" ref="AY1042:AY1043" si="123">$AY$1040</f>
        <v>0</v>
      </c>
    </row>
    <row r="1043" spans="1:51" ht="30" hidden="1" customHeight="1" x14ac:dyDescent="0.15">
      <c r="A1043" s="375">
        <v>1</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5">
        <v>2</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5">
        <v>3</v>
      </c>
      <c r="B1045" s="375">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5">
        <v>4</v>
      </c>
      <c r="B1046" s="375">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5">
        <v>5</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5">
        <v>6</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5">
        <v>7</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5">
        <v>8</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5">
        <v>9</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5">
        <v>10</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5">
        <v>11</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5">
        <v>12</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5">
        <v>13</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5">
        <v>14</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5">
        <v>15</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5">
        <v>16</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5">
        <v>17</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5">
        <v>18</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5">
        <v>19</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5">
        <v>20</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5">
        <v>21</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5">
        <v>22</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5">
        <v>23</v>
      </c>
      <c r="B1065" s="3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5">
        <v>24</v>
      </c>
      <c r="B1066" s="3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5">
        <v>25</v>
      </c>
      <c r="B1067" s="3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5">
        <v>26</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5">
        <v>27</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5">
        <v>28</v>
      </c>
      <c r="B1070" s="3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5">
        <v>29</v>
      </c>
      <c r="B1071" s="3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5">
        <v>30</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294</v>
      </c>
      <c r="K1075" s="361"/>
      <c r="L1075" s="361"/>
      <c r="M1075" s="361"/>
      <c r="N1075" s="361"/>
      <c r="O1075" s="361"/>
      <c r="P1075" s="247" t="s">
        <v>241</v>
      </c>
      <c r="Q1075" s="247"/>
      <c r="R1075" s="247"/>
      <c r="S1075" s="247"/>
      <c r="T1075" s="247"/>
      <c r="U1075" s="247"/>
      <c r="V1075" s="247"/>
      <c r="W1075" s="247"/>
      <c r="X1075" s="247"/>
      <c r="Y1075" s="362" t="s">
        <v>292</v>
      </c>
      <c r="Z1075" s="363"/>
      <c r="AA1075" s="363"/>
      <c r="AB1075" s="363"/>
      <c r="AC1075" s="152" t="s">
        <v>332</v>
      </c>
      <c r="AD1075" s="152"/>
      <c r="AE1075" s="152"/>
      <c r="AF1075" s="152"/>
      <c r="AG1075" s="152"/>
      <c r="AH1075" s="362" t="s">
        <v>360</v>
      </c>
      <c r="AI1075" s="360"/>
      <c r="AJ1075" s="360"/>
      <c r="AK1075" s="360"/>
      <c r="AL1075" s="360" t="s">
        <v>21</v>
      </c>
      <c r="AM1075" s="360"/>
      <c r="AN1075" s="360"/>
      <c r="AO1075" s="364"/>
      <c r="AP1075" s="365" t="s">
        <v>295</v>
      </c>
      <c r="AQ1075" s="365"/>
      <c r="AR1075" s="365"/>
      <c r="AS1075" s="365"/>
      <c r="AT1075" s="365"/>
      <c r="AU1075" s="365"/>
      <c r="AV1075" s="365"/>
      <c r="AW1075" s="365"/>
      <c r="AX1075" s="365"/>
      <c r="AY1075">
        <f t="shared" ref="AY1075:AY1076" si="124">$AY$1073</f>
        <v>0</v>
      </c>
    </row>
    <row r="1076" spans="1:51" ht="30" hidden="1" customHeight="1" x14ac:dyDescent="0.15">
      <c r="A1076" s="375">
        <v>1</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5">
        <v>2</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5">
        <v>3</v>
      </c>
      <c r="B1078" s="375">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5">
        <v>4</v>
      </c>
      <c r="B1079" s="375">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5">
        <v>5</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5">
        <v>6</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5">
        <v>7</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5">
        <v>8</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5">
        <v>9</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5">
        <v>10</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5">
        <v>11</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5">
        <v>12</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5">
        <v>13</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5">
        <v>14</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5">
        <v>15</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5">
        <v>16</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5">
        <v>17</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5">
        <v>18</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5">
        <v>19</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5">
        <v>20</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5">
        <v>21</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5">
        <v>22</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5">
        <v>23</v>
      </c>
      <c r="B1098" s="3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5">
        <v>24</v>
      </c>
      <c r="B1099" s="3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5">
        <v>25</v>
      </c>
      <c r="B1100" s="3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5">
        <v>26</v>
      </c>
      <c r="B1101" s="3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5">
        <v>27</v>
      </c>
      <c r="B1102" s="3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5">
        <v>28</v>
      </c>
      <c r="B1103" s="3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5">
        <v>29</v>
      </c>
      <c r="B1104" s="3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5">
        <v>30</v>
      </c>
      <c r="B1105" s="3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323</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2" t="s">
        <v>260</v>
      </c>
      <c r="D1109" s="379"/>
      <c r="E1109" s="152" t="s">
        <v>259</v>
      </c>
      <c r="F1109" s="379"/>
      <c r="G1109" s="379"/>
      <c r="H1109" s="379"/>
      <c r="I1109" s="379"/>
      <c r="J1109" s="152" t="s">
        <v>294</v>
      </c>
      <c r="K1109" s="152"/>
      <c r="L1109" s="152"/>
      <c r="M1109" s="152"/>
      <c r="N1109" s="152"/>
      <c r="O1109" s="152"/>
      <c r="P1109" s="362" t="s">
        <v>27</v>
      </c>
      <c r="Q1109" s="362"/>
      <c r="R1109" s="362"/>
      <c r="S1109" s="362"/>
      <c r="T1109" s="362"/>
      <c r="U1109" s="362"/>
      <c r="V1109" s="362"/>
      <c r="W1109" s="362"/>
      <c r="X1109" s="362"/>
      <c r="Y1109" s="152" t="s">
        <v>296</v>
      </c>
      <c r="Z1109" s="379"/>
      <c r="AA1109" s="379"/>
      <c r="AB1109" s="379"/>
      <c r="AC1109" s="152" t="s">
        <v>242</v>
      </c>
      <c r="AD1109" s="152"/>
      <c r="AE1109" s="152"/>
      <c r="AF1109" s="152"/>
      <c r="AG1109" s="152"/>
      <c r="AH1109" s="362" t="s">
        <v>255</v>
      </c>
      <c r="AI1109" s="363"/>
      <c r="AJ1109" s="363"/>
      <c r="AK1109" s="363"/>
      <c r="AL1109" s="363" t="s">
        <v>21</v>
      </c>
      <c r="AM1109" s="363"/>
      <c r="AN1109" s="363"/>
      <c r="AO1109" s="380"/>
      <c r="AP1109" s="365" t="s">
        <v>324</v>
      </c>
      <c r="AQ1109" s="365"/>
      <c r="AR1109" s="365"/>
      <c r="AS1109" s="365"/>
      <c r="AT1109" s="365"/>
      <c r="AU1109" s="365"/>
      <c r="AV1109" s="365"/>
      <c r="AW1109" s="365"/>
      <c r="AX1109" s="365"/>
    </row>
    <row r="1110" spans="1:51" ht="30.75" customHeight="1" x14ac:dyDescent="0.15">
      <c r="A1110" s="375">
        <v>1</v>
      </c>
      <c r="B1110" s="375">
        <v>1</v>
      </c>
      <c r="C1110" s="373"/>
      <c r="D1110" s="373"/>
      <c r="E1110" s="150" t="s">
        <v>399</v>
      </c>
      <c r="F1110" s="374"/>
      <c r="G1110" s="374"/>
      <c r="H1110" s="374"/>
      <c r="I1110" s="374"/>
      <c r="J1110" s="344" t="s">
        <v>399</v>
      </c>
      <c r="K1110" s="345"/>
      <c r="L1110" s="345"/>
      <c r="M1110" s="345"/>
      <c r="N1110" s="345"/>
      <c r="O1110" s="345"/>
      <c r="P1110" s="368" t="s">
        <v>399</v>
      </c>
      <c r="Q1110" s="369"/>
      <c r="R1110" s="369"/>
      <c r="S1110" s="369"/>
      <c r="T1110" s="369"/>
      <c r="U1110" s="369"/>
      <c r="V1110" s="369"/>
      <c r="W1110" s="369"/>
      <c r="X1110" s="369"/>
      <c r="Y1110" s="347" t="s">
        <v>399</v>
      </c>
      <c r="Z1110" s="348"/>
      <c r="AA1110" s="348"/>
      <c r="AB1110" s="349"/>
      <c r="AC1110" s="350"/>
      <c r="AD1110" s="351"/>
      <c r="AE1110" s="351"/>
      <c r="AF1110" s="351"/>
      <c r="AG1110" s="351"/>
      <c r="AH1110" s="352" t="s">
        <v>399</v>
      </c>
      <c r="AI1110" s="353"/>
      <c r="AJ1110" s="353"/>
      <c r="AK1110" s="353"/>
      <c r="AL1110" s="354" t="s">
        <v>399</v>
      </c>
      <c r="AM1110" s="355"/>
      <c r="AN1110" s="355"/>
      <c r="AO1110" s="356"/>
      <c r="AP1110" s="357" t="s">
        <v>399</v>
      </c>
      <c r="AQ1110" s="357"/>
      <c r="AR1110" s="357"/>
      <c r="AS1110" s="357"/>
      <c r="AT1110" s="357"/>
      <c r="AU1110" s="357"/>
      <c r="AV1110" s="357"/>
      <c r="AW1110" s="357"/>
      <c r="AX1110" s="357"/>
    </row>
    <row r="1111" spans="1:51" ht="30" hidden="1" customHeight="1" x14ac:dyDescent="0.15">
      <c r="A1111" s="375">
        <v>2</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5">
        <v>3</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5">
        <v>4</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5">
        <v>5</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5">
        <v>6</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5">
        <v>7</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5">
        <v>8</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5">
        <v>9</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5">
        <v>10</v>
      </c>
      <c r="B1119" s="375">
        <v>1</v>
      </c>
      <c r="C1119" s="373"/>
      <c r="D1119" s="373"/>
      <c r="E1119" s="374"/>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5">
        <v>11</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5">
        <v>12</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5">
        <v>13</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5">
        <v>14</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5">
        <v>15</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5">
        <v>16</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5">
        <v>17</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5">
        <v>18</v>
      </c>
      <c r="B1127" s="375">
        <v>1</v>
      </c>
      <c r="C1127" s="373"/>
      <c r="D1127" s="373"/>
      <c r="E1127" s="150"/>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5">
        <v>19</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5">
        <v>20</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5">
        <v>21</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5">
        <v>22</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5">
        <v>23</v>
      </c>
      <c r="B1132" s="375">
        <v>1</v>
      </c>
      <c r="C1132" s="373"/>
      <c r="D1132" s="373"/>
      <c r="E1132" s="374"/>
      <c r="F1132" s="374"/>
      <c r="G1132" s="374"/>
      <c r="H1132" s="374"/>
      <c r="I1132" s="37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5">
        <v>24</v>
      </c>
      <c r="B1133" s="375">
        <v>1</v>
      </c>
      <c r="C1133" s="373"/>
      <c r="D1133" s="373"/>
      <c r="E1133" s="374"/>
      <c r="F1133" s="374"/>
      <c r="G1133" s="374"/>
      <c r="H1133" s="374"/>
      <c r="I1133" s="37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5">
        <v>25</v>
      </c>
      <c r="B1134" s="375">
        <v>1</v>
      </c>
      <c r="C1134" s="373"/>
      <c r="D1134" s="373"/>
      <c r="E1134" s="374"/>
      <c r="F1134" s="374"/>
      <c r="G1134" s="374"/>
      <c r="H1134" s="374"/>
      <c r="I1134" s="37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5">
        <v>26</v>
      </c>
      <c r="B1135" s="375">
        <v>1</v>
      </c>
      <c r="C1135" s="373"/>
      <c r="D1135" s="373"/>
      <c r="E1135" s="374"/>
      <c r="F1135" s="374"/>
      <c r="G1135" s="374"/>
      <c r="H1135" s="374"/>
      <c r="I1135" s="37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5">
        <v>27</v>
      </c>
      <c r="B1136" s="375">
        <v>1</v>
      </c>
      <c r="C1136" s="373"/>
      <c r="D1136" s="373"/>
      <c r="E1136" s="374"/>
      <c r="F1136" s="374"/>
      <c r="G1136" s="374"/>
      <c r="H1136" s="374"/>
      <c r="I1136" s="37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5">
        <v>28</v>
      </c>
      <c r="B1137" s="375">
        <v>1</v>
      </c>
      <c r="C1137" s="373"/>
      <c r="D1137" s="373"/>
      <c r="E1137" s="374"/>
      <c r="F1137" s="374"/>
      <c r="G1137" s="374"/>
      <c r="H1137" s="374"/>
      <c r="I1137" s="37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5">
        <v>29</v>
      </c>
      <c r="B1138" s="375">
        <v>1</v>
      </c>
      <c r="C1138" s="373"/>
      <c r="D1138" s="373"/>
      <c r="E1138" s="374"/>
      <c r="F1138" s="374"/>
      <c r="G1138" s="374"/>
      <c r="H1138" s="374"/>
      <c r="I1138" s="37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5">
        <v>30</v>
      </c>
      <c r="B1139" s="375">
        <v>1</v>
      </c>
      <c r="C1139" s="373"/>
      <c r="D1139" s="373"/>
      <c r="E1139" s="374"/>
      <c r="F1139" s="374"/>
      <c r="G1139" s="374"/>
      <c r="H1139" s="374"/>
      <c r="I1139" s="37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7" priority="14189">
      <formula>IF(RIGHT(TEXT(AE32,"0.#"),1)=".",FALSE,TRUE)</formula>
    </cfRule>
    <cfRule type="expression" dxfId="2856" priority="14190">
      <formula>IF(RIGHT(TEXT(AE32,"0.#"),1)=".",TRUE,FALSE)</formula>
    </cfRule>
  </conditionalFormatting>
  <conditionalFormatting sqref="P18:AX18">
    <cfRule type="expression" dxfId="2855" priority="14075">
      <formula>IF(RIGHT(TEXT(P18,"0.#"),1)=".",FALSE,TRUE)</formula>
    </cfRule>
    <cfRule type="expression" dxfId="2854" priority="14076">
      <formula>IF(RIGHT(TEXT(P18,"0.#"),1)=".",TRUE,FALSE)</formula>
    </cfRule>
  </conditionalFormatting>
  <conditionalFormatting sqref="Y790">
    <cfRule type="expression" dxfId="2853" priority="14071">
      <formula>IF(RIGHT(TEXT(Y790,"0.#"),1)=".",FALSE,TRUE)</formula>
    </cfRule>
    <cfRule type="expression" dxfId="2852" priority="14072">
      <formula>IF(RIGHT(TEXT(Y790,"0.#"),1)=".",TRUE,FALSE)</formula>
    </cfRule>
  </conditionalFormatting>
  <conditionalFormatting sqref="Y799">
    <cfRule type="expression" dxfId="2851" priority="14067">
      <formula>IF(RIGHT(TEXT(Y799,"0.#"),1)=".",FALSE,TRUE)</formula>
    </cfRule>
    <cfRule type="expression" dxfId="2850" priority="14068">
      <formula>IF(RIGHT(TEXT(Y799,"0.#"),1)=".",TRUE,FALSE)</formula>
    </cfRule>
  </conditionalFormatting>
  <conditionalFormatting sqref="Y830:Y837 Y828 Y817:Y824 Y815 Y804:Y811 Y802">
    <cfRule type="expression" dxfId="2849" priority="13849">
      <formula>IF(RIGHT(TEXT(Y802,"0.#"),1)=".",FALSE,TRUE)</formula>
    </cfRule>
    <cfRule type="expression" dxfId="2848" priority="13850">
      <formula>IF(RIGHT(TEXT(Y802,"0.#"),1)=".",TRUE,FALSE)</formula>
    </cfRule>
  </conditionalFormatting>
  <conditionalFormatting sqref="AR15:AX15 P13:AX13">
    <cfRule type="expression" dxfId="2847" priority="13897">
      <formula>IF(RIGHT(TEXT(P13,"0.#"),1)=".",FALSE,TRUE)</formula>
    </cfRule>
    <cfRule type="expression" dxfId="2846" priority="13898">
      <formula>IF(RIGHT(TEXT(P13,"0.#"),1)=".",TRUE,FALSE)</formula>
    </cfRule>
  </conditionalFormatting>
  <conditionalFormatting sqref="P19:AJ19">
    <cfRule type="expression" dxfId="2845" priority="13895">
      <formula>IF(RIGHT(TEXT(P19,"0.#"),1)=".",FALSE,TRUE)</formula>
    </cfRule>
    <cfRule type="expression" dxfId="2844" priority="13896">
      <formula>IF(RIGHT(TEXT(P19,"0.#"),1)=".",TRUE,FALSE)</formula>
    </cfRule>
  </conditionalFormatting>
  <conditionalFormatting sqref="AQ101">
    <cfRule type="expression" dxfId="2843" priority="13887">
      <formula>IF(RIGHT(TEXT(AQ101,"0.#"),1)=".",FALSE,TRUE)</formula>
    </cfRule>
    <cfRule type="expression" dxfId="2842" priority="13888">
      <formula>IF(RIGHT(TEXT(AQ101,"0.#"),1)=".",TRUE,FALSE)</formula>
    </cfRule>
  </conditionalFormatting>
  <conditionalFormatting sqref="Y791:Y798 Y789">
    <cfRule type="expression" dxfId="2841" priority="13873">
      <formula>IF(RIGHT(TEXT(Y789,"0.#"),1)=".",FALSE,TRUE)</formula>
    </cfRule>
    <cfRule type="expression" dxfId="2840" priority="13874">
      <formula>IF(RIGHT(TEXT(Y789,"0.#"),1)=".",TRUE,FALSE)</formula>
    </cfRule>
  </conditionalFormatting>
  <conditionalFormatting sqref="AU790">
    <cfRule type="expression" dxfId="2839" priority="13871">
      <formula>IF(RIGHT(TEXT(AU790,"0.#"),1)=".",FALSE,TRUE)</formula>
    </cfRule>
    <cfRule type="expression" dxfId="2838" priority="13872">
      <formula>IF(RIGHT(TEXT(AU790,"0.#"),1)=".",TRUE,FALSE)</formula>
    </cfRule>
  </conditionalFormatting>
  <conditionalFormatting sqref="AU799">
    <cfRule type="expression" dxfId="2837" priority="13869">
      <formula>IF(RIGHT(TEXT(AU799,"0.#"),1)=".",FALSE,TRUE)</formula>
    </cfRule>
    <cfRule type="expression" dxfId="2836" priority="13870">
      <formula>IF(RIGHT(TEXT(AU799,"0.#"),1)=".",TRUE,FALSE)</formula>
    </cfRule>
  </conditionalFormatting>
  <conditionalFormatting sqref="AU791:AU798 AU789">
    <cfRule type="expression" dxfId="2835" priority="13867">
      <formula>IF(RIGHT(TEXT(AU789,"0.#"),1)=".",FALSE,TRUE)</formula>
    </cfRule>
    <cfRule type="expression" dxfId="2834" priority="13868">
      <formula>IF(RIGHT(TEXT(AU789,"0.#"),1)=".",TRUE,FALSE)</formula>
    </cfRule>
  </conditionalFormatting>
  <conditionalFormatting sqref="Y829 Y816 Y803">
    <cfRule type="expression" dxfId="2833" priority="13853">
      <formula>IF(RIGHT(TEXT(Y803,"0.#"),1)=".",FALSE,TRUE)</formula>
    </cfRule>
    <cfRule type="expression" dxfId="2832" priority="13854">
      <formula>IF(RIGHT(TEXT(Y803,"0.#"),1)=".",TRUE,FALSE)</formula>
    </cfRule>
  </conditionalFormatting>
  <conditionalFormatting sqref="Y838 Y825 Y812">
    <cfRule type="expression" dxfId="2831" priority="13851">
      <formula>IF(RIGHT(TEXT(Y812,"0.#"),1)=".",FALSE,TRUE)</formula>
    </cfRule>
    <cfRule type="expression" dxfId="2830" priority="13852">
      <formula>IF(RIGHT(TEXT(Y812,"0.#"),1)=".",TRUE,FALSE)</formula>
    </cfRule>
  </conditionalFormatting>
  <conditionalFormatting sqref="AU829 AU816 AU803">
    <cfRule type="expression" dxfId="2829" priority="13847">
      <formula>IF(RIGHT(TEXT(AU803,"0.#"),1)=".",FALSE,TRUE)</formula>
    </cfRule>
    <cfRule type="expression" dxfId="2828" priority="13848">
      <formula>IF(RIGHT(TEXT(AU803,"0.#"),1)=".",TRUE,FALSE)</formula>
    </cfRule>
  </conditionalFormatting>
  <conditionalFormatting sqref="AU838 AU825 AU812">
    <cfRule type="expression" dxfId="2827" priority="13845">
      <formula>IF(RIGHT(TEXT(AU812,"0.#"),1)=".",FALSE,TRUE)</formula>
    </cfRule>
    <cfRule type="expression" dxfId="2826" priority="13846">
      <formula>IF(RIGHT(TEXT(AU812,"0.#"),1)=".",TRUE,FALSE)</formula>
    </cfRule>
  </conditionalFormatting>
  <conditionalFormatting sqref="AU830:AU837 AU828 AU817:AU824 AU815 AU804:AU811 AU802">
    <cfRule type="expression" dxfId="2825" priority="13843">
      <formula>IF(RIGHT(TEXT(AU802,"0.#"),1)=".",FALSE,TRUE)</formula>
    </cfRule>
    <cfRule type="expression" dxfId="2824" priority="13844">
      <formula>IF(RIGHT(TEXT(AU802,"0.#"),1)=".",TRUE,FALSE)</formula>
    </cfRule>
  </conditionalFormatting>
  <conditionalFormatting sqref="AM87">
    <cfRule type="expression" dxfId="2823" priority="13497">
      <formula>IF(RIGHT(TEXT(AM87,"0.#"),1)=".",FALSE,TRUE)</formula>
    </cfRule>
    <cfRule type="expression" dxfId="2822" priority="13498">
      <formula>IF(RIGHT(TEXT(AM87,"0.#"),1)=".",TRUE,FALSE)</formula>
    </cfRule>
  </conditionalFormatting>
  <conditionalFormatting sqref="AE55">
    <cfRule type="expression" dxfId="2821" priority="13565">
      <formula>IF(RIGHT(TEXT(AE55,"0.#"),1)=".",FALSE,TRUE)</formula>
    </cfRule>
    <cfRule type="expression" dxfId="2820" priority="13566">
      <formula>IF(RIGHT(TEXT(AE55,"0.#"),1)=".",TRUE,FALSE)</formula>
    </cfRule>
  </conditionalFormatting>
  <conditionalFormatting sqref="AI55">
    <cfRule type="expression" dxfId="2819" priority="13563">
      <formula>IF(RIGHT(TEXT(AI55,"0.#"),1)=".",FALSE,TRUE)</formula>
    </cfRule>
    <cfRule type="expression" dxfId="2818" priority="13564">
      <formula>IF(RIGHT(TEXT(AI55,"0.#"),1)=".",TRUE,FALSE)</formula>
    </cfRule>
  </conditionalFormatting>
  <conditionalFormatting sqref="AE33">
    <cfRule type="expression" dxfId="2817" priority="13657">
      <formula>IF(RIGHT(TEXT(AE33,"0.#"),1)=".",FALSE,TRUE)</formula>
    </cfRule>
    <cfRule type="expression" dxfId="2816" priority="13658">
      <formula>IF(RIGHT(TEXT(AE33,"0.#"),1)=".",TRUE,FALSE)</formula>
    </cfRule>
  </conditionalFormatting>
  <conditionalFormatting sqref="AE34">
    <cfRule type="expression" dxfId="2815" priority="13655">
      <formula>IF(RIGHT(TEXT(AE34,"0.#"),1)=".",FALSE,TRUE)</formula>
    </cfRule>
    <cfRule type="expression" dxfId="2814" priority="13656">
      <formula>IF(RIGHT(TEXT(AE34,"0.#"),1)=".",TRUE,FALSE)</formula>
    </cfRule>
  </conditionalFormatting>
  <conditionalFormatting sqref="AI33">
    <cfRule type="expression" dxfId="2813" priority="13651">
      <formula>IF(RIGHT(TEXT(AI33,"0.#"),1)=".",FALSE,TRUE)</formula>
    </cfRule>
    <cfRule type="expression" dxfId="2812" priority="13652">
      <formula>IF(RIGHT(TEXT(AI33,"0.#"),1)=".",TRUE,FALSE)</formula>
    </cfRule>
  </conditionalFormatting>
  <conditionalFormatting sqref="AI32">
    <cfRule type="expression" dxfId="2811" priority="13649">
      <formula>IF(RIGHT(TEXT(AI32,"0.#"),1)=".",FALSE,TRUE)</formula>
    </cfRule>
    <cfRule type="expression" dxfId="2810" priority="13650">
      <formula>IF(RIGHT(TEXT(AI32,"0.#"),1)=".",TRUE,FALSE)</formula>
    </cfRule>
  </conditionalFormatting>
  <conditionalFormatting sqref="AM32">
    <cfRule type="expression" dxfId="2809" priority="13647">
      <formula>IF(RIGHT(TEXT(AM32,"0.#"),1)=".",FALSE,TRUE)</formula>
    </cfRule>
    <cfRule type="expression" dxfId="2808" priority="13648">
      <formula>IF(RIGHT(TEXT(AM32,"0.#"),1)=".",TRUE,FALSE)</formula>
    </cfRule>
  </conditionalFormatting>
  <conditionalFormatting sqref="AM33">
    <cfRule type="expression" dxfId="2807" priority="13645">
      <formula>IF(RIGHT(TEXT(AM33,"0.#"),1)=".",FALSE,TRUE)</formula>
    </cfRule>
    <cfRule type="expression" dxfId="2806" priority="13646">
      <formula>IF(RIGHT(TEXT(AM33,"0.#"),1)=".",TRUE,FALSE)</formula>
    </cfRule>
  </conditionalFormatting>
  <conditionalFormatting sqref="AQ32:AQ34">
    <cfRule type="expression" dxfId="2805" priority="13637">
      <formula>IF(RIGHT(TEXT(AQ32,"0.#"),1)=".",FALSE,TRUE)</formula>
    </cfRule>
    <cfRule type="expression" dxfId="2804" priority="13638">
      <formula>IF(RIGHT(TEXT(AQ32,"0.#"),1)=".",TRUE,FALSE)</formula>
    </cfRule>
  </conditionalFormatting>
  <conditionalFormatting sqref="AU32:AU34">
    <cfRule type="expression" dxfId="2803" priority="13635">
      <formula>IF(RIGHT(TEXT(AU32,"0.#"),1)=".",FALSE,TRUE)</formula>
    </cfRule>
    <cfRule type="expression" dxfId="2802" priority="13636">
      <formula>IF(RIGHT(TEXT(AU32,"0.#"),1)=".",TRUE,FALSE)</formula>
    </cfRule>
  </conditionalFormatting>
  <conditionalFormatting sqref="AE53">
    <cfRule type="expression" dxfId="2801" priority="13569">
      <formula>IF(RIGHT(TEXT(AE53,"0.#"),1)=".",FALSE,TRUE)</formula>
    </cfRule>
    <cfRule type="expression" dxfId="2800" priority="13570">
      <formula>IF(RIGHT(TEXT(AE53,"0.#"),1)=".",TRUE,FALSE)</formula>
    </cfRule>
  </conditionalFormatting>
  <conditionalFormatting sqref="AE54">
    <cfRule type="expression" dxfId="2799" priority="13567">
      <formula>IF(RIGHT(TEXT(AE54,"0.#"),1)=".",FALSE,TRUE)</formula>
    </cfRule>
    <cfRule type="expression" dxfId="2798" priority="13568">
      <formula>IF(RIGHT(TEXT(AE54,"0.#"),1)=".",TRUE,FALSE)</formula>
    </cfRule>
  </conditionalFormatting>
  <conditionalFormatting sqref="AI54">
    <cfRule type="expression" dxfId="2797" priority="13561">
      <formula>IF(RIGHT(TEXT(AI54,"0.#"),1)=".",FALSE,TRUE)</formula>
    </cfRule>
    <cfRule type="expression" dxfId="2796" priority="13562">
      <formula>IF(RIGHT(TEXT(AI54,"0.#"),1)=".",TRUE,FALSE)</formula>
    </cfRule>
  </conditionalFormatting>
  <conditionalFormatting sqref="AI53">
    <cfRule type="expression" dxfId="2795" priority="13559">
      <formula>IF(RIGHT(TEXT(AI53,"0.#"),1)=".",FALSE,TRUE)</formula>
    </cfRule>
    <cfRule type="expression" dxfId="2794" priority="13560">
      <formula>IF(RIGHT(TEXT(AI53,"0.#"),1)=".",TRUE,FALSE)</formula>
    </cfRule>
  </conditionalFormatting>
  <conditionalFormatting sqref="AM53">
    <cfRule type="expression" dxfId="2793" priority="13557">
      <formula>IF(RIGHT(TEXT(AM53,"0.#"),1)=".",FALSE,TRUE)</formula>
    </cfRule>
    <cfRule type="expression" dxfId="2792" priority="13558">
      <formula>IF(RIGHT(TEXT(AM53,"0.#"),1)=".",TRUE,FALSE)</formula>
    </cfRule>
  </conditionalFormatting>
  <conditionalFormatting sqref="AM54">
    <cfRule type="expression" dxfId="2791" priority="13555">
      <formula>IF(RIGHT(TEXT(AM54,"0.#"),1)=".",FALSE,TRUE)</formula>
    </cfRule>
    <cfRule type="expression" dxfId="2790" priority="13556">
      <formula>IF(RIGHT(TEXT(AM54,"0.#"),1)=".",TRUE,FALSE)</formula>
    </cfRule>
  </conditionalFormatting>
  <conditionalFormatting sqref="AM55">
    <cfRule type="expression" dxfId="2789" priority="13553">
      <formula>IF(RIGHT(TEXT(AM55,"0.#"),1)=".",FALSE,TRUE)</formula>
    </cfRule>
    <cfRule type="expression" dxfId="2788" priority="13554">
      <formula>IF(RIGHT(TEXT(AM55,"0.#"),1)=".",TRUE,FALSE)</formula>
    </cfRule>
  </conditionalFormatting>
  <conditionalFormatting sqref="AE60">
    <cfRule type="expression" dxfId="2787" priority="13539">
      <formula>IF(RIGHT(TEXT(AE60,"0.#"),1)=".",FALSE,TRUE)</formula>
    </cfRule>
    <cfRule type="expression" dxfId="2786" priority="13540">
      <formula>IF(RIGHT(TEXT(AE60,"0.#"),1)=".",TRUE,FALSE)</formula>
    </cfRule>
  </conditionalFormatting>
  <conditionalFormatting sqref="AE61">
    <cfRule type="expression" dxfId="2785" priority="13537">
      <formula>IF(RIGHT(TEXT(AE61,"0.#"),1)=".",FALSE,TRUE)</formula>
    </cfRule>
    <cfRule type="expression" dxfId="2784" priority="13538">
      <formula>IF(RIGHT(TEXT(AE61,"0.#"),1)=".",TRUE,FALSE)</formula>
    </cfRule>
  </conditionalFormatting>
  <conditionalFormatting sqref="AE62">
    <cfRule type="expression" dxfId="2783" priority="13535">
      <formula>IF(RIGHT(TEXT(AE62,"0.#"),1)=".",FALSE,TRUE)</formula>
    </cfRule>
    <cfRule type="expression" dxfId="2782" priority="13536">
      <formula>IF(RIGHT(TEXT(AE62,"0.#"),1)=".",TRUE,FALSE)</formula>
    </cfRule>
  </conditionalFormatting>
  <conditionalFormatting sqref="AI62">
    <cfRule type="expression" dxfId="2781" priority="13533">
      <formula>IF(RIGHT(TEXT(AI62,"0.#"),1)=".",FALSE,TRUE)</formula>
    </cfRule>
    <cfRule type="expression" dxfId="2780" priority="13534">
      <formula>IF(RIGHT(TEXT(AI62,"0.#"),1)=".",TRUE,FALSE)</formula>
    </cfRule>
  </conditionalFormatting>
  <conditionalFormatting sqref="AI61">
    <cfRule type="expression" dxfId="2779" priority="13531">
      <formula>IF(RIGHT(TEXT(AI61,"0.#"),1)=".",FALSE,TRUE)</formula>
    </cfRule>
    <cfRule type="expression" dxfId="2778" priority="13532">
      <formula>IF(RIGHT(TEXT(AI61,"0.#"),1)=".",TRUE,FALSE)</formula>
    </cfRule>
  </conditionalFormatting>
  <conditionalFormatting sqref="AI60">
    <cfRule type="expression" dxfId="2777" priority="13529">
      <formula>IF(RIGHT(TEXT(AI60,"0.#"),1)=".",FALSE,TRUE)</formula>
    </cfRule>
    <cfRule type="expression" dxfId="2776" priority="13530">
      <formula>IF(RIGHT(TEXT(AI60,"0.#"),1)=".",TRUE,FALSE)</formula>
    </cfRule>
  </conditionalFormatting>
  <conditionalFormatting sqref="AM60">
    <cfRule type="expression" dxfId="2775" priority="13527">
      <formula>IF(RIGHT(TEXT(AM60,"0.#"),1)=".",FALSE,TRUE)</formula>
    </cfRule>
    <cfRule type="expression" dxfId="2774" priority="13528">
      <formula>IF(RIGHT(TEXT(AM60,"0.#"),1)=".",TRUE,FALSE)</formula>
    </cfRule>
  </conditionalFormatting>
  <conditionalFormatting sqref="AM61">
    <cfRule type="expression" dxfId="2773" priority="13525">
      <formula>IF(RIGHT(TEXT(AM61,"0.#"),1)=".",FALSE,TRUE)</formula>
    </cfRule>
    <cfRule type="expression" dxfId="2772" priority="13526">
      <formula>IF(RIGHT(TEXT(AM61,"0.#"),1)=".",TRUE,FALSE)</formula>
    </cfRule>
  </conditionalFormatting>
  <conditionalFormatting sqref="AM62">
    <cfRule type="expression" dxfId="2771" priority="13523">
      <formula>IF(RIGHT(TEXT(AM62,"0.#"),1)=".",FALSE,TRUE)</formula>
    </cfRule>
    <cfRule type="expression" dxfId="2770" priority="13524">
      <formula>IF(RIGHT(TEXT(AM62,"0.#"),1)=".",TRUE,FALSE)</formula>
    </cfRule>
  </conditionalFormatting>
  <conditionalFormatting sqref="AE87">
    <cfRule type="expression" dxfId="2769" priority="13509">
      <formula>IF(RIGHT(TEXT(AE87,"0.#"),1)=".",FALSE,TRUE)</formula>
    </cfRule>
    <cfRule type="expression" dxfId="2768" priority="13510">
      <formula>IF(RIGHT(TEXT(AE87,"0.#"),1)=".",TRUE,FALSE)</formula>
    </cfRule>
  </conditionalFormatting>
  <conditionalFormatting sqref="AE88">
    <cfRule type="expression" dxfId="2767" priority="13507">
      <formula>IF(RIGHT(TEXT(AE88,"0.#"),1)=".",FALSE,TRUE)</formula>
    </cfRule>
    <cfRule type="expression" dxfId="2766" priority="13508">
      <formula>IF(RIGHT(TEXT(AE88,"0.#"),1)=".",TRUE,FALSE)</formula>
    </cfRule>
  </conditionalFormatting>
  <conditionalFormatting sqref="AE89">
    <cfRule type="expression" dxfId="2765" priority="13505">
      <formula>IF(RIGHT(TEXT(AE89,"0.#"),1)=".",FALSE,TRUE)</formula>
    </cfRule>
    <cfRule type="expression" dxfId="2764" priority="13506">
      <formula>IF(RIGHT(TEXT(AE89,"0.#"),1)=".",TRUE,FALSE)</formula>
    </cfRule>
  </conditionalFormatting>
  <conditionalFormatting sqref="AI89">
    <cfRule type="expression" dxfId="2763" priority="13503">
      <formula>IF(RIGHT(TEXT(AI89,"0.#"),1)=".",FALSE,TRUE)</formula>
    </cfRule>
    <cfRule type="expression" dxfId="2762" priority="13504">
      <formula>IF(RIGHT(TEXT(AI89,"0.#"),1)=".",TRUE,FALSE)</formula>
    </cfRule>
  </conditionalFormatting>
  <conditionalFormatting sqref="AI88">
    <cfRule type="expression" dxfId="2761" priority="13501">
      <formula>IF(RIGHT(TEXT(AI88,"0.#"),1)=".",FALSE,TRUE)</formula>
    </cfRule>
    <cfRule type="expression" dxfId="2760" priority="13502">
      <formula>IF(RIGHT(TEXT(AI88,"0.#"),1)=".",TRUE,FALSE)</formula>
    </cfRule>
  </conditionalFormatting>
  <conditionalFormatting sqref="AI87">
    <cfRule type="expression" dxfId="2759" priority="13499">
      <formula>IF(RIGHT(TEXT(AI87,"0.#"),1)=".",FALSE,TRUE)</formula>
    </cfRule>
    <cfRule type="expression" dxfId="2758" priority="13500">
      <formula>IF(RIGHT(TEXT(AI87,"0.#"),1)=".",TRUE,FALSE)</formula>
    </cfRule>
  </conditionalFormatting>
  <conditionalFormatting sqref="AM88">
    <cfRule type="expression" dxfId="2757" priority="13495">
      <formula>IF(RIGHT(TEXT(AM88,"0.#"),1)=".",FALSE,TRUE)</formula>
    </cfRule>
    <cfRule type="expression" dxfId="2756" priority="13496">
      <formula>IF(RIGHT(TEXT(AM88,"0.#"),1)=".",TRUE,FALSE)</formula>
    </cfRule>
  </conditionalFormatting>
  <conditionalFormatting sqref="AM89">
    <cfRule type="expression" dxfId="2755" priority="13493">
      <formula>IF(RIGHT(TEXT(AM89,"0.#"),1)=".",FALSE,TRUE)</formula>
    </cfRule>
    <cfRule type="expression" dxfId="2754" priority="13494">
      <formula>IF(RIGHT(TEXT(AM89,"0.#"),1)=".",TRUE,FALSE)</formula>
    </cfRule>
  </conditionalFormatting>
  <conditionalFormatting sqref="AE92">
    <cfRule type="expression" dxfId="2753" priority="13479">
      <formula>IF(RIGHT(TEXT(AE92,"0.#"),1)=".",FALSE,TRUE)</formula>
    </cfRule>
    <cfRule type="expression" dxfId="2752" priority="13480">
      <formula>IF(RIGHT(TEXT(AE92,"0.#"),1)=".",TRUE,FALSE)</formula>
    </cfRule>
  </conditionalFormatting>
  <conditionalFormatting sqref="AE93">
    <cfRule type="expression" dxfId="2751" priority="13477">
      <formula>IF(RIGHT(TEXT(AE93,"0.#"),1)=".",FALSE,TRUE)</formula>
    </cfRule>
    <cfRule type="expression" dxfId="2750" priority="13478">
      <formula>IF(RIGHT(TEXT(AE93,"0.#"),1)=".",TRUE,FALSE)</formula>
    </cfRule>
  </conditionalFormatting>
  <conditionalFormatting sqref="AE94">
    <cfRule type="expression" dxfId="2749" priority="13475">
      <formula>IF(RIGHT(TEXT(AE94,"0.#"),1)=".",FALSE,TRUE)</formula>
    </cfRule>
    <cfRule type="expression" dxfId="2748" priority="13476">
      <formula>IF(RIGHT(TEXT(AE94,"0.#"),1)=".",TRUE,FALSE)</formula>
    </cfRule>
  </conditionalFormatting>
  <conditionalFormatting sqref="AI94">
    <cfRule type="expression" dxfId="2747" priority="13473">
      <formula>IF(RIGHT(TEXT(AI94,"0.#"),1)=".",FALSE,TRUE)</formula>
    </cfRule>
    <cfRule type="expression" dxfId="2746" priority="13474">
      <formula>IF(RIGHT(TEXT(AI94,"0.#"),1)=".",TRUE,FALSE)</formula>
    </cfRule>
  </conditionalFormatting>
  <conditionalFormatting sqref="AI93">
    <cfRule type="expression" dxfId="2745" priority="13471">
      <formula>IF(RIGHT(TEXT(AI93,"0.#"),1)=".",FALSE,TRUE)</formula>
    </cfRule>
    <cfRule type="expression" dxfId="2744" priority="13472">
      <formula>IF(RIGHT(TEXT(AI93,"0.#"),1)=".",TRUE,FALSE)</formula>
    </cfRule>
  </conditionalFormatting>
  <conditionalFormatting sqref="AI92">
    <cfRule type="expression" dxfId="2743" priority="13469">
      <formula>IF(RIGHT(TEXT(AI92,"0.#"),1)=".",FALSE,TRUE)</formula>
    </cfRule>
    <cfRule type="expression" dxfId="2742" priority="13470">
      <formula>IF(RIGHT(TEXT(AI92,"0.#"),1)=".",TRUE,FALSE)</formula>
    </cfRule>
  </conditionalFormatting>
  <conditionalFormatting sqref="AM92">
    <cfRule type="expression" dxfId="2741" priority="13467">
      <formula>IF(RIGHT(TEXT(AM92,"0.#"),1)=".",FALSE,TRUE)</formula>
    </cfRule>
    <cfRule type="expression" dxfId="2740" priority="13468">
      <formula>IF(RIGHT(TEXT(AM92,"0.#"),1)=".",TRUE,FALSE)</formula>
    </cfRule>
  </conditionalFormatting>
  <conditionalFormatting sqref="AM93">
    <cfRule type="expression" dxfId="2739" priority="13465">
      <formula>IF(RIGHT(TEXT(AM93,"0.#"),1)=".",FALSE,TRUE)</formula>
    </cfRule>
    <cfRule type="expression" dxfId="2738" priority="13466">
      <formula>IF(RIGHT(TEXT(AM93,"0.#"),1)=".",TRUE,FALSE)</formula>
    </cfRule>
  </conditionalFormatting>
  <conditionalFormatting sqref="AM94">
    <cfRule type="expression" dxfId="2737" priority="13463">
      <formula>IF(RIGHT(TEXT(AM94,"0.#"),1)=".",FALSE,TRUE)</formula>
    </cfRule>
    <cfRule type="expression" dxfId="2736" priority="13464">
      <formula>IF(RIGHT(TEXT(AM94,"0.#"),1)=".",TRUE,FALSE)</formula>
    </cfRule>
  </conditionalFormatting>
  <conditionalFormatting sqref="AE97">
    <cfRule type="expression" dxfId="2735" priority="13449">
      <formula>IF(RIGHT(TEXT(AE97,"0.#"),1)=".",FALSE,TRUE)</formula>
    </cfRule>
    <cfRule type="expression" dxfId="2734" priority="13450">
      <formula>IF(RIGHT(TEXT(AE97,"0.#"),1)=".",TRUE,FALSE)</formula>
    </cfRule>
  </conditionalFormatting>
  <conditionalFormatting sqref="AE98">
    <cfRule type="expression" dxfId="2733" priority="13447">
      <formula>IF(RIGHT(TEXT(AE98,"0.#"),1)=".",FALSE,TRUE)</formula>
    </cfRule>
    <cfRule type="expression" dxfId="2732" priority="13448">
      <formula>IF(RIGHT(TEXT(AE98,"0.#"),1)=".",TRUE,FALSE)</formula>
    </cfRule>
  </conditionalFormatting>
  <conditionalFormatting sqref="AE99">
    <cfRule type="expression" dxfId="2731" priority="13445">
      <formula>IF(RIGHT(TEXT(AE99,"0.#"),1)=".",FALSE,TRUE)</formula>
    </cfRule>
    <cfRule type="expression" dxfId="2730" priority="13446">
      <formula>IF(RIGHT(TEXT(AE99,"0.#"),1)=".",TRUE,FALSE)</formula>
    </cfRule>
  </conditionalFormatting>
  <conditionalFormatting sqref="AI99">
    <cfRule type="expression" dxfId="2729" priority="13443">
      <formula>IF(RIGHT(TEXT(AI99,"0.#"),1)=".",FALSE,TRUE)</formula>
    </cfRule>
    <cfRule type="expression" dxfId="2728" priority="13444">
      <formula>IF(RIGHT(TEXT(AI99,"0.#"),1)=".",TRUE,FALSE)</formula>
    </cfRule>
  </conditionalFormatting>
  <conditionalFormatting sqref="AI98">
    <cfRule type="expression" dxfId="2727" priority="13441">
      <formula>IF(RIGHT(TEXT(AI98,"0.#"),1)=".",FALSE,TRUE)</formula>
    </cfRule>
    <cfRule type="expression" dxfId="2726" priority="13442">
      <formula>IF(RIGHT(TEXT(AI98,"0.#"),1)=".",TRUE,FALSE)</formula>
    </cfRule>
  </conditionalFormatting>
  <conditionalFormatting sqref="AI97">
    <cfRule type="expression" dxfId="2725" priority="13439">
      <formula>IF(RIGHT(TEXT(AI97,"0.#"),1)=".",FALSE,TRUE)</formula>
    </cfRule>
    <cfRule type="expression" dxfId="2724" priority="13440">
      <formula>IF(RIGHT(TEXT(AI97,"0.#"),1)=".",TRUE,FALSE)</formula>
    </cfRule>
  </conditionalFormatting>
  <conditionalFormatting sqref="AM97">
    <cfRule type="expression" dxfId="2723" priority="13437">
      <formula>IF(RIGHT(TEXT(AM97,"0.#"),1)=".",FALSE,TRUE)</formula>
    </cfRule>
    <cfRule type="expression" dxfId="2722" priority="13438">
      <formula>IF(RIGHT(TEXT(AM97,"0.#"),1)=".",TRUE,FALSE)</formula>
    </cfRule>
  </conditionalFormatting>
  <conditionalFormatting sqref="AM98">
    <cfRule type="expression" dxfId="2721" priority="13435">
      <formula>IF(RIGHT(TEXT(AM98,"0.#"),1)=".",FALSE,TRUE)</formula>
    </cfRule>
    <cfRule type="expression" dxfId="2720" priority="13436">
      <formula>IF(RIGHT(TEXT(AM98,"0.#"),1)=".",TRUE,FALSE)</formula>
    </cfRule>
  </conditionalFormatting>
  <conditionalFormatting sqref="AM99">
    <cfRule type="expression" dxfId="2719" priority="13433">
      <formula>IF(RIGHT(TEXT(AM99,"0.#"),1)=".",FALSE,TRUE)</formula>
    </cfRule>
    <cfRule type="expression" dxfId="2718" priority="13434">
      <formula>IF(RIGHT(TEXT(AM99,"0.#"),1)=".",TRUE,FALSE)</formula>
    </cfRule>
  </conditionalFormatting>
  <conditionalFormatting sqref="AQ102">
    <cfRule type="expression" dxfId="2717" priority="13409">
      <formula>IF(RIGHT(TEXT(AQ102,"0.#"),1)=".",FALSE,TRUE)</formula>
    </cfRule>
    <cfRule type="expression" dxfId="2716" priority="13410">
      <formula>IF(RIGHT(TEXT(AQ102,"0.#"),1)=".",TRUE,FALSE)</formula>
    </cfRule>
  </conditionalFormatting>
  <conditionalFormatting sqref="AM104">
    <cfRule type="expression" dxfId="2715" priority="13403">
      <formula>IF(RIGHT(TEXT(AM104,"0.#"),1)=".",FALSE,TRUE)</formula>
    </cfRule>
    <cfRule type="expression" dxfId="2714" priority="13404">
      <formula>IF(RIGHT(TEXT(AM104,"0.#"),1)=".",TRUE,FALSE)</formula>
    </cfRule>
  </conditionalFormatting>
  <conditionalFormatting sqref="AE107">
    <cfRule type="expression" dxfId="2713" priority="13393">
      <formula>IF(RIGHT(TEXT(AE107,"0.#"),1)=".",FALSE,TRUE)</formula>
    </cfRule>
    <cfRule type="expression" dxfId="2712" priority="13394">
      <formula>IF(RIGHT(TEXT(AE107,"0.#"),1)=".",TRUE,FALSE)</formula>
    </cfRule>
  </conditionalFormatting>
  <conditionalFormatting sqref="AI107">
    <cfRule type="expression" dxfId="2711" priority="13391">
      <formula>IF(RIGHT(TEXT(AI107,"0.#"),1)=".",FALSE,TRUE)</formula>
    </cfRule>
    <cfRule type="expression" dxfId="2710" priority="13392">
      <formula>IF(RIGHT(TEXT(AI107,"0.#"),1)=".",TRUE,FALSE)</formula>
    </cfRule>
  </conditionalFormatting>
  <conditionalFormatting sqref="AM107">
    <cfRule type="expression" dxfId="2709" priority="13389">
      <formula>IF(RIGHT(TEXT(AM107,"0.#"),1)=".",FALSE,TRUE)</formula>
    </cfRule>
    <cfRule type="expression" dxfId="2708" priority="13390">
      <formula>IF(RIGHT(TEXT(AM107,"0.#"),1)=".",TRUE,FALSE)</formula>
    </cfRule>
  </conditionalFormatting>
  <conditionalFormatting sqref="AE108">
    <cfRule type="expression" dxfId="2707" priority="13387">
      <formula>IF(RIGHT(TEXT(AE108,"0.#"),1)=".",FALSE,TRUE)</formula>
    </cfRule>
    <cfRule type="expression" dxfId="2706" priority="13388">
      <formula>IF(RIGHT(TEXT(AE108,"0.#"),1)=".",TRUE,FALSE)</formula>
    </cfRule>
  </conditionalFormatting>
  <conditionalFormatting sqref="AI108">
    <cfRule type="expression" dxfId="2705" priority="13385">
      <formula>IF(RIGHT(TEXT(AI108,"0.#"),1)=".",FALSE,TRUE)</formula>
    </cfRule>
    <cfRule type="expression" dxfId="2704" priority="13386">
      <formula>IF(RIGHT(TEXT(AI108,"0.#"),1)=".",TRUE,FALSE)</formula>
    </cfRule>
  </conditionalFormatting>
  <conditionalFormatting sqref="AM108">
    <cfRule type="expression" dxfId="2703" priority="13383">
      <formula>IF(RIGHT(TEXT(AM108,"0.#"),1)=".",FALSE,TRUE)</formula>
    </cfRule>
    <cfRule type="expression" dxfId="2702" priority="13384">
      <formula>IF(RIGHT(TEXT(AM108,"0.#"),1)=".",TRUE,FALSE)</formula>
    </cfRule>
  </conditionalFormatting>
  <conditionalFormatting sqref="AE110">
    <cfRule type="expression" dxfId="2701" priority="13379">
      <formula>IF(RIGHT(TEXT(AE110,"0.#"),1)=".",FALSE,TRUE)</formula>
    </cfRule>
    <cfRule type="expression" dxfId="2700" priority="13380">
      <formula>IF(RIGHT(TEXT(AE110,"0.#"),1)=".",TRUE,FALSE)</formula>
    </cfRule>
  </conditionalFormatting>
  <conditionalFormatting sqref="AI110">
    <cfRule type="expression" dxfId="2699" priority="13377">
      <formula>IF(RIGHT(TEXT(AI110,"0.#"),1)=".",FALSE,TRUE)</formula>
    </cfRule>
    <cfRule type="expression" dxfId="2698" priority="13378">
      <formula>IF(RIGHT(TEXT(AI110,"0.#"),1)=".",TRUE,FALSE)</formula>
    </cfRule>
  </conditionalFormatting>
  <conditionalFormatting sqref="AM110">
    <cfRule type="expression" dxfId="2697" priority="13375">
      <formula>IF(RIGHT(TEXT(AM110,"0.#"),1)=".",FALSE,TRUE)</formula>
    </cfRule>
    <cfRule type="expression" dxfId="2696" priority="13376">
      <formula>IF(RIGHT(TEXT(AM110,"0.#"),1)=".",TRUE,FALSE)</formula>
    </cfRule>
  </conditionalFormatting>
  <conditionalFormatting sqref="AE111">
    <cfRule type="expression" dxfId="2695" priority="13373">
      <formula>IF(RIGHT(TEXT(AE111,"0.#"),1)=".",FALSE,TRUE)</formula>
    </cfRule>
    <cfRule type="expression" dxfId="2694" priority="13374">
      <formula>IF(RIGHT(TEXT(AE111,"0.#"),1)=".",TRUE,FALSE)</formula>
    </cfRule>
  </conditionalFormatting>
  <conditionalFormatting sqref="AI111">
    <cfRule type="expression" dxfId="2693" priority="13371">
      <formula>IF(RIGHT(TEXT(AI111,"0.#"),1)=".",FALSE,TRUE)</formula>
    </cfRule>
    <cfRule type="expression" dxfId="2692" priority="13372">
      <formula>IF(RIGHT(TEXT(AI111,"0.#"),1)=".",TRUE,FALSE)</formula>
    </cfRule>
  </conditionalFormatting>
  <conditionalFormatting sqref="AM111">
    <cfRule type="expression" dxfId="2691" priority="13369">
      <formula>IF(RIGHT(TEXT(AM111,"0.#"),1)=".",FALSE,TRUE)</formula>
    </cfRule>
    <cfRule type="expression" dxfId="2690" priority="13370">
      <formula>IF(RIGHT(TEXT(AM111,"0.#"),1)=".",TRUE,FALSE)</formula>
    </cfRule>
  </conditionalFormatting>
  <conditionalFormatting sqref="AE113">
    <cfRule type="expression" dxfId="2689" priority="13365">
      <formula>IF(RIGHT(TEXT(AE113,"0.#"),1)=".",FALSE,TRUE)</formula>
    </cfRule>
    <cfRule type="expression" dxfId="2688" priority="13366">
      <formula>IF(RIGHT(TEXT(AE113,"0.#"),1)=".",TRUE,FALSE)</formula>
    </cfRule>
  </conditionalFormatting>
  <conditionalFormatting sqref="AI113">
    <cfRule type="expression" dxfId="2687" priority="13363">
      <formula>IF(RIGHT(TEXT(AI113,"0.#"),1)=".",FALSE,TRUE)</formula>
    </cfRule>
    <cfRule type="expression" dxfId="2686" priority="13364">
      <formula>IF(RIGHT(TEXT(AI113,"0.#"),1)=".",TRUE,FALSE)</formula>
    </cfRule>
  </conditionalFormatting>
  <conditionalFormatting sqref="AM113">
    <cfRule type="expression" dxfId="2685" priority="13361">
      <formula>IF(RIGHT(TEXT(AM113,"0.#"),1)=".",FALSE,TRUE)</formula>
    </cfRule>
    <cfRule type="expression" dxfId="2684" priority="13362">
      <formula>IF(RIGHT(TEXT(AM113,"0.#"),1)=".",TRUE,FALSE)</formula>
    </cfRule>
  </conditionalFormatting>
  <conditionalFormatting sqref="AE114">
    <cfRule type="expression" dxfId="2683" priority="13359">
      <formula>IF(RIGHT(TEXT(AE114,"0.#"),1)=".",FALSE,TRUE)</formula>
    </cfRule>
    <cfRule type="expression" dxfId="2682" priority="13360">
      <formula>IF(RIGHT(TEXT(AE114,"0.#"),1)=".",TRUE,FALSE)</formula>
    </cfRule>
  </conditionalFormatting>
  <conditionalFormatting sqref="AI114">
    <cfRule type="expression" dxfId="2681" priority="13357">
      <formula>IF(RIGHT(TEXT(AI114,"0.#"),1)=".",FALSE,TRUE)</formula>
    </cfRule>
    <cfRule type="expression" dxfId="2680" priority="13358">
      <formula>IF(RIGHT(TEXT(AI114,"0.#"),1)=".",TRUE,FALSE)</formula>
    </cfRule>
  </conditionalFormatting>
  <conditionalFormatting sqref="AM114">
    <cfRule type="expression" dxfId="2679" priority="13355">
      <formula>IF(RIGHT(TEXT(AM114,"0.#"),1)=".",FALSE,TRUE)</formula>
    </cfRule>
    <cfRule type="expression" dxfId="2678" priority="13356">
      <formula>IF(RIGHT(TEXT(AM114,"0.#"),1)=".",TRUE,FALSE)</formula>
    </cfRule>
  </conditionalFormatting>
  <conditionalFormatting sqref="AQ116">
    <cfRule type="expression" dxfId="2677" priority="13351">
      <formula>IF(RIGHT(TEXT(AQ116,"0.#"),1)=".",FALSE,TRUE)</formula>
    </cfRule>
    <cfRule type="expression" dxfId="2676" priority="13352">
      <formula>IF(RIGHT(TEXT(AQ116,"0.#"),1)=".",TRUE,FALSE)</formula>
    </cfRule>
  </conditionalFormatting>
  <conditionalFormatting sqref="AQ117">
    <cfRule type="expression" dxfId="2675" priority="13339">
      <formula>IF(RIGHT(TEXT(AQ117,"0.#"),1)=".",FALSE,TRUE)</formula>
    </cfRule>
    <cfRule type="expression" dxfId="2674" priority="13340">
      <formula>IF(RIGHT(TEXT(AQ117,"0.#"),1)=".",TRUE,FALSE)</formula>
    </cfRule>
  </conditionalFormatting>
  <conditionalFormatting sqref="AQ119">
    <cfRule type="expression" dxfId="2673" priority="13337">
      <formula>IF(RIGHT(TEXT(AQ119,"0.#"),1)=".",FALSE,TRUE)</formula>
    </cfRule>
    <cfRule type="expression" dxfId="2672" priority="13338">
      <formula>IF(RIGHT(TEXT(AQ119,"0.#"),1)=".",TRUE,FALSE)</formula>
    </cfRule>
  </conditionalFormatting>
  <conditionalFormatting sqref="AM119">
    <cfRule type="expression" dxfId="2671" priority="13333">
      <formula>IF(RIGHT(TEXT(AM119,"0.#"),1)=".",FALSE,TRUE)</formula>
    </cfRule>
    <cfRule type="expression" dxfId="2670" priority="13334">
      <formula>IF(RIGHT(TEXT(AM119,"0.#"),1)=".",TRUE,FALSE)</formula>
    </cfRule>
  </conditionalFormatting>
  <conditionalFormatting sqref="AQ120">
    <cfRule type="expression" dxfId="2669" priority="13325">
      <formula>IF(RIGHT(TEXT(AQ120,"0.#"),1)=".",FALSE,TRUE)</formula>
    </cfRule>
    <cfRule type="expression" dxfId="2668" priority="13326">
      <formula>IF(RIGHT(TEXT(AQ120,"0.#"),1)=".",TRUE,FALSE)</formula>
    </cfRule>
  </conditionalFormatting>
  <conditionalFormatting sqref="AE122 AQ122">
    <cfRule type="expression" dxfId="2667" priority="13323">
      <formula>IF(RIGHT(TEXT(AE122,"0.#"),1)=".",FALSE,TRUE)</formula>
    </cfRule>
    <cfRule type="expression" dxfId="2666" priority="13324">
      <formula>IF(RIGHT(TEXT(AE122,"0.#"),1)=".",TRUE,FALSE)</formula>
    </cfRule>
  </conditionalFormatting>
  <conditionalFormatting sqref="AI122">
    <cfRule type="expression" dxfId="2665" priority="13321">
      <formula>IF(RIGHT(TEXT(AI122,"0.#"),1)=".",FALSE,TRUE)</formula>
    </cfRule>
    <cfRule type="expression" dxfId="2664" priority="13322">
      <formula>IF(RIGHT(TEXT(AI122,"0.#"),1)=".",TRUE,FALSE)</formula>
    </cfRule>
  </conditionalFormatting>
  <conditionalFormatting sqref="AM122">
    <cfRule type="expression" dxfId="2663" priority="13319">
      <formula>IF(RIGHT(TEXT(AM122,"0.#"),1)=".",FALSE,TRUE)</formula>
    </cfRule>
    <cfRule type="expression" dxfId="2662" priority="13320">
      <formula>IF(RIGHT(TEXT(AM122,"0.#"),1)=".",TRUE,FALSE)</formula>
    </cfRule>
  </conditionalFormatting>
  <conditionalFormatting sqref="AQ123">
    <cfRule type="expression" dxfId="2661" priority="13311">
      <formula>IF(RIGHT(TEXT(AQ123,"0.#"),1)=".",FALSE,TRUE)</formula>
    </cfRule>
    <cfRule type="expression" dxfId="2660" priority="13312">
      <formula>IF(RIGHT(TEXT(AQ123,"0.#"),1)=".",TRUE,FALSE)</formula>
    </cfRule>
  </conditionalFormatting>
  <conditionalFormatting sqref="AE125 AQ125">
    <cfRule type="expression" dxfId="2659" priority="13309">
      <formula>IF(RIGHT(TEXT(AE125,"0.#"),1)=".",FALSE,TRUE)</formula>
    </cfRule>
    <cfRule type="expression" dxfId="2658" priority="13310">
      <formula>IF(RIGHT(TEXT(AE125,"0.#"),1)=".",TRUE,FALSE)</formula>
    </cfRule>
  </conditionalFormatting>
  <conditionalFormatting sqref="AI125">
    <cfRule type="expression" dxfId="2657" priority="13307">
      <formula>IF(RIGHT(TEXT(AI125,"0.#"),1)=".",FALSE,TRUE)</formula>
    </cfRule>
    <cfRule type="expression" dxfId="2656" priority="13308">
      <formula>IF(RIGHT(TEXT(AI125,"0.#"),1)=".",TRUE,FALSE)</formula>
    </cfRule>
  </conditionalFormatting>
  <conditionalFormatting sqref="AM125">
    <cfRule type="expression" dxfId="2655" priority="13305">
      <formula>IF(RIGHT(TEXT(AM125,"0.#"),1)=".",FALSE,TRUE)</formula>
    </cfRule>
    <cfRule type="expression" dxfId="2654" priority="13306">
      <formula>IF(RIGHT(TEXT(AM125,"0.#"),1)=".",TRUE,FALSE)</formula>
    </cfRule>
  </conditionalFormatting>
  <conditionalFormatting sqref="AQ126">
    <cfRule type="expression" dxfId="2653" priority="13297">
      <formula>IF(RIGHT(TEXT(AQ126,"0.#"),1)=".",FALSE,TRUE)</formula>
    </cfRule>
    <cfRule type="expression" dxfId="2652" priority="13298">
      <formula>IF(RIGHT(TEXT(AQ126,"0.#"),1)=".",TRUE,FALSE)</formula>
    </cfRule>
  </conditionalFormatting>
  <conditionalFormatting sqref="AE128 AQ128">
    <cfRule type="expression" dxfId="2651" priority="13295">
      <formula>IF(RIGHT(TEXT(AE128,"0.#"),1)=".",FALSE,TRUE)</formula>
    </cfRule>
    <cfRule type="expression" dxfId="2650" priority="13296">
      <formula>IF(RIGHT(TEXT(AE128,"0.#"),1)=".",TRUE,FALSE)</formula>
    </cfRule>
  </conditionalFormatting>
  <conditionalFormatting sqref="AI128">
    <cfRule type="expression" dxfId="2649" priority="13293">
      <formula>IF(RIGHT(TEXT(AI128,"0.#"),1)=".",FALSE,TRUE)</formula>
    </cfRule>
    <cfRule type="expression" dxfId="2648" priority="13294">
      <formula>IF(RIGHT(TEXT(AI128,"0.#"),1)=".",TRUE,FALSE)</formula>
    </cfRule>
  </conditionalFormatting>
  <conditionalFormatting sqref="AM128">
    <cfRule type="expression" dxfId="2647" priority="13291">
      <formula>IF(RIGHT(TEXT(AM128,"0.#"),1)=".",FALSE,TRUE)</formula>
    </cfRule>
    <cfRule type="expression" dxfId="2646" priority="13292">
      <formula>IF(RIGHT(TEXT(AM128,"0.#"),1)=".",TRUE,FALSE)</formula>
    </cfRule>
  </conditionalFormatting>
  <conditionalFormatting sqref="AQ129">
    <cfRule type="expression" dxfId="2645" priority="13283">
      <formula>IF(RIGHT(TEXT(AQ129,"0.#"),1)=".",FALSE,TRUE)</formula>
    </cfRule>
    <cfRule type="expression" dxfId="2644" priority="13284">
      <formula>IF(RIGHT(TEXT(AQ129,"0.#"),1)=".",TRUE,FALSE)</formula>
    </cfRule>
  </conditionalFormatting>
  <conditionalFormatting sqref="AE75">
    <cfRule type="expression" dxfId="2643" priority="13281">
      <formula>IF(RIGHT(TEXT(AE75,"0.#"),1)=".",FALSE,TRUE)</formula>
    </cfRule>
    <cfRule type="expression" dxfId="2642" priority="13282">
      <formula>IF(RIGHT(TEXT(AE75,"0.#"),1)=".",TRUE,FALSE)</formula>
    </cfRule>
  </conditionalFormatting>
  <conditionalFormatting sqref="AE76">
    <cfRule type="expression" dxfId="2641" priority="13279">
      <formula>IF(RIGHT(TEXT(AE76,"0.#"),1)=".",FALSE,TRUE)</formula>
    </cfRule>
    <cfRule type="expression" dxfId="2640" priority="13280">
      <formula>IF(RIGHT(TEXT(AE76,"0.#"),1)=".",TRUE,FALSE)</formula>
    </cfRule>
  </conditionalFormatting>
  <conditionalFormatting sqref="AE77">
    <cfRule type="expression" dxfId="2639" priority="13277">
      <formula>IF(RIGHT(TEXT(AE77,"0.#"),1)=".",FALSE,TRUE)</formula>
    </cfRule>
    <cfRule type="expression" dxfId="2638" priority="13278">
      <formula>IF(RIGHT(TEXT(AE77,"0.#"),1)=".",TRUE,FALSE)</formula>
    </cfRule>
  </conditionalFormatting>
  <conditionalFormatting sqref="AI77">
    <cfRule type="expression" dxfId="2637" priority="13275">
      <formula>IF(RIGHT(TEXT(AI77,"0.#"),1)=".",FALSE,TRUE)</formula>
    </cfRule>
    <cfRule type="expression" dxfId="2636" priority="13276">
      <formula>IF(RIGHT(TEXT(AI77,"0.#"),1)=".",TRUE,FALSE)</formula>
    </cfRule>
  </conditionalFormatting>
  <conditionalFormatting sqref="AI76">
    <cfRule type="expression" dxfId="2635" priority="13273">
      <formula>IF(RIGHT(TEXT(AI76,"0.#"),1)=".",FALSE,TRUE)</formula>
    </cfRule>
    <cfRule type="expression" dxfId="2634" priority="13274">
      <formula>IF(RIGHT(TEXT(AI76,"0.#"),1)=".",TRUE,FALSE)</formula>
    </cfRule>
  </conditionalFormatting>
  <conditionalFormatting sqref="AI75">
    <cfRule type="expression" dxfId="2633" priority="13271">
      <formula>IF(RIGHT(TEXT(AI75,"0.#"),1)=".",FALSE,TRUE)</formula>
    </cfRule>
    <cfRule type="expression" dxfId="2632" priority="13272">
      <formula>IF(RIGHT(TEXT(AI75,"0.#"),1)=".",TRUE,FALSE)</formula>
    </cfRule>
  </conditionalFormatting>
  <conditionalFormatting sqref="AM75">
    <cfRule type="expression" dxfId="2631" priority="13269">
      <formula>IF(RIGHT(TEXT(AM75,"0.#"),1)=".",FALSE,TRUE)</formula>
    </cfRule>
    <cfRule type="expression" dxfId="2630" priority="13270">
      <formula>IF(RIGHT(TEXT(AM75,"0.#"),1)=".",TRUE,FALSE)</formula>
    </cfRule>
  </conditionalFormatting>
  <conditionalFormatting sqref="AM76">
    <cfRule type="expression" dxfId="2629" priority="13267">
      <formula>IF(RIGHT(TEXT(AM76,"0.#"),1)=".",FALSE,TRUE)</formula>
    </cfRule>
    <cfRule type="expression" dxfId="2628" priority="13268">
      <formula>IF(RIGHT(TEXT(AM76,"0.#"),1)=".",TRUE,FALSE)</formula>
    </cfRule>
  </conditionalFormatting>
  <conditionalFormatting sqref="AM77">
    <cfRule type="expression" dxfId="2627" priority="13265">
      <formula>IF(RIGHT(TEXT(AM77,"0.#"),1)=".",FALSE,TRUE)</formula>
    </cfRule>
    <cfRule type="expression" dxfId="2626" priority="13266">
      <formula>IF(RIGHT(TEXT(AM77,"0.#"),1)=".",TRUE,FALSE)</formula>
    </cfRule>
  </conditionalFormatting>
  <conditionalFormatting sqref="AE134:AE135 AI134:AI135 AM134:AM135 AQ134:AQ135 AU134:AU135">
    <cfRule type="expression" dxfId="2625" priority="13251">
      <formula>IF(RIGHT(TEXT(AE134,"0.#"),1)=".",FALSE,TRUE)</formula>
    </cfRule>
    <cfRule type="expression" dxfId="2624" priority="13252">
      <formula>IF(RIGHT(TEXT(AE134,"0.#"),1)=".",TRUE,FALSE)</formula>
    </cfRule>
  </conditionalFormatting>
  <conditionalFormatting sqref="AE433">
    <cfRule type="expression" dxfId="2623" priority="13221">
      <formula>IF(RIGHT(TEXT(AE433,"0.#"),1)=".",FALSE,TRUE)</formula>
    </cfRule>
    <cfRule type="expression" dxfId="2622" priority="13222">
      <formula>IF(RIGHT(TEXT(AE433,"0.#"),1)=".",TRUE,FALSE)</formula>
    </cfRule>
  </conditionalFormatting>
  <conditionalFormatting sqref="AE434">
    <cfRule type="expression" dxfId="2621" priority="13219">
      <formula>IF(RIGHT(TEXT(AE434,"0.#"),1)=".",FALSE,TRUE)</formula>
    </cfRule>
    <cfRule type="expression" dxfId="2620" priority="13220">
      <formula>IF(RIGHT(TEXT(AE434,"0.#"),1)=".",TRUE,FALSE)</formula>
    </cfRule>
  </conditionalFormatting>
  <conditionalFormatting sqref="AE435">
    <cfRule type="expression" dxfId="2619" priority="13217">
      <formula>IF(RIGHT(TEXT(AE435,"0.#"),1)=".",FALSE,TRUE)</formula>
    </cfRule>
    <cfRule type="expression" dxfId="2618" priority="13218">
      <formula>IF(RIGHT(TEXT(AE435,"0.#"),1)=".",TRUE,FALSE)</formula>
    </cfRule>
  </conditionalFormatting>
  <conditionalFormatting sqref="AL847:AO874">
    <cfRule type="expression" dxfId="2617" priority="6821">
      <formula>IF(AND(AL847&gt;=0, RIGHT(TEXT(AL847,"0.#"),1)&lt;&gt;"."),TRUE,FALSE)</formula>
    </cfRule>
    <cfRule type="expression" dxfId="2616" priority="6822">
      <formula>IF(AND(AL847&gt;=0, RIGHT(TEXT(AL847,"0.#"),1)="."),TRUE,FALSE)</formula>
    </cfRule>
    <cfRule type="expression" dxfId="2615" priority="6823">
      <formula>IF(AND(AL847&lt;0, RIGHT(TEXT(AL847,"0.#"),1)&lt;&gt;"."),TRUE,FALSE)</formula>
    </cfRule>
    <cfRule type="expression" dxfId="2614" priority="6824">
      <formula>IF(AND(AL847&lt;0, RIGHT(TEXT(AL847,"0.#"),1)="."),TRUE,FALSE)</formula>
    </cfRule>
  </conditionalFormatting>
  <conditionalFormatting sqref="AQ53:AQ55">
    <cfRule type="expression" dxfId="2613" priority="4843">
      <formula>IF(RIGHT(TEXT(AQ53,"0.#"),1)=".",FALSE,TRUE)</formula>
    </cfRule>
    <cfRule type="expression" dxfId="2612" priority="4844">
      <formula>IF(RIGHT(TEXT(AQ53,"0.#"),1)=".",TRUE,FALSE)</formula>
    </cfRule>
  </conditionalFormatting>
  <conditionalFormatting sqref="AU53:AU55">
    <cfRule type="expression" dxfId="2611" priority="4841">
      <formula>IF(RIGHT(TEXT(AU53,"0.#"),1)=".",FALSE,TRUE)</formula>
    </cfRule>
    <cfRule type="expression" dxfId="2610" priority="4842">
      <formula>IF(RIGHT(TEXT(AU53,"0.#"),1)=".",TRUE,FALSE)</formula>
    </cfRule>
  </conditionalFormatting>
  <conditionalFormatting sqref="AQ60:AQ62">
    <cfRule type="expression" dxfId="2609" priority="4839">
      <formula>IF(RIGHT(TEXT(AQ60,"0.#"),1)=".",FALSE,TRUE)</formula>
    </cfRule>
    <cfRule type="expression" dxfId="2608" priority="4840">
      <formula>IF(RIGHT(TEXT(AQ60,"0.#"),1)=".",TRUE,FALSE)</formula>
    </cfRule>
  </conditionalFormatting>
  <conditionalFormatting sqref="AU60:AU62">
    <cfRule type="expression" dxfId="2607" priority="4837">
      <formula>IF(RIGHT(TEXT(AU60,"0.#"),1)=".",FALSE,TRUE)</formula>
    </cfRule>
    <cfRule type="expression" dxfId="2606" priority="4838">
      <formula>IF(RIGHT(TEXT(AU60,"0.#"),1)=".",TRUE,FALSE)</formula>
    </cfRule>
  </conditionalFormatting>
  <conditionalFormatting sqref="AQ75:AQ77">
    <cfRule type="expression" dxfId="2605" priority="4835">
      <formula>IF(RIGHT(TEXT(AQ75,"0.#"),1)=".",FALSE,TRUE)</formula>
    </cfRule>
    <cfRule type="expression" dxfId="2604" priority="4836">
      <formula>IF(RIGHT(TEXT(AQ75,"0.#"),1)=".",TRUE,FALSE)</formula>
    </cfRule>
  </conditionalFormatting>
  <conditionalFormatting sqref="AU75:AU77">
    <cfRule type="expression" dxfId="2603" priority="4833">
      <formula>IF(RIGHT(TEXT(AU75,"0.#"),1)=".",FALSE,TRUE)</formula>
    </cfRule>
    <cfRule type="expression" dxfId="2602" priority="4834">
      <formula>IF(RIGHT(TEXT(AU75,"0.#"),1)=".",TRUE,FALSE)</formula>
    </cfRule>
  </conditionalFormatting>
  <conditionalFormatting sqref="AQ87:AQ89">
    <cfRule type="expression" dxfId="2601" priority="4831">
      <formula>IF(RIGHT(TEXT(AQ87,"0.#"),1)=".",FALSE,TRUE)</formula>
    </cfRule>
    <cfRule type="expression" dxfId="2600" priority="4832">
      <formula>IF(RIGHT(TEXT(AQ87,"0.#"),1)=".",TRUE,FALSE)</formula>
    </cfRule>
  </conditionalFormatting>
  <conditionalFormatting sqref="AU87:AU89">
    <cfRule type="expression" dxfId="2599" priority="4829">
      <formula>IF(RIGHT(TEXT(AU87,"0.#"),1)=".",FALSE,TRUE)</formula>
    </cfRule>
    <cfRule type="expression" dxfId="2598" priority="4830">
      <formula>IF(RIGHT(TEXT(AU87,"0.#"),1)=".",TRUE,FALSE)</formula>
    </cfRule>
  </conditionalFormatting>
  <conditionalFormatting sqref="AQ92:AQ94">
    <cfRule type="expression" dxfId="2597" priority="4827">
      <formula>IF(RIGHT(TEXT(AQ92,"0.#"),1)=".",FALSE,TRUE)</formula>
    </cfRule>
    <cfRule type="expression" dxfId="2596" priority="4828">
      <formula>IF(RIGHT(TEXT(AQ92,"0.#"),1)=".",TRUE,FALSE)</formula>
    </cfRule>
  </conditionalFormatting>
  <conditionalFormatting sqref="AU92:AU94">
    <cfRule type="expression" dxfId="2595" priority="4825">
      <formula>IF(RIGHT(TEXT(AU92,"0.#"),1)=".",FALSE,TRUE)</formula>
    </cfRule>
    <cfRule type="expression" dxfId="2594" priority="4826">
      <formula>IF(RIGHT(TEXT(AU92,"0.#"),1)=".",TRUE,FALSE)</formula>
    </cfRule>
  </conditionalFormatting>
  <conditionalFormatting sqref="AQ97:AQ99">
    <cfRule type="expression" dxfId="2593" priority="4823">
      <formula>IF(RIGHT(TEXT(AQ97,"0.#"),1)=".",FALSE,TRUE)</formula>
    </cfRule>
    <cfRule type="expression" dxfId="2592" priority="4824">
      <formula>IF(RIGHT(TEXT(AQ97,"0.#"),1)=".",TRUE,FALSE)</formula>
    </cfRule>
  </conditionalFormatting>
  <conditionalFormatting sqref="AU97:AU99">
    <cfRule type="expression" dxfId="2591" priority="4821">
      <formula>IF(RIGHT(TEXT(AU97,"0.#"),1)=".",FALSE,TRUE)</formula>
    </cfRule>
    <cfRule type="expression" dxfId="2590" priority="4822">
      <formula>IF(RIGHT(TEXT(AU97,"0.#"),1)=".",TRUE,FALSE)</formula>
    </cfRule>
  </conditionalFormatting>
  <conditionalFormatting sqref="AM120">
    <cfRule type="expression" dxfId="2589" priority="3165">
      <formula>IF(RIGHT(TEXT(AM120,"0.#"),1)=".",FALSE,TRUE)</formula>
    </cfRule>
    <cfRule type="expression" dxfId="2588" priority="3166">
      <formula>IF(RIGHT(TEXT(AM120,"0.#"),1)=".",TRUE,FALSE)</formula>
    </cfRule>
  </conditionalFormatting>
  <conditionalFormatting sqref="AI126">
    <cfRule type="expression" dxfId="2587" priority="3155">
      <formula>IF(RIGHT(TEXT(AI126,"0.#"),1)=".",FALSE,TRUE)</formula>
    </cfRule>
    <cfRule type="expression" dxfId="2586" priority="3156">
      <formula>IF(RIGHT(TEXT(AI126,"0.#"),1)=".",TRUE,FALSE)</formula>
    </cfRule>
  </conditionalFormatting>
  <conditionalFormatting sqref="AE123 AM123">
    <cfRule type="expression" dxfId="2585" priority="3161">
      <formula>IF(RIGHT(TEXT(AE123,"0.#"),1)=".",FALSE,TRUE)</formula>
    </cfRule>
    <cfRule type="expression" dxfId="2584" priority="3162">
      <formula>IF(RIGHT(TEXT(AE123,"0.#"),1)=".",TRUE,FALSE)</formula>
    </cfRule>
  </conditionalFormatting>
  <conditionalFormatting sqref="AI123">
    <cfRule type="expression" dxfId="2583" priority="3159">
      <formula>IF(RIGHT(TEXT(AI123,"0.#"),1)=".",FALSE,TRUE)</formula>
    </cfRule>
    <cfRule type="expression" dxfId="2582" priority="3160">
      <formula>IF(RIGHT(TEXT(AI123,"0.#"),1)=".",TRUE,FALSE)</formula>
    </cfRule>
  </conditionalFormatting>
  <conditionalFormatting sqref="AE126 AM126">
    <cfRule type="expression" dxfId="2581" priority="3157">
      <formula>IF(RIGHT(TEXT(AE126,"0.#"),1)=".",FALSE,TRUE)</formula>
    </cfRule>
    <cfRule type="expression" dxfId="2580" priority="3158">
      <formula>IF(RIGHT(TEXT(AE126,"0.#"),1)=".",TRUE,FALSE)</formula>
    </cfRule>
  </conditionalFormatting>
  <conditionalFormatting sqref="AE129 AM129">
    <cfRule type="expression" dxfId="2579" priority="3153">
      <formula>IF(RIGHT(TEXT(AE129,"0.#"),1)=".",FALSE,TRUE)</formula>
    </cfRule>
    <cfRule type="expression" dxfId="2578" priority="3154">
      <formula>IF(RIGHT(TEXT(AE129,"0.#"),1)=".",TRUE,FALSE)</formula>
    </cfRule>
  </conditionalFormatting>
  <conditionalFormatting sqref="AI129">
    <cfRule type="expression" dxfId="2577" priority="3151">
      <formula>IF(RIGHT(TEXT(AI129,"0.#"),1)=".",FALSE,TRUE)</formula>
    </cfRule>
    <cfRule type="expression" dxfId="2576" priority="3152">
      <formula>IF(RIGHT(TEXT(AI129,"0.#"),1)=".",TRUE,FALSE)</formula>
    </cfRule>
  </conditionalFormatting>
  <conditionalFormatting sqref="Y847:Y874">
    <cfRule type="expression" dxfId="2575" priority="3149">
      <formula>IF(RIGHT(TEXT(Y847,"0.#"),1)=".",FALSE,TRUE)</formula>
    </cfRule>
    <cfRule type="expression" dxfId="2574" priority="3150">
      <formula>IF(RIGHT(TEXT(Y847,"0.#"),1)=".",TRUE,FALSE)</formula>
    </cfRule>
  </conditionalFormatting>
  <conditionalFormatting sqref="AU518">
    <cfRule type="expression" dxfId="2573" priority="1659">
      <formula>IF(RIGHT(TEXT(AU518,"0.#"),1)=".",FALSE,TRUE)</formula>
    </cfRule>
    <cfRule type="expression" dxfId="2572" priority="1660">
      <formula>IF(RIGHT(TEXT(AU518,"0.#"),1)=".",TRUE,FALSE)</formula>
    </cfRule>
  </conditionalFormatting>
  <conditionalFormatting sqref="AQ551">
    <cfRule type="expression" dxfId="2571" priority="1435">
      <formula>IF(RIGHT(TEXT(AQ551,"0.#"),1)=".",FALSE,TRUE)</formula>
    </cfRule>
    <cfRule type="expression" dxfId="2570" priority="1436">
      <formula>IF(RIGHT(TEXT(AQ551,"0.#"),1)=".",TRUE,FALSE)</formula>
    </cfRule>
  </conditionalFormatting>
  <conditionalFormatting sqref="AE556">
    <cfRule type="expression" dxfId="2569" priority="1433">
      <formula>IF(RIGHT(TEXT(AE556,"0.#"),1)=".",FALSE,TRUE)</formula>
    </cfRule>
    <cfRule type="expression" dxfId="2568" priority="1434">
      <formula>IF(RIGHT(TEXT(AE556,"0.#"),1)=".",TRUE,FALSE)</formula>
    </cfRule>
  </conditionalFormatting>
  <conditionalFormatting sqref="AE557">
    <cfRule type="expression" dxfId="2567" priority="1431">
      <formula>IF(RIGHT(TEXT(AE557,"0.#"),1)=".",FALSE,TRUE)</formula>
    </cfRule>
    <cfRule type="expression" dxfId="2566" priority="1432">
      <formula>IF(RIGHT(TEXT(AE557,"0.#"),1)=".",TRUE,FALSE)</formula>
    </cfRule>
  </conditionalFormatting>
  <conditionalFormatting sqref="AE558">
    <cfRule type="expression" dxfId="2565" priority="1429">
      <formula>IF(RIGHT(TEXT(AE558,"0.#"),1)=".",FALSE,TRUE)</formula>
    </cfRule>
    <cfRule type="expression" dxfId="2564" priority="1430">
      <formula>IF(RIGHT(TEXT(AE558,"0.#"),1)=".",TRUE,FALSE)</formula>
    </cfRule>
  </conditionalFormatting>
  <conditionalFormatting sqref="AU556">
    <cfRule type="expression" dxfId="2563" priority="1421">
      <formula>IF(RIGHT(TEXT(AU556,"0.#"),1)=".",FALSE,TRUE)</formula>
    </cfRule>
    <cfRule type="expression" dxfId="2562" priority="1422">
      <formula>IF(RIGHT(TEXT(AU556,"0.#"),1)=".",TRUE,FALSE)</formula>
    </cfRule>
  </conditionalFormatting>
  <conditionalFormatting sqref="AU557">
    <cfRule type="expression" dxfId="2561" priority="1419">
      <formula>IF(RIGHT(TEXT(AU557,"0.#"),1)=".",FALSE,TRUE)</formula>
    </cfRule>
    <cfRule type="expression" dxfId="2560" priority="1420">
      <formula>IF(RIGHT(TEXT(AU557,"0.#"),1)=".",TRUE,FALSE)</formula>
    </cfRule>
  </conditionalFormatting>
  <conditionalFormatting sqref="AU558">
    <cfRule type="expression" dxfId="2559" priority="1417">
      <formula>IF(RIGHT(TEXT(AU558,"0.#"),1)=".",FALSE,TRUE)</formula>
    </cfRule>
    <cfRule type="expression" dxfId="2558" priority="1418">
      <formula>IF(RIGHT(TEXT(AU558,"0.#"),1)=".",TRUE,FALSE)</formula>
    </cfRule>
  </conditionalFormatting>
  <conditionalFormatting sqref="AQ557">
    <cfRule type="expression" dxfId="2557" priority="1409">
      <formula>IF(RIGHT(TEXT(AQ557,"0.#"),1)=".",FALSE,TRUE)</formula>
    </cfRule>
    <cfRule type="expression" dxfId="2556" priority="1410">
      <formula>IF(RIGHT(TEXT(AQ557,"0.#"),1)=".",TRUE,FALSE)</formula>
    </cfRule>
  </conditionalFormatting>
  <conditionalFormatting sqref="AQ558">
    <cfRule type="expression" dxfId="2555" priority="1407">
      <formula>IF(RIGHT(TEXT(AQ558,"0.#"),1)=".",FALSE,TRUE)</formula>
    </cfRule>
    <cfRule type="expression" dxfId="2554" priority="1408">
      <formula>IF(RIGHT(TEXT(AQ558,"0.#"),1)=".",TRUE,FALSE)</formula>
    </cfRule>
  </conditionalFormatting>
  <conditionalFormatting sqref="AQ556">
    <cfRule type="expression" dxfId="2553" priority="1405">
      <formula>IF(RIGHT(TEXT(AQ556,"0.#"),1)=".",FALSE,TRUE)</formula>
    </cfRule>
    <cfRule type="expression" dxfId="2552" priority="1406">
      <formula>IF(RIGHT(TEXT(AQ556,"0.#"),1)=".",TRUE,FALSE)</formula>
    </cfRule>
  </conditionalFormatting>
  <conditionalFormatting sqref="AE561">
    <cfRule type="expression" dxfId="2551" priority="1403">
      <formula>IF(RIGHT(TEXT(AE561,"0.#"),1)=".",FALSE,TRUE)</formula>
    </cfRule>
    <cfRule type="expression" dxfId="2550" priority="1404">
      <formula>IF(RIGHT(TEXT(AE561,"0.#"),1)=".",TRUE,FALSE)</formula>
    </cfRule>
  </conditionalFormatting>
  <conditionalFormatting sqref="AE562">
    <cfRule type="expression" dxfId="2549" priority="1401">
      <formula>IF(RIGHT(TEXT(AE562,"0.#"),1)=".",FALSE,TRUE)</formula>
    </cfRule>
    <cfRule type="expression" dxfId="2548" priority="1402">
      <formula>IF(RIGHT(TEXT(AE562,"0.#"),1)=".",TRUE,FALSE)</formula>
    </cfRule>
  </conditionalFormatting>
  <conditionalFormatting sqref="AE563">
    <cfRule type="expression" dxfId="2547" priority="1399">
      <formula>IF(RIGHT(TEXT(AE563,"0.#"),1)=".",FALSE,TRUE)</formula>
    </cfRule>
    <cfRule type="expression" dxfId="2546" priority="1400">
      <formula>IF(RIGHT(TEXT(AE563,"0.#"),1)=".",TRUE,FALSE)</formula>
    </cfRule>
  </conditionalFormatting>
  <conditionalFormatting sqref="AL1111:AO1139">
    <cfRule type="expression" dxfId="2545" priority="3055">
      <formula>IF(AND(AL1111&gt;=0, RIGHT(TEXT(AL1111,"0.#"),1)&lt;&gt;"."),TRUE,FALSE)</formula>
    </cfRule>
    <cfRule type="expression" dxfId="2544" priority="3056">
      <formula>IF(AND(AL1111&gt;=0, RIGHT(TEXT(AL1111,"0.#"),1)="."),TRUE,FALSE)</formula>
    </cfRule>
    <cfRule type="expression" dxfId="2543" priority="3057">
      <formula>IF(AND(AL1111&lt;0, RIGHT(TEXT(AL1111,"0.#"),1)&lt;&gt;"."),TRUE,FALSE)</formula>
    </cfRule>
    <cfRule type="expression" dxfId="2542" priority="3058">
      <formula>IF(AND(AL1111&lt;0, RIGHT(TEXT(AL1111,"0.#"),1)="."),TRUE,FALSE)</formula>
    </cfRule>
  </conditionalFormatting>
  <conditionalFormatting sqref="Y1111:Y1139">
    <cfRule type="expression" dxfId="2541" priority="3053">
      <formula>IF(RIGHT(TEXT(Y1111,"0.#"),1)=".",FALSE,TRUE)</formula>
    </cfRule>
    <cfRule type="expression" dxfId="2540" priority="3054">
      <formula>IF(RIGHT(TEXT(Y1111,"0.#"),1)=".",TRUE,FALSE)</formula>
    </cfRule>
  </conditionalFormatting>
  <conditionalFormatting sqref="AQ553">
    <cfRule type="expression" dxfId="2539" priority="1437">
      <formula>IF(RIGHT(TEXT(AQ553,"0.#"),1)=".",FALSE,TRUE)</formula>
    </cfRule>
    <cfRule type="expression" dxfId="2538" priority="1438">
      <formula>IF(RIGHT(TEXT(AQ553,"0.#"),1)=".",TRUE,FALSE)</formula>
    </cfRule>
  </conditionalFormatting>
  <conditionalFormatting sqref="AU552">
    <cfRule type="expression" dxfId="2537" priority="1449">
      <formula>IF(RIGHT(TEXT(AU552,"0.#"),1)=".",FALSE,TRUE)</formula>
    </cfRule>
    <cfRule type="expression" dxfId="2536" priority="1450">
      <formula>IF(RIGHT(TEXT(AU552,"0.#"),1)=".",TRUE,FALSE)</formula>
    </cfRule>
  </conditionalFormatting>
  <conditionalFormatting sqref="AE552">
    <cfRule type="expression" dxfId="2535" priority="1461">
      <formula>IF(RIGHT(TEXT(AE552,"0.#"),1)=".",FALSE,TRUE)</formula>
    </cfRule>
    <cfRule type="expression" dxfId="2534" priority="1462">
      <formula>IF(RIGHT(TEXT(AE552,"0.#"),1)=".",TRUE,FALSE)</formula>
    </cfRule>
  </conditionalFormatting>
  <conditionalFormatting sqref="AQ548">
    <cfRule type="expression" dxfId="2533" priority="1467">
      <formula>IF(RIGHT(TEXT(AQ548,"0.#"),1)=".",FALSE,TRUE)</formula>
    </cfRule>
    <cfRule type="expression" dxfId="2532" priority="1468">
      <formula>IF(RIGHT(TEXT(AQ548,"0.#"),1)=".",TRUE,FALSE)</formula>
    </cfRule>
  </conditionalFormatting>
  <conditionalFormatting sqref="AL846:AO846">
    <cfRule type="expression" dxfId="2531" priority="3007">
      <formula>IF(AND(AL846&gt;=0, RIGHT(TEXT(AL846,"0.#"),1)&lt;&gt;"."),TRUE,FALSE)</formula>
    </cfRule>
    <cfRule type="expression" dxfId="2530" priority="3008">
      <formula>IF(AND(AL846&gt;=0, RIGHT(TEXT(AL846,"0.#"),1)="."),TRUE,FALSE)</formula>
    </cfRule>
    <cfRule type="expression" dxfId="2529" priority="3009">
      <formula>IF(AND(AL846&lt;0, RIGHT(TEXT(AL846,"0.#"),1)&lt;&gt;"."),TRUE,FALSE)</formula>
    </cfRule>
    <cfRule type="expression" dxfId="2528" priority="3010">
      <formula>IF(AND(AL846&lt;0, RIGHT(TEXT(AL846,"0.#"),1)="."),TRUE,FALSE)</formula>
    </cfRule>
  </conditionalFormatting>
  <conditionalFormatting sqref="Y845:Y846">
    <cfRule type="expression" dxfId="2527" priority="3005">
      <formula>IF(RIGHT(TEXT(Y845,"0.#"),1)=".",FALSE,TRUE)</formula>
    </cfRule>
    <cfRule type="expression" dxfId="2526" priority="3006">
      <formula>IF(RIGHT(TEXT(Y845,"0.#"),1)=".",TRUE,FALSE)</formula>
    </cfRule>
  </conditionalFormatting>
  <conditionalFormatting sqref="AE492">
    <cfRule type="expression" dxfId="2525" priority="1793">
      <formula>IF(RIGHT(TEXT(AE492,"0.#"),1)=".",FALSE,TRUE)</formula>
    </cfRule>
    <cfRule type="expression" dxfId="2524" priority="1794">
      <formula>IF(RIGHT(TEXT(AE492,"0.#"),1)=".",TRUE,FALSE)</formula>
    </cfRule>
  </conditionalFormatting>
  <conditionalFormatting sqref="AE493">
    <cfRule type="expression" dxfId="2523" priority="1791">
      <formula>IF(RIGHT(TEXT(AE493,"0.#"),1)=".",FALSE,TRUE)</formula>
    </cfRule>
    <cfRule type="expression" dxfId="2522" priority="1792">
      <formula>IF(RIGHT(TEXT(AE493,"0.#"),1)=".",TRUE,FALSE)</formula>
    </cfRule>
  </conditionalFormatting>
  <conditionalFormatting sqref="AE494">
    <cfRule type="expression" dxfId="2521" priority="1789">
      <formula>IF(RIGHT(TEXT(AE494,"0.#"),1)=".",FALSE,TRUE)</formula>
    </cfRule>
    <cfRule type="expression" dxfId="2520" priority="1790">
      <formula>IF(RIGHT(TEXT(AE494,"0.#"),1)=".",TRUE,FALSE)</formula>
    </cfRule>
  </conditionalFormatting>
  <conditionalFormatting sqref="AQ493">
    <cfRule type="expression" dxfId="2519" priority="1769">
      <formula>IF(RIGHT(TEXT(AQ493,"0.#"),1)=".",FALSE,TRUE)</formula>
    </cfRule>
    <cfRule type="expression" dxfId="2518" priority="1770">
      <formula>IF(RIGHT(TEXT(AQ493,"0.#"),1)=".",TRUE,FALSE)</formula>
    </cfRule>
  </conditionalFormatting>
  <conditionalFormatting sqref="AQ494">
    <cfRule type="expression" dxfId="2517" priority="1767">
      <formula>IF(RIGHT(TEXT(AQ494,"0.#"),1)=".",FALSE,TRUE)</formula>
    </cfRule>
    <cfRule type="expression" dxfId="2516" priority="1768">
      <formula>IF(RIGHT(TEXT(AQ494,"0.#"),1)=".",TRUE,FALSE)</formula>
    </cfRule>
  </conditionalFormatting>
  <conditionalFormatting sqref="AQ492">
    <cfRule type="expression" dxfId="2515" priority="1765">
      <formula>IF(RIGHT(TEXT(AQ492,"0.#"),1)=".",FALSE,TRUE)</formula>
    </cfRule>
    <cfRule type="expression" dxfId="2514" priority="1766">
      <formula>IF(RIGHT(TEXT(AQ492,"0.#"),1)=".",TRUE,FALSE)</formula>
    </cfRule>
  </conditionalFormatting>
  <conditionalFormatting sqref="AU494">
    <cfRule type="expression" dxfId="2513" priority="1777">
      <formula>IF(RIGHT(TEXT(AU494,"0.#"),1)=".",FALSE,TRUE)</formula>
    </cfRule>
    <cfRule type="expression" dxfId="2512" priority="1778">
      <formula>IF(RIGHT(TEXT(AU494,"0.#"),1)=".",TRUE,FALSE)</formula>
    </cfRule>
  </conditionalFormatting>
  <conditionalFormatting sqref="AU492">
    <cfRule type="expression" dxfId="2511" priority="1781">
      <formula>IF(RIGHT(TEXT(AU492,"0.#"),1)=".",FALSE,TRUE)</formula>
    </cfRule>
    <cfRule type="expression" dxfId="2510" priority="1782">
      <formula>IF(RIGHT(TEXT(AU492,"0.#"),1)=".",TRUE,FALSE)</formula>
    </cfRule>
  </conditionalFormatting>
  <conditionalFormatting sqref="AU493">
    <cfRule type="expression" dxfId="2509" priority="1779">
      <formula>IF(RIGHT(TEXT(AU493,"0.#"),1)=".",FALSE,TRUE)</formula>
    </cfRule>
    <cfRule type="expression" dxfId="2508" priority="1780">
      <formula>IF(RIGHT(TEXT(AU493,"0.#"),1)=".",TRUE,FALSE)</formula>
    </cfRule>
  </conditionalFormatting>
  <conditionalFormatting sqref="AU583">
    <cfRule type="expression" dxfId="2507" priority="1297">
      <formula>IF(RIGHT(TEXT(AU583,"0.#"),1)=".",FALSE,TRUE)</formula>
    </cfRule>
    <cfRule type="expression" dxfId="2506" priority="1298">
      <formula>IF(RIGHT(TEXT(AU583,"0.#"),1)=".",TRUE,FALSE)</formula>
    </cfRule>
  </conditionalFormatting>
  <conditionalFormatting sqref="AU582">
    <cfRule type="expression" dxfId="2505" priority="1299">
      <formula>IF(RIGHT(TEXT(AU582,"0.#"),1)=".",FALSE,TRUE)</formula>
    </cfRule>
    <cfRule type="expression" dxfId="2504" priority="1300">
      <formula>IF(RIGHT(TEXT(AU582,"0.#"),1)=".",TRUE,FALSE)</formula>
    </cfRule>
  </conditionalFormatting>
  <conditionalFormatting sqref="AE499">
    <cfRule type="expression" dxfId="2503" priority="1759">
      <formula>IF(RIGHT(TEXT(AE499,"0.#"),1)=".",FALSE,TRUE)</formula>
    </cfRule>
    <cfRule type="expression" dxfId="2502" priority="1760">
      <formula>IF(RIGHT(TEXT(AE499,"0.#"),1)=".",TRUE,FALSE)</formula>
    </cfRule>
  </conditionalFormatting>
  <conditionalFormatting sqref="AE497">
    <cfRule type="expression" dxfId="2501" priority="1763">
      <formula>IF(RIGHT(TEXT(AE497,"0.#"),1)=".",FALSE,TRUE)</formula>
    </cfRule>
    <cfRule type="expression" dxfId="2500" priority="1764">
      <formula>IF(RIGHT(TEXT(AE497,"0.#"),1)=".",TRUE,FALSE)</formula>
    </cfRule>
  </conditionalFormatting>
  <conditionalFormatting sqref="AE498">
    <cfRule type="expression" dxfId="2499" priority="1761">
      <formula>IF(RIGHT(TEXT(AE498,"0.#"),1)=".",FALSE,TRUE)</formula>
    </cfRule>
    <cfRule type="expression" dxfId="2498" priority="1762">
      <formula>IF(RIGHT(TEXT(AE498,"0.#"),1)=".",TRUE,FALSE)</formula>
    </cfRule>
  </conditionalFormatting>
  <conditionalFormatting sqref="AU499">
    <cfRule type="expression" dxfId="2497" priority="1747">
      <formula>IF(RIGHT(TEXT(AU499,"0.#"),1)=".",FALSE,TRUE)</formula>
    </cfRule>
    <cfRule type="expression" dxfId="2496" priority="1748">
      <formula>IF(RIGHT(TEXT(AU499,"0.#"),1)=".",TRUE,FALSE)</formula>
    </cfRule>
  </conditionalFormatting>
  <conditionalFormatting sqref="AU497">
    <cfRule type="expression" dxfId="2495" priority="1751">
      <formula>IF(RIGHT(TEXT(AU497,"0.#"),1)=".",FALSE,TRUE)</formula>
    </cfRule>
    <cfRule type="expression" dxfId="2494" priority="1752">
      <formula>IF(RIGHT(TEXT(AU497,"0.#"),1)=".",TRUE,FALSE)</formula>
    </cfRule>
  </conditionalFormatting>
  <conditionalFormatting sqref="AU498">
    <cfRule type="expression" dxfId="2493" priority="1749">
      <formula>IF(RIGHT(TEXT(AU498,"0.#"),1)=".",FALSE,TRUE)</formula>
    </cfRule>
    <cfRule type="expression" dxfId="2492" priority="1750">
      <formula>IF(RIGHT(TEXT(AU498,"0.#"),1)=".",TRUE,FALSE)</formula>
    </cfRule>
  </conditionalFormatting>
  <conditionalFormatting sqref="AQ497">
    <cfRule type="expression" dxfId="2491" priority="1735">
      <formula>IF(RIGHT(TEXT(AQ497,"0.#"),1)=".",FALSE,TRUE)</formula>
    </cfRule>
    <cfRule type="expression" dxfId="2490" priority="1736">
      <formula>IF(RIGHT(TEXT(AQ497,"0.#"),1)=".",TRUE,FALSE)</formula>
    </cfRule>
  </conditionalFormatting>
  <conditionalFormatting sqref="AQ498">
    <cfRule type="expression" dxfId="2489" priority="1739">
      <formula>IF(RIGHT(TEXT(AQ498,"0.#"),1)=".",FALSE,TRUE)</formula>
    </cfRule>
    <cfRule type="expression" dxfId="2488" priority="1740">
      <formula>IF(RIGHT(TEXT(AQ498,"0.#"),1)=".",TRUE,FALSE)</formula>
    </cfRule>
  </conditionalFormatting>
  <conditionalFormatting sqref="AQ499">
    <cfRule type="expression" dxfId="2487" priority="1737">
      <formula>IF(RIGHT(TEXT(AQ499,"0.#"),1)=".",FALSE,TRUE)</formula>
    </cfRule>
    <cfRule type="expression" dxfId="2486" priority="1738">
      <formula>IF(RIGHT(TEXT(AQ499,"0.#"),1)=".",TRUE,FALSE)</formula>
    </cfRule>
  </conditionalFormatting>
  <conditionalFormatting sqref="AE504">
    <cfRule type="expression" dxfId="2485" priority="1729">
      <formula>IF(RIGHT(TEXT(AE504,"0.#"),1)=".",FALSE,TRUE)</formula>
    </cfRule>
    <cfRule type="expression" dxfId="2484" priority="1730">
      <formula>IF(RIGHT(TEXT(AE504,"0.#"),1)=".",TRUE,FALSE)</formula>
    </cfRule>
  </conditionalFormatting>
  <conditionalFormatting sqref="AE502">
    <cfRule type="expression" dxfId="2483" priority="1733">
      <formula>IF(RIGHT(TEXT(AE502,"0.#"),1)=".",FALSE,TRUE)</formula>
    </cfRule>
    <cfRule type="expression" dxfId="2482" priority="1734">
      <formula>IF(RIGHT(TEXT(AE502,"0.#"),1)=".",TRUE,FALSE)</formula>
    </cfRule>
  </conditionalFormatting>
  <conditionalFormatting sqref="AE503">
    <cfRule type="expression" dxfId="2481" priority="1731">
      <formula>IF(RIGHT(TEXT(AE503,"0.#"),1)=".",FALSE,TRUE)</formula>
    </cfRule>
    <cfRule type="expression" dxfId="2480" priority="1732">
      <formula>IF(RIGHT(TEXT(AE503,"0.#"),1)=".",TRUE,FALSE)</formula>
    </cfRule>
  </conditionalFormatting>
  <conditionalFormatting sqref="AU504">
    <cfRule type="expression" dxfId="2479" priority="1717">
      <formula>IF(RIGHT(TEXT(AU504,"0.#"),1)=".",FALSE,TRUE)</formula>
    </cfRule>
    <cfRule type="expression" dxfId="2478" priority="1718">
      <formula>IF(RIGHT(TEXT(AU504,"0.#"),1)=".",TRUE,FALSE)</formula>
    </cfRule>
  </conditionalFormatting>
  <conditionalFormatting sqref="AU502">
    <cfRule type="expression" dxfId="2477" priority="1721">
      <formula>IF(RIGHT(TEXT(AU502,"0.#"),1)=".",FALSE,TRUE)</formula>
    </cfRule>
    <cfRule type="expression" dxfId="2476" priority="1722">
      <formula>IF(RIGHT(TEXT(AU502,"0.#"),1)=".",TRUE,FALSE)</formula>
    </cfRule>
  </conditionalFormatting>
  <conditionalFormatting sqref="AU503">
    <cfRule type="expression" dxfId="2475" priority="1719">
      <formula>IF(RIGHT(TEXT(AU503,"0.#"),1)=".",FALSE,TRUE)</formula>
    </cfRule>
    <cfRule type="expression" dxfId="2474" priority="1720">
      <formula>IF(RIGHT(TEXT(AU503,"0.#"),1)=".",TRUE,FALSE)</formula>
    </cfRule>
  </conditionalFormatting>
  <conditionalFormatting sqref="AQ502">
    <cfRule type="expression" dxfId="2473" priority="1705">
      <formula>IF(RIGHT(TEXT(AQ502,"0.#"),1)=".",FALSE,TRUE)</formula>
    </cfRule>
    <cfRule type="expression" dxfId="2472" priority="1706">
      <formula>IF(RIGHT(TEXT(AQ502,"0.#"),1)=".",TRUE,FALSE)</formula>
    </cfRule>
  </conditionalFormatting>
  <conditionalFormatting sqref="AQ503">
    <cfRule type="expression" dxfId="2471" priority="1709">
      <formula>IF(RIGHT(TEXT(AQ503,"0.#"),1)=".",FALSE,TRUE)</formula>
    </cfRule>
    <cfRule type="expression" dxfId="2470" priority="1710">
      <formula>IF(RIGHT(TEXT(AQ503,"0.#"),1)=".",TRUE,FALSE)</formula>
    </cfRule>
  </conditionalFormatting>
  <conditionalFormatting sqref="AQ504">
    <cfRule type="expression" dxfId="2469" priority="1707">
      <formula>IF(RIGHT(TEXT(AQ504,"0.#"),1)=".",FALSE,TRUE)</formula>
    </cfRule>
    <cfRule type="expression" dxfId="2468" priority="1708">
      <formula>IF(RIGHT(TEXT(AQ504,"0.#"),1)=".",TRUE,FALSE)</formula>
    </cfRule>
  </conditionalFormatting>
  <conditionalFormatting sqref="AE509">
    <cfRule type="expression" dxfId="2467" priority="1699">
      <formula>IF(RIGHT(TEXT(AE509,"0.#"),1)=".",FALSE,TRUE)</formula>
    </cfRule>
    <cfRule type="expression" dxfId="2466" priority="1700">
      <formula>IF(RIGHT(TEXT(AE509,"0.#"),1)=".",TRUE,FALSE)</formula>
    </cfRule>
  </conditionalFormatting>
  <conditionalFormatting sqref="AE507">
    <cfRule type="expression" dxfId="2465" priority="1703">
      <formula>IF(RIGHT(TEXT(AE507,"0.#"),1)=".",FALSE,TRUE)</formula>
    </cfRule>
    <cfRule type="expression" dxfId="2464" priority="1704">
      <formula>IF(RIGHT(TEXT(AE507,"0.#"),1)=".",TRUE,FALSE)</formula>
    </cfRule>
  </conditionalFormatting>
  <conditionalFormatting sqref="AE508">
    <cfRule type="expression" dxfId="2463" priority="1701">
      <formula>IF(RIGHT(TEXT(AE508,"0.#"),1)=".",FALSE,TRUE)</formula>
    </cfRule>
    <cfRule type="expression" dxfId="2462" priority="1702">
      <formula>IF(RIGHT(TEXT(AE508,"0.#"),1)=".",TRUE,FALSE)</formula>
    </cfRule>
  </conditionalFormatting>
  <conditionalFormatting sqref="AU509">
    <cfRule type="expression" dxfId="2461" priority="1687">
      <formula>IF(RIGHT(TEXT(AU509,"0.#"),1)=".",FALSE,TRUE)</formula>
    </cfRule>
    <cfRule type="expression" dxfId="2460" priority="1688">
      <formula>IF(RIGHT(TEXT(AU509,"0.#"),1)=".",TRUE,FALSE)</formula>
    </cfRule>
  </conditionalFormatting>
  <conditionalFormatting sqref="AU507">
    <cfRule type="expression" dxfId="2459" priority="1691">
      <formula>IF(RIGHT(TEXT(AU507,"0.#"),1)=".",FALSE,TRUE)</formula>
    </cfRule>
    <cfRule type="expression" dxfId="2458" priority="1692">
      <formula>IF(RIGHT(TEXT(AU507,"0.#"),1)=".",TRUE,FALSE)</formula>
    </cfRule>
  </conditionalFormatting>
  <conditionalFormatting sqref="AU508">
    <cfRule type="expression" dxfId="2457" priority="1689">
      <formula>IF(RIGHT(TEXT(AU508,"0.#"),1)=".",FALSE,TRUE)</formula>
    </cfRule>
    <cfRule type="expression" dxfId="2456" priority="1690">
      <formula>IF(RIGHT(TEXT(AU508,"0.#"),1)=".",TRUE,FALSE)</formula>
    </cfRule>
  </conditionalFormatting>
  <conditionalFormatting sqref="AQ507">
    <cfRule type="expression" dxfId="2455" priority="1675">
      <formula>IF(RIGHT(TEXT(AQ507,"0.#"),1)=".",FALSE,TRUE)</formula>
    </cfRule>
    <cfRule type="expression" dxfId="2454" priority="1676">
      <formula>IF(RIGHT(TEXT(AQ507,"0.#"),1)=".",TRUE,FALSE)</formula>
    </cfRule>
  </conditionalFormatting>
  <conditionalFormatting sqref="AQ508">
    <cfRule type="expression" dxfId="2453" priority="1679">
      <formula>IF(RIGHT(TEXT(AQ508,"0.#"),1)=".",FALSE,TRUE)</formula>
    </cfRule>
    <cfRule type="expression" dxfId="2452" priority="1680">
      <formula>IF(RIGHT(TEXT(AQ508,"0.#"),1)=".",TRUE,FALSE)</formula>
    </cfRule>
  </conditionalFormatting>
  <conditionalFormatting sqref="AQ509">
    <cfRule type="expression" dxfId="2451" priority="1677">
      <formula>IF(RIGHT(TEXT(AQ509,"0.#"),1)=".",FALSE,TRUE)</formula>
    </cfRule>
    <cfRule type="expression" dxfId="2450" priority="1678">
      <formula>IF(RIGHT(TEXT(AQ509,"0.#"),1)=".",TRUE,FALSE)</formula>
    </cfRule>
  </conditionalFormatting>
  <conditionalFormatting sqref="AE465">
    <cfRule type="expression" dxfId="2449" priority="1969">
      <formula>IF(RIGHT(TEXT(AE465,"0.#"),1)=".",FALSE,TRUE)</formula>
    </cfRule>
    <cfRule type="expression" dxfId="2448" priority="1970">
      <formula>IF(RIGHT(TEXT(AE465,"0.#"),1)=".",TRUE,FALSE)</formula>
    </cfRule>
  </conditionalFormatting>
  <conditionalFormatting sqref="AE463">
    <cfRule type="expression" dxfId="2447" priority="1973">
      <formula>IF(RIGHT(TEXT(AE463,"0.#"),1)=".",FALSE,TRUE)</formula>
    </cfRule>
    <cfRule type="expression" dxfId="2446" priority="1974">
      <formula>IF(RIGHT(TEXT(AE463,"0.#"),1)=".",TRUE,FALSE)</formula>
    </cfRule>
  </conditionalFormatting>
  <conditionalFormatting sqref="AE464">
    <cfRule type="expression" dxfId="2445" priority="1971">
      <formula>IF(RIGHT(TEXT(AE464,"0.#"),1)=".",FALSE,TRUE)</formula>
    </cfRule>
    <cfRule type="expression" dxfId="2444" priority="1972">
      <formula>IF(RIGHT(TEXT(AE464,"0.#"),1)=".",TRUE,FALSE)</formula>
    </cfRule>
  </conditionalFormatting>
  <conditionalFormatting sqref="AM465">
    <cfRule type="expression" dxfId="2443" priority="1963">
      <formula>IF(RIGHT(TEXT(AM465,"0.#"),1)=".",FALSE,TRUE)</formula>
    </cfRule>
    <cfRule type="expression" dxfId="2442" priority="1964">
      <formula>IF(RIGHT(TEXT(AM465,"0.#"),1)=".",TRUE,FALSE)</formula>
    </cfRule>
  </conditionalFormatting>
  <conditionalFormatting sqref="AM463">
    <cfRule type="expression" dxfId="2441" priority="1967">
      <formula>IF(RIGHT(TEXT(AM463,"0.#"),1)=".",FALSE,TRUE)</formula>
    </cfRule>
    <cfRule type="expression" dxfId="2440" priority="1968">
      <formula>IF(RIGHT(TEXT(AM463,"0.#"),1)=".",TRUE,FALSE)</formula>
    </cfRule>
  </conditionalFormatting>
  <conditionalFormatting sqref="AM464">
    <cfRule type="expression" dxfId="2439" priority="1965">
      <formula>IF(RIGHT(TEXT(AM464,"0.#"),1)=".",FALSE,TRUE)</formula>
    </cfRule>
    <cfRule type="expression" dxfId="2438" priority="1966">
      <formula>IF(RIGHT(TEXT(AM464,"0.#"),1)=".",TRUE,FALSE)</formula>
    </cfRule>
  </conditionalFormatting>
  <conditionalFormatting sqref="AU465">
    <cfRule type="expression" dxfId="2437" priority="1957">
      <formula>IF(RIGHT(TEXT(AU465,"0.#"),1)=".",FALSE,TRUE)</formula>
    </cfRule>
    <cfRule type="expression" dxfId="2436" priority="1958">
      <formula>IF(RIGHT(TEXT(AU465,"0.#"),1)=".",TRUE,FALSE)</formula>
    </cfRule>
  </conditionalFormatting>
  <conditionalFormatting sqref="AU463">
    <cfRule type="expression" dxfId="2435" priority="1961">
      <formula>IF(RIGHT(TEXT(AU463,"0.#"),1)=".",FALSE,TRUE)</formula>
    </cfRule>
    <cfRule type="expression" dxfId="2434" priority="1962">
      <formula>IF(RIGHT(TEXT(AU463,"0.#"),1)=".",TRUE,FALSE)</formula>
    </cfRule>
  </conditionalFormatting>
  <conditionalFormatting sqref="AU464">
    <cfRule type="expression" dxfId="2433" priority="1959">
      <formula>IF(RIGHT(TEXT(AU464,"0.#"),1)=".",FALSE,TRUE)</formula>
    </cfRule>
    <cfRule type="expression" dxfId="2432" priority="1960">
      <formula>IF(RIGHT(TEXT(AU464,"0.#"),1)=".",TRUE,FALSE)</formula>
    </cfRule>
  </conditionalFormatting>
  <conditionalFormatting sqref="AI465">
    <cfRule type="expression" dxfId="2431" priority="1951">
      <formula>IF(RIGHT(TEXT(AI465,"0.#"),1)=".",FALSE,TRUE)</formula>
    </cfRule>
    <cfRule type="expression" dxfId="2430" priority="1952">
      <formula>IF(RIGHT(TEXT(AI465,"0.#"),1)=".",TRUE,FALSE)</formula>
    </cfRule>
  </conditionalFormatting>
  <conditionalFormatting sqref="AI463">
    <cfRule type="expression" dxfId="2429" priority="1955">
      <formula>IF(RIGHT(TEXT(AI463,"0.#"),1)=".",FALSE,TRUE)</formula>
    </cfRule>
    <cfRule type="expression" dxfId="2428" priority="1956">
      <formula>IF(RIGHT(TEXT(AI463,"0.#"),1)=".",TRUE,FALSE)</formula>
    </cfRule>
  </conditionalFormatting>
  <conditionalFormatting sqref="AI464">
    <cfRule type="expression" dxfId="2427" priority="1953">
      <formula>IF(RIGHT(TEXT(AI464,"0.#"),1)=".",FALSE,TRUE)</formula>
    </cfRule>
    <cfRule type="expression" dxfId="2426" priority="1954">
      <formula>IF(RIGHT(TEXT(AI464,"0.#"),1)=".",TRUE,FALSE)</formula>
    </cfRule>
  </conditionalFormatting>
  <conditionalFormatting sqref="AQ463">
    <cfRule type="expression" dxfId="2425" priority="1945">
      <formula>IF(RIGHT(TEXT(AQ463,"0.#"),1)=".",FALSE,TRUE)</formula>
    </cfRule>
    <cfRule type="expression" dxfId="2424" priority="1946">
      <formula>IF(RIGHT(TEXT(AQ463,"0.#"),1)=".",TRUE,FALSE)</formula>
    </cfRule>
  </conditionalFormatting>
  <conditionalFormatting sqref="AQ464">
    <cfRule type="expression" dxfId="2423" priority="1949">
      <formula>IF(RIGHT(TEXT(AQ464,"0.#"),1)=".",FALSE,TRUE)</formula>
    </cfRule>
    <cfRule type="expression" dxfId="2422" priority="1950">
      <formula>IF(RIGHT(TEXT(AQ464,"0.#"),1)=".",TRUE,FALSE)</formula>
    </cfRule>
  </conditionalFormatting>
  <conditionalFormatting sqref="AQ465">
    <cfRule type="expression" dxfId="2421" priority="1947">
      <formula>IF(RIGHT(TEXT(AQ465,"0.#"),1)=".",FALSE,TRUE)</formula>
    </cfRule>
    <cfRule type="expression" dxfId="2420" priority="1948">
      <formula>IF(RIGHT(TEXT(AQ465,"0.#"),1)=".",TRUE,FALSE)</formula>
    </cfRule>
  </conditionalFormatting>
  <conditionalFormatting sqref="AE470">
    <cfRule type="expression" dxfId="2419" priority="1939">
      <formula>IF(RIGHT(TEXT(AE470,"0.#"),1)=".",FALSE,TRUE)</formula>
    </cfRule>
    <cfRule type="expression" dxfId="2418" priority="1940">
      <formula>IF(RIGHT(TEXT(AE470,"0.#"),1)=".",TRUE,FALSE)</formula>
    </cfRule>
  </conditionalFormatting>
  <conditionalFormatting sqref="AE468">
    <cfRule type="expression" dxfId="2417" priority="1943">
      <formula>IF(RIGHT(TEXT(AE468,"0.#"),1)=".",FALSE,TRUE)</formula>
    </cfRule>
    <cfRule type="expression" dxfId="2416" priority="1944">
      <formula>IF(RIGHT(TEXT(AE468,"0.#"),1)=".",TRUE,FALSE)</formula>
    </cfRule>
  </conditionalFormatting>
  <conditionalFormatting sqref="AE469">
    <cfRule type="expression" dxfId="2415" priority="1941">
      <formula>IF(RIGHT(TEXT(AE469,"0.#"),1)=".",FALSE,TRUE)</formula>
    </cfRule>
    <cfRule type="expression" dxfId="2414" priority="1942">
      <formula>IF(RIGHT(TEXT(AE469,"0.#"),1)=".",TRUE,FALSE)</formula>
    </cfRule>
  </conditionalFormatting>
  <conditionalFormatting sqref="AM470">
    <cfRule type="expression" dxfId="2413" priority="1933">
      <formula>IF(RIGHT(TEXT(AM470,"0.#"),1)=".",FALSE,TRUE)</formula>
    </cfRule>
    <cfRule type="expression" dxfId="2412" priority="1934">
      <formula>IF(RIGHT(TEXT(AM470,"0.#"),1)=".",TRUE,FALSE)</formula>
    </cfRule>
  </conditionalFormatting>
  <conditionalFormatting sqref="AM468">
    <cfRule type="expression" dxfId="2411" priority="1937">
      <formula>IF(RIGHT(TEXT(AM468,"0.#"),1)=".",FALSE,TRUE)</formula>
    </cfRule>
    <cfRule type="expression" dxfId="2410" priority="1938">
      <formula>IF(RIGHT(TEXT(AM468,"0.#"),1)=".",TRUE,FALSE)</formula>
    </cfRule>
  </conditionalFormatting>
  <conditionalFormatting sqref="AM469">
    <cfRule type="expression" dxfId="2409" priority="1935">
      <formula>IF(RIGHT(TEXT(AM469,"0.#"),1)=".",FALSE,TRUE)</formula>
    </cfRule>
    <cfRule type="expression" dxfId="2408" priority="1936">
      <formula>IF(RIGHT(TEXT(AM469,"0.#"),1)=".",TRUE,FALSE)</formula>
    </cfRule>
  </conditionalFormatting>
  <conditionalFormatting sqref="AU470">
    <cfRule type="expression" dxfId="2407" priority="1927">
      <formula>IF(RIGHT(TEXT(AU470,"0.#"),1)=".",FALSE,TRUE)</formula>
    </cfRule>
    <cfRule type="expression" dxfId="2406" priority="1928">
      <formula>IF(RIGHT(TEXT(AU470,"0.#"),1)=".",TRUE,FALSE)</formula>
    </cfRule>
  </conditionalFormatting>
  <conditionalFormatting sqref="AU468">
    <cfRule type="expression" dxfId="2405" priority="1931">
      <formula>IF(RIGHT(TEXT(AU468,"0.#"),1)=".",FALSE,TRUE)</formula>
    </cfRule>
    <cfRule type="expression" dxfId="2404" priority="1932">
      <formula>IF(RIGHT(TEXT(AU468,"0.#"),1)=".",TRUE,FALSE)</formula>
    </cfRule>
  </conditionalFormatting>
  <conditionalFormatting sqref="AU469">
    <cfRule type="expression" dxfId="2403" priority="1929">
      <formula>IF(RIGHT(TEXT(AU469,"0.#"),1)=".",FALSE,TRUE)</formula>
    </cfRule>
    <cfRule type="expression" dxfId="2402" priority="1930">
      <formula>IF(RIGHT(TEXT(AU469,"0.#"),1)=".",TRUE,FALSE)</formula>
    </cfRule>
  </conditionalFormatting>
  <conditionalFormatting sqref="AI470">
    <cfRule type="expression" dxfId="2401" priority="1921">
      <formula>IF(RIGHT(TEXT(AI470,"0.#"),1)=".",FALSE,TRUE)</formula>
    </cfRule>
    <cfRule type="expression" dxfId="2400" priority="1922">
      <formula>IF(RIGHT(TEXT(AI470,"0.#"),1)=".",TRUE,FALSE)</formula>
    </cfRule>
  </conditionalFormatting>
  <conditionalFormatting sqref="AI468">
    <cfRule type="expression" dxfId="2399" priority="1925">
      <formula>IF(RIGHT(TEXT(AI468,"0.#"),1)=".",FALSE,TRUE)</formula>
    </cfRule>
    <cfRule type="expression" dxfId="2398" priority="1926">
      <formula>IF(RIGHT(TEXT(AI468,"0.#"),1)=".",TRUE,FALSE)</formula>
    </cfRule>
  </conditionalFormatting>
  <conditionalFormatting sqref="AI469">
    <cfRule type="expression" dxfId="2397" priority="1923">
      <formula>IF(RIGHT(TEXT(AI469,"0.#"),1)=".",FALSE,TRUE)</formula>
    </cfRule>
    <cfRule type="expression" dxfId="2396" priority="1924">
      <formula>IF(RIGHT(TEXT(AI469,"0.#"),1)=".",TRUE,FALSE)</formula>
    </cfRule>
  </conditionalFormatting>
  <conditionalFormatting sqref="AQ468">
    <cfRule type="expression" dxfId="2395" priority="1915">
      <formula>IF(RIGHT(TEXT(AQ468,"0.#"),1)=".",FALSE,TRUE)</formula>
    </cfRule>
    <cfRule type="expression" dxfId="2394" priority="1916">
      <formula>IF(RIGHT(TEXT(AQ468,"0.#"),1)=".",TRUE,FALSE)</formula>
    </cfRule>
  </conditionalFormatting>
  <conditionalFormatting sqref="AQ469">
    <cfRule type="expression" dxfId="2393" priority="1919">
      <formula>IF(RIGHT(TEXT(AQ469,"0.#"),1)=".",FALSE,TRUE)</formula>
    </cfRule>
    <cfRule type="expression" dxfId="2392" priority="1920">
      <formula>IF(RIGHT(TEXT(AQ469,"0.#"),1)=".",TRUE,FALSE)</formula>
    </cfRule>
  </conditionalFormatting>
  <conditionalFormatting sqref="AQ470">
    <cfRule type="expression" dxfId="2391" priority="1917">
      <formula>IF(RIGHT(TEXT(AQ470,"0.#"),1)=".",FALSE,TRUE)</formula>
    </cfRule>
    <cfRule type="expression" dxfId="2390" priority="1918">
      <formula>IF(RIGHT(TEXT(AQ470,"0.#"),1)=".",TRUE,FALSE)</formula>
    </cfRule>
  </conditionalFormatting>
  <conditionalFormatting sqref="AE475">
    <cfRule type="expression" dxfId="2389" priority="1909">
      <formula>IF(RIGHT(TEXT(AE475,"0.#"),1)=".",FALSE,TRUE)</formula>
    </cfRule>
    <cfRule type="expression" dxfId="2388" priority="1910">
      <formula>IF(RIGHT(TEXT(AE475,"0.#"),1)=".",TRUE,FALSE)</formula>
    </cfRule>
  </conditionalFormatting>
  <conditionalFormatting sqref="AE473">
    <cfRule type="expression" dxfId="2387" priority="1913">
      <formula>IF(RIGHT(TEXT(AE473,"0.#"),1)=".",FALSE,TRUE)</formula>
    </cfRule>
    <cfRule type="expression" dxfId="2386" priority="1914">
      <formula>IF(RIGHT(TEXT(AE473,"0.#"),1)=".",TRUE,FALSE)</formula>
    </cfRule>
  </conditionalFormatting>
  <conditionalFormatting sqref="AE474">
    <cfRule type="expression" dxfId="2385" priority="1911">
      <formula>IF(RIGHT(TEXT(AE474,"0.#"),1)=".",FALSE,TRUE)</formula>
    </cfRule>
    <cfRule type="expression" dxfId="2384" priority="1912">
      <formula>IF(RIGHT(TEXT(AE474,"0.#"),1)=".",TRUE,FALSE)</formula>
    </cfRule>
  </conditionalFormatting>
  <conditionalFormatting sqref="AM475">
    <cfRule type="expression" dxfId="2383" priority="1903">
      <formula>IF(RIGHT(TEXT(AM475,"0.#"),1)=".",FALSE,TRUE)</formula>
    </cfRule>
    <cfRule type="expression" dxfId="2382" priority="1904">
      <formula>IF(RIGHT(TEXT(AM475,"0.#"),1)=".",TRUE,FALSE)</formula>
    </cfRule>
  </conditionalFormatting>
  <conditionalFormatting sqref="AM473">
    <cfRule type="expression" dxfId="2381" priority="1907">
      <formula>IF(RIGHT(TEXT(AM473,"0.#"),1)=".",FALSE,TRUE)</formula>
    </cfRule>
    <cfRule type="expression" dxfId="2380" priority="1908">
      <formula>IF(RIGHT(TEXT(AM473,"0.#"),1)=".",TRUE,FALSE)</formula>
    </cfRule>
  </conditionalFormatting>
  <conditionalFormatting sqref="AM474">
    <cfRule type="expression" dxfId="2379" priority="1905">
      <formula>IF(RIGHT(TEXT(AM474,"0.#"),1)=".",FALSE,TRUE)</formula>
    </cfRule>
    <cfRule type="expression" dxfId="2378" priority="1906">
      <formula>IF(RIGHT(TEXT(AM474,"0.#"),1)=".",TRUE,FALSE)</formula>
    </cfRule>
  </conditionalFormatting>
  <conditionalFormatting sqref="AU475">
    <cfRule type="expression" dxfId="2377" priority="1897">
      <formula>IF(RIGHT(TEXT(AU475,"0.#"),1)=".",FALSE,TRUE)</formula>
    </cfRule>
    <cfRule type="expression" dxfId="2376" priority="1898">
      <formula>IF(RIGHT(TEXT(AU475,"0.#"),1)=".",TRUE,FALSE)</formula>
    </cfRule>
  </conditionalFormatting>
  <conditionalFormatting sqref="AU473">
    <cfRule type="expression" dxfId="2375" priority="1901">
      <formula>IF(RIGHT(TEXT(AU473,"0.#"),1)=".",FALSE,TRUE)</formula>
    </cfRule>
    <cfRule type="expression" dxfId="2374" priority="1902">
      <formula>IF(RIGHT(TEXT(AU473,"0.#"),1)=".",TRUE,FALSE)</formula>
    </cfRule>
  </conditionalFormatting>
  <conditionalFormatting sqref="AU474">
    <cfRule type="expression" dxfId="2373" priority="1899">
      <formula>IF(RIGHT(TEXT(AU474,"0.#"),1)=".",FALSE,TRUE)</formula>
    </cfRule>
    <cfRule type="expression" dxfId="2372" priority="1900">
      <formula>IF(RIGHT(TEXT(AU474,"0.#"),1)=".",TRUE,FALSE)</formula>
    </cfRule>
  </conditionalFormatting>
  <conditionalFormatting sqref="AI475">
    <cfRule type="expression" dxfId="2371" priority="1891">
      <formula>IF(RIGHT(TEXT(AI475,"0.#"),1)=".",FALSE,TRUE)</formula>
    </cfRule>
    <cfRule type="expression" dxfId="2370" priority="1892">
      <formula>IF(RIGHT(TEXT(AI475,"0.#"),1)=".",TRUE,FALSE)</formula>
    </cfRule>
  </conditionalFormatting>
  <conditionalFormatting sqref="AI473">
    <cfRule type="expression" dxfId="2369" priority="1895">
      <formula>IF(RIGHT(TEXT(AI473,"0.#"),1)=".",FALSE,TRUE)</formula>
    </cfRule>
    <cfRule type="expression" dxfId="2368" priority="1896">
      <formula>IF(RIGHT(TEXT(AI473,"0.#"),1)=".",TRUE,FALSE)</formula>
    </cfRule>
  </conditionalFormatting>
  <conditionalFormatting sqref="AI474">
    <cfRule type="expression" dxfId="2367" priority="1893">
      <formula>IF(RIGHT(TEXT(AI474,"0.#"),1)=".",FALSE,TRUE)</formula>
    </cfRule>
    <cfRule type="expression" dxfId="2366" priority="1894">
      <formula>IF(RIGHT(TEXT(AI474,"0.#"),1)=".",TRUE,FALSE)</formula>
    </cfRule>
  </conditionalFormatting>
  <conditionalFormatting sqref="AQ473">
    <cfRule type="expression" dxfId="2365" priority="1885">
      <formula>IF(RIGHT(TEXT(AQ473,"0.#"),1)=".",FALSE,TRUE)</formula>
    </cfRule>
    <cfRule type="expression" dxfId="2364" priority="1886">
      <formula>IF(RIGHT(TEXT(AQ473,"0.#"),1)=".",TRUE,FALSE)</formula>
    </cfRule>
  </conditionalFormatting>
  <conditionalFormatting sqref="AQ474">
    <cfRule type="expression" dxfId="2363" priority="1889">
      <formula>IF(RIGHT(TEXT(AQ474,"0.#"),1)=".",FALSE,TRUE)</formula>
    </cfRule>
    <cfRule type="expression" dxfId="2362" priority="1890">
      <formula>IF(RIGHT(TEXT(AQ474,"0.#"),1)=".",TRUE,FALSE)</formula>
    </cfRule>
  </conditionalFormatting>
  <conditionalFormatting sqref="AQ475">
    <cfRule type="expression" dxfId="2361" priority="1887">
      <formula>IF(RIGHT(TEXT(AQ475,"0.#"),1)=".",FALSE,TRUE)</formula>
    </cfRule>
    <cfRule type="expression" dxfId="2360" priority="1888">
      <formula>IF(RIGHT(TEXT(AQ475,"0.#"),1)=".",TRUE,FALSE)</formula>
    </cfRule>
  </conditionalFormatting>
  <conditionalFormatting sqref="AE480">
    <cfRule type="expression" dxfId="2359" priority="1879">
      <formula>IF(RIGHT(TEXT(AE480,"0.#"),1)=".",FALSE,TRUE)</formula>
    </cfRule>
    <cfRule type="expression" dxfId="2358" priority="1880">
      <formula>IF(RIGHT(TEXT(AE480,"0.#"),1)=".",TRUE,FALSE)</formula>
    </cfRule>
  </conditionalFormatting>
  <conditionalFormatting sqref="AE478">
    <cfRule type="expression" dxfId="2357" priority="1883">
      <formula>IF(RIGHT(TEXT(AE478,"0.#"),1)=".",FALSE,TRUE)</formula>
    </cfRule>
    <cfRule type="expression" dxfId="2356" priority="1884">
      <formula>IF(RIGHT(TEXT(AE478,"0.#"),1)=".",TRUE,FALSE)</formula>
    </cfRule>
  </conditionalFormatting>
  <conditionalFormatting sqref="AE479">
    <cfRule type="expression" dxfId="2355" priority="1881">
      <formula>IF(RIGHT(TEXT(AE479,"0.#"),1)=".",FALSE,TRUE)</formula>
    </cfRule>
    <cfRule type="expression" dxfId="2354" priority="1882">
      <formula>IF(RIGHT(TEXT(AE479,"0.#"),1)=".",TRUE,FALSE)</formula>
    </cfRule>
  </conditionalFormatting>
  <conditionalFormatting sqref="AM480">
    <cfRule type="expression" dxfId="2353" priority="1873">
      <formula>IF(RIGHT(TEXT(AM480,"0.#"),1)=".",FALSE,TRUE)</formula>
    </cfRule>
    <cfRule type="expression" dxfId="2352" priority="1874">
      <formula>IF(RIGHT(TEXT(AM480,"0.#"),1)=".",TRUE,FALSE)</formula>
    </cfRule>
  </conditionalFormatting>
  <conditionalFormatting sqref="AM478">
    <cfRule type="expression" dxfId="2351" priority="1877">
      <formula>IF(RIGHT(TEXT(AM478,"0.#"),1)=".",FALSE,TRUE)</formula>
    </cfRule>
    <cfRule type="expression" dxfId="2350" priority="1878">
      <formula>IF(RIGHT(TEXT(AM478,"0.#"),1)=".",TRUE,FALSE)</formula>
    </cfRule>
  </conditionalFormatting>
  <conditionalFormatting sqref="AM479">
    <cfRule type="expression" dxfId="2349" priority="1875">
      <formula>IF(RIGHT(TEXT(AM479,"0.#"),1)=".",FALSE,TRUE)</formula>
    </cfRule>
    <cfRule type="expression" dxfId="2348" priority="1876">
      <formula>IF(RIGHT(TEXT(AM479,"0.#"),1)=".",TRUE,FALSE)</formula>
    </cfRule>
  </conditionalFormatting>
  <conditionalFormatting sqref="AU480">
    <cfRule type="expression" dxfId="2347" priority="1867">
      <formula>IF(RIGHT(TEXT(AU480,"0.#"),1)=".",FALSE,TRUE)</formula>
    </cfRule>
    <cfRule type="expression" dxfId="2346" priority="1868">
      <formula>IF(RIGHT(TEXT(AU480,"0.#"),1)=".",TRUE,FALSE)</formula>
    </cfRule>
  </conditionalFormatting>
  <conditionalFormatting sqref="AU478">
    <cfRule type="expression" dxfId="2345" priority="1871">
      <formula>IF(RIGHT(TEXT(AU478,"0.#"),1)=".",FALSE,TRUE)</formula>
    </cfRule>
    <cfRule type="expression" dxfId="2344" priority="1872">
      <formula>IF(RIGHT(TEXT(AU478,"0.#"),1)=".",TRUE,FALSE)</formula>
    </cfRule>
  </conditionalFormatting>
  <conditionalFormatting sqref="AU479">
    <cfRule type="expression" dxfId="2343" priority="1869">
      <formula>IF(RIGHT(TEXT(AU479,"0.#"),1)=".",FALSE,TRUE)</formula>
    </cfRule>
    <cfRule type="expression" dxfId="2342" priority="1870">
      <formula>IF(RIGHT(TEXT(AU479,"0.#"),1)=".",TRUE,FALSE)</formula>
    </cfRule>
  </conditionalFormatting>
  <conditionalFormatting sqref="AI480">
    <cfRule type="expression" dxfId="2341" priority="1861">
      <formula>IF(RIGHT(TEXT(AI480,"0.#"),1)=".",FALSE,TRUE)</formula>
    </cfRule>
    <cfRule type="expression" dxfId="2340" priority="1862">
      <formula>IF(RIGHT(TEXT(AI480,"0.#"),1)=".",TRUE,FALSE)</formula>
    </cfRule>
  </conditionalFormatting>
  <conditionalFormatting sqref="AI478">
    <cfRule type="expression" dxfId="2339" priority="1865">
      <formula>IF(RIGHT(TEXT(AI478,"0.#"),1)=".",FALSE,TRUE)</formula>
    </cfRule>
    <cfRule type="expression" dxfId="2338" priority="1866">
      <formula>IF(RIGHT(TEXT(AI478,"0.#"),1)=".",TRUE,FALSE)</formula>
    </cfRule>
  </conditionalFormatting>
  <conditionalFormatting sqref="AI479">
    <cfRule type="expression" dxfId="2337" priority="1863">
      <formula>IF(RIGHT(TEXT(AI479,"0.#"),1)=".",FALSE,TRUE)</formula>
    </cfRule>
    <cfRule type="expression" dxfId="2336" priority="1864">
      <formula>IF(RIGHT(TEXT(AI479,"0.#"),1)=".",TRUE,FALSE)</formula>
    </cfRule>
  </conditionalFormatting>
  <conditionalFormatting sqref="AQ478">
    <cfRule type="expression" dxfId="2335" priority="1855">
      <formula>IF(RIGHT(TEXT(AQ478,"0.#"),1)=".",FALSE,TRUE)</formula>
    </cfRule>
    <cfRule type="expression" dxfId="2334" priority="1856">
      <formula>IF(RIGHT(TEXT(AQ478,"0.#"),1)=".",TRUE,FALSE)</formula>
    </cfRule>
  </conditionalFormatting>
  <conditionalFormatting sqref="AQ479">
    <cfRule type="expression" dxfId="2333" priority="1859">
      <formula>IF(RIGHT(TEXT(AQ479,"0.#"),1)=".",FALSE,TRUE)</formula>
    </cfRule>
    <cfRule type="expression" dxfId="2332" priority="1860">
      <formula>IF(RIGHT(TEXT(AQ479,"0.#"),1)=".",TRUE,FALSE)</formula>
    </cfRule>
  </conditionalFormatting>
  <conditionalFormatting sqref="AQ480">
    <cfRule type="expression" dxfId="2331" priority="1857">
      <formula>IF(RIGHT(TEXT(AQ480,"0.#"),1)=".",FALSE,TRUE)</formula>
    </cfRule>
    <cfRule type="expression" dxfId="2330" priority="1858">
      <formula>IF(RIGHT(TEXT(AQ480,"0.#"),1)=".",TRUE,FALSE)</formula>
    </cfRule>
  </conditionalFormatting>
  <conditionalFormatting sqref="AM47">
    <cfRule type="expression" dxfId="2329" priority="2149">
      <formula>IF(RIGHT(TEXT(AM47,"0.#"),1)=".",FALSE,TRUE)</formula>
    </cfRule>
    <cfRule type="expression" dxfId="2328" priority="2150">
      <formula>IF(RIGHT(TEXT(AM47,"0.#"),1)=".",TRUE,FALSE)</formula>
    </cfRule>
  </conditionalFormatting>
  <conditionalFormatting sqref="AI46">
    <cfRule type="expression" dxfId="2327" priority="2153">
      <formula>IF(RIGHT(TEXT(AI46,"0.#"),1)=".",FALSE,TRUE)</formula>
    </cfRule>
    <cfRule type="expression" dxfId="2326" priority="2154">
      <formula>IF(RIGHT(TEXT(AI46,"0.#"),1)=".",TRUE,FALSE)</formula>
    </cfRule>
  </conditionalFormatting>
  <conditionalFormatting sqref="AM46">
    <cfRule type="expression" dxfId="2325" priority="2151">
      <formula>IF(RIGHT(TEXT(AM46,"0.#"),1)=".",FALSE,TRUE)</formula>
    </cfRule>
    <cfRule type="expression" dxfId="2324" priority="2152">
      <formula>IF(RIGHT(TEXT(AM46,"0.#"),1)=".",TRUE,FALSE)</formula>
    </cfRule>
  </conditionalFormatting>
  <conditionalFormatting sqref="AU46:AU48">
    <cfRule type="expression" dxfId="2323" priority="2143">
      <formula>IF(RIGHT(TEXT(AU46,"0.#"),1)=".",FALSE,TRUE)</formula>
    </cfRule>
    <cfRule type="expression" dxfId="2322" priority="2144">
      <formula>IF(RIGHT(TEXT(AU46,"0.#"),1)=".",TRUE,FALSE)</formula>
    </cfRule>
  </conditionalFormatting>
  <conditionalFormatting sqref="AM48">
    <cfRule type="expression" dxfId="2321" priority="2147">
      <formula>IF(RIGHT(TEXT(AM48,"0.#"),1)=".",FALSE,TRUE)</formula>
    </cfRule>
    <cfRule type="expression" dxfId="2320" priority="2148">
      <formula>IF(RIGHT(TEXT(AM48,"0.#"),1)=".",TRUE,FALSE)</formula>
    </cfRule>
  </conditionalFormatting>
  <conditionalFormatting sqref="AQ46:AQ48">
    <cfRule type="expression" dxfId="2319" priority="2145">
      <formula>IF(RIGHT(TEXT(AQ46,"0.#"),1)=".",FALSE,TRUE)</formula>
    </cfRule>
    <cfRule type="expression" dxfId="2318" priority="2146">
      <formula>IF(RIGHT(TEXT(AQ46,"0.#"),1)=".",TRUE,FALSE)</formula>
    </cfRule>
  </conditionalFormatting>
  <conditionalFormatting sqref="AE146:AE147 AI146:AI147 AM146:AM147 AQ146:AQ147 AU146:AU147">
    <cfRule type="expression" dxfId="2317" priority="2137">
      <formula>IF(RIGHT(TEXT(AE146,"0.#"),1)=".",FALSE,TRUE)</formula>
    </cfRule>
    <cfRule type="expression" dxfId="2316" priority="2138">
      <formula>IF(RIGHT(TEXT(AE146,"0.#"),1)=".",TRUE,FALSE)</formula>
    </cfRule>
  </conditionalFormatting>
  <conditionalFormatting sqref="AE138:AE139 AI138:AI139 AM138:AM139 AQ138:AQ139 AU138:AU139">
    <cfRule type="expression" dxfId="2315" priority="2141">
      <formula>IF(RIGHT(TEXT(AE138,"0.#"),1)=".",FALSE,TRUE)</formula>
    </cfRule>
    <cfRule type="expression" dxfId="2314" priority="2142">
      <formula>IF(RIGHT(TEXT(AE138,"0.#"),1)=".",TRUE,FALSE)</formula>
    </cfRule>
  </conditionalFormatting>
  <conditionalFormatting sqref="AE142:AE143 AI142:AI143 AM142:AM143 AQ142:AQ143 AU142:AU143">
    <cfRule type="expression" dxfId="2313" priority="2139">
      <formula>IF(RIGHT(TEXT(AE142,"0.#"),1)=".",FALSE,TRUE)</formula>
    </cfRule>
    <cfRule type="expression" dxfId="2312" priority="2140">
      <formula>IF(RIGHT(TEXT(AE142,"0.#"),1)=".",TRUE,FALSE)</formula>
    </cfRule>
  </conditionalFormatting>
  <conditionalFormatting sqref="AE198:AE199 AI198:AI199 AM198:AM199 AQ198:AQ199 AU198:AU199">
    <cfRule type="expression" dxfId="2311" priority="2131">
      <formula>IF(RIGHT(TEXT(AE198,"0.#"),1)=".",FALSE,TRUE)</formula>
    </cfRule>
    <cfRule type="expression" dxfId="2310" priority="2132">
      <formula>IF(RIGHT(TEXT(AE198,"0.#"),1)=".",TRUE,FALSE)</formula>
    </cfRule>
  </conditionalFormatting>
  <conditionalFormatting sqref="AE150:AE151 AI150:AI151 AM150:AM151 AQ150:AQ151 AU150:AU151">
    <cfRule type="expression" dxfId="2309" priority="2135">
      <formula>IF(RIGHT(TEXT(AE150,"0.#"),1)=".",FALSE,TRUE)</formula>
    </cfRule>
    <cfRule type="expression" dxfId="2308" priority="2136">
      <formula>IF(RIGHT(TEXT(AE150,"0.#"),1)=".",TRUE,FALSE)</formula>
    </cfRule>
  </conditionalFormatting>
  <conditionalFormatting sqref="AE194:AE195 AI194:AI195 AM194:AM195 AQ194:AQ195 AU194:AU195">
    <cfRule type="expression" dxfId="2307" priority="2133">
      <formula>IF(RIGHT(TEXT(AE194,"0.#"),1)=".",FALSE,TRUE)</formula>
    </cfRule>
    <cfRule type="expression" dxfId="2306" priority="2134">
      <formula>IF(RIGHT(TEXT(AE194,"0.#"),1)=".",TRUE,FALSE)</formula>
    </cfRule>
  </conditionalFormatting>
  <conditionalFormatting sqref="AE210:AE211 AI210:AI211 AM210:AM211 AQ210:AQ211 AU210:AU211">
    <cfRule type="expression" dxfId="2305" priority="2125">
      <formula>IF(RIGHT(TEXT(AE210,"0.#"),1)=".",FALSE,TRUE)</formula>
    </cfRule>
    <cfRule type="expression" dxfId="2304" priority="2126">
      <formula>IF(RIGHT(TEXT(AE210,"0.#"),1)=".",TRUE,FALSE)</formula>
    </cfRule>
  </conditionalFormatting>
  <conditionalFormatting sqref="AE202:AE203 AI202:AI203 AM202:AM203 AQ202:AQ203 AU202:AU203">
    <cfRule type="expression" dxfId="2303" priority="2129">
      <formula>IF(RIGHT(TEXT(AE202,"0.#"),1)=".",FALSE,TRUE)</formula>
    </cfRule>
    <cfRule type="expression" dxfId="2302" priority="2130">
      <formula>IF(RIGHT(TEXT(AE202,"0.#"),1)=".",TRUE,FALSE)</formula>
    </cfRule>
  </conditionalFormatting>
  <conditionalFormatting sqref="AE206:AE207 AI206:AI207 AM206:AM207 AQ206:AQ207 AU206:AU207">
    <cfRule type="expression" dxfId="2301" priority="2127">
      <formula>IF(RIGHT(TEXT(AE206,"0.#"),1)=".",FALSE,TRUE)</formula>
    </cfRule>
    <cfRule type="expression" dxfId="2300" priority="2128">
      <formula>IF(RIGHT(TEXT(AE206,"0.#"),1)=".",TRUE,FALSE)</formula>
    </cfRule>
  </conditionalFormatting>
  <conditionalFormatting sqref="AE262:AE263 AI262:AI263 AM262:AM263 AQ262:AQ263 AU262:AU263">
    <cfRule type="expression" dxfId="2299" priority="2119">
      <formula>IF(RIGHT(TEXT(AE262,"0.#"),1)=".",FALSE,TRUE)</formula>
    </cfRule>
    <cfRule type="expression" dxfId="2298" priority="2120">
      <formula>IF(RIGHT(TEXT(AE262,"0.#"),1)=".",TRUE,FALSE)</formula>
    </cfRule>
  </conditionalFormatting>
  <conditionalFormatting sqref="AE254:AE255 AI254:AI255 AM254:AM255 AQ254:AQ255 AU254:AU255">
    <cfRule type="expression" dxfId="2297" priority="2123">
      <formula>IF(RIGHT(TEXT(AE254,"0.#"),1)=".",FALSE,TRUE)</formula>
    </cfRule>
    <cfRule type="expression" dxfId="2296" priority="2124">
      <formula>IF(RIGHT(TEXT(AE254,"0.#"),1)=".",TRUE,FALSE)</formula>
    </cfRule>
  </conditionalFormatting>
  <conditionalFormatting sqref="AE258:AE259 AI258:AI259 AM258:AM259 AQ258:AQ259 AU258:AU259">
    <cfRule type="expression" dxfId="2295" priority="2121">
      <formula>IF(RIGHT(TEXT(AE258,"0.#"),1)=".",FALSE,TRUE)</formula>
    </cfRule>
    <cfRule type="expression" dxfId="2294" priority="2122">
      <formula>IF(RIGHT(TEXT(AE258,"0.#"),1)=".",TRUE,FALSE)</formula>
    </cfRule>
  </conditionalFormatting>
  <conditionalFormatting sqref="AE314:AE315 AI314:AI315 AM314:AM315 AQ314:AQ315 AU314:AU315">
    <cfRule type="expression" dxfId="2293" priority="2113">
      <formula>IF(RIGHT(TEXT(AE314,"0.#"),1)=".",FALSE,TRUE)</formula>
    </cfRule>
    <cfRule type="expression" dxfId="2292" priority="2114">
      <formula>IF(RIGHT(TEXT(AE314,"0.#"),1)=".",TRUE,FALSE)</formula>
    </cfRule>
  </conditionalFormatting>
  <conditionalFormatting sqref="AE266:AE267 AI266:AI267 AM266:AM267 AQ266:AQ267 AU266:AU267">
    <cfRule type="expression" dxfId="2291" priority="2117">
      <formula>IF(RIGHT(TEXT(AE266,"0.#"),1)=".",FALSE,TRUE)</formula>
    </cfRule>
    <cfRule type="expression" dxfId="2290" priority="2118">
      <formula>IF(RIGHT(TEXT(AE266,"0.#"),1)=".",TRUE,FALSE)</formula>
    </cfRule>
  </conditionalFormatting>
  <conditionalFormatting sqref="AE270:AE271 AI270:AI271 AM270:AM271 AQ270:AQ271 AU270:AU271">
    <cfRule type="expression" dxfId="2289" priority="2115">
      <formula>IF(RIGHT(TEXT(AE270,"0.#"),1)=".",FALSE,TRUE)</formula>
    </cfRule>
    <cfRule type="expression" dxfId="2288" priority="2116">
      <formula>IF(RIGHT(TEXT(AE270,"0.#"),1)=".",TRUE,FALSE)</formula>
    </cfRule>
  </conditionalFormatting>
  <conditionalFormatting sqref="AE326:AE327 AI326:AI327 AM326:AM327 AQ326:AQ327 AU326:AU327">
    <cfRule type="expression" dxfId="2287" priority="2107">
      <formula>IF(RIGHT(TEXT(AE326,"0.#"),1)=".",FALSE,TRUE)</formula>
    </cfRule>
    <cfRule type="expression" dxfId="2286" priority="2108">
      <formula>IF(RIGHT(TEXT(AE326,"0.#"),1)=".",TRUE,FALSE)</formula>
    </cfRule>
  </conditionalFormatting>
  <conditionalFormatting sqref="AE318:AE319 AI318:AI319 AM318:AM319 AQ318:AQ319 AU318:AU319">
    <cfRule type="expression" dxfId="2285" priority="2111">
      <formula>IF(RIGHT(TEXT(AE318,"0.#"),1)=".",FALSE,TRUE)</formula>
    </cfRule>
    <cfRule type="expression" dxfId="2284" priority="2112">
      <formula>IF(RIGHT(TEXT(AE318,"0.#"),1)=".",TRUE,FALSE)</formula>
    </cfRule>
  </conditionalFormatting>
  <conditionalFormatting sqref="AE322:AE323 AI322:AI323 AM322:AM323 AQ322:AQ323 AU322:AU323">
    <cfRule type="expression" dxfId="2283" priority="2109">
      <formula>IF(RIGHT(TEXT(AE322,"0.#"),1)=".",FALSE,TRUE)</formula>
    </cfRule>
    <cfRule type="expression" dxfId="2282" priority="2110">
      <formula>IF(RIGHT(TEXT(AE322,"0.#"),1)=".",TRUE,FALSE)</formula>
    </cfRule>
  </conditionalFormatting>
  <conditionalFormatting sqref="AE378:AE379 AI378:AI379 AM378:AM379 AQ378:AQ379 AU378:AU379">
    <cfRule type="expression" dxfId="2281" priority="2101">
      <formula>IF(RIGHT(TEXT(AE378,"0.#"),1)=".",FALSE,TRUE)</formula>
    </cfRule>
    <cfRule type="expression" dxfId="2280" priority="2102">
      <formula>IF(RIGHT(TEXT(AE378,"0.#"),1)=".",TRUE,FALSE)</formula>
    </cfRule>
  </conditionalFormatting>
  <conditionalFormatting sqref="AE330:AE331 AI330:AI331 AM330:AM331 AQ330:AQ331 AU330:AU331">
    <cfRule type="expression" dxfId="2279" priority="2105">
      <formula>IF(RIGHT(TEXT(AE330,"0.#"),1)=".",FALSE,TRUE)</formula>
    </cfRule>
    <cfRule type="expression" dxfId="2278" priority="2106">
      <formula>IF(RIGHT(TEXT(AE330,"0.#"),1)=".",TRUE,FALSE)</formula>
    </cfRule>
  </conditionalFormatting>
  <conditionalFormatting sqref="AE374:AE375 AI374:AI375 AM374:AM375 AQ374:AQ375 AU374:AU375">
    <cfRule type="expression" dxfId="2277" priority="2103">
      <formula>IF(RIGHT(TEXT(AE374,"0.#"),1)=".",FALSE,TRUE)</formula>
    </cfRule>
    <cfRule type="expression" dxfId="2276" priority="2104">
      <formula>IF(RIGHT(TEXT(AE374,"0.#"),1)=".",TRUE,FALSE)</formula>
    </cfRule>
  </conditionalFormatting>
  <conditionalFormatting sqref="AE390:AE391 AI390:AI391 AM390:AM391 AQ390:AQ391 AU390:AU391">
    <cfRule type="expression" dxfId="2275" priority="2095">
      <formula>IF(RIGHT(TEXT(AE390,"0.#"),1)=".",FALSE,TRUE)</formula>
    </cfRule>
    <cfRule type="expression" dxfId="2274" priority="2096">
      <formula>IF(RIGHT(TEXT(AE390,"0.#"),1)=".",TRUE,FALSE)</formula>
    </cfRule>
  </conditionalFormatting>
  <conditionalFormatting sqref="AE382:AE383 AI382:AI383 AM382:AM383 AQ382:AQ383 AU382:AU383">
    <cfRule type="expression" dxfId="2273" priority="2099">
      <formula>IF(RIGHT(TEXT(AE382,"0.#"),1)=".",FALSE,TRUE)</formula>
    </cfRule>
    <cfRule type="expression" dxfId="2272" priority="2100">
      <formula>IF(RIGHT(TEXT(AE382,"0.#"),1)=".",TRUE,FALSE)</formula>
    </cfRule>
  </conditionalFormatting>
  <conditionalFormatting sqref="AE386:AE387 AI386:AI387 AM386:AM387 AQ386:AQ387 AU386:AU387">
    <cfRule type="expression" dxfId="2271" priority="2097">
      <formula>IF(RIGHT(TEXT(AE386,"0.#"),1)=".",FALSE,TRUE)</formula>
    </cfRule>
    <cfRule type="expression" dxfId="2270" priority="2098">
      <formula>IF(RIGHT(TEXT(AE386,"0.#"),1)=".",TRUE,FALSE)</formula>
    </cfRule>
  </conditionalFormatting>
  <conditionalFormatting sqref="AE440">
    <cfRule type="expression" dxfId="2269" priority="2089">
      <formula>IF(RIGHT(TEXT(AE440,"0.#"),1)=".",FALSE,TRUE)</formula>
    </cfRule>
    <cfRule type="expression" dxfId="2268" priority="2090">
      <formula>IF(RIGHT(TEXT(AE440,"0.#"),1)=".",TRUE,FALSE)</formula>
    </cfRule>
  </conditionalFormatting>
  <conditionalFormatting sqref="AE438">
    <cfRule type="expression" dxfId="2267" priority="2093">
      <formula>IF(RIGHT(TEXT(AE438,"0.#"),1)=".",FALSE,TRUE)</formula>
    </cfRule>
    <cfRule type="expression" dxfId="2266" priority="2094">
      <formula>IF(RIGHT(TEXT(AE438,"0.#"),1)=".",TRUE,FALSE)</formula>
    </cfRule>
  </conditionalFormatting>
  <conditionalFormatting sqref="AE439">
    <cfRule type="expression" dxfId="2265" priority="2091">
      <formula>IF(RIGHT(TEXT(AE439,"0.#"),1)=".",FALSE,TRUE)</formula>
    </cfRule>
    <cfRule type="expression" dxfId="2264" priority="2092">
      <formula>IF(RIGHT(TEXT(AE439,"0.#"),1)=".",TRUE,FALSE)</formula>
    </cfRule>
  </conditionalFormatting>
  <conditionalFormatting sqref="AM440">
    <cfRule type="expression" dxfId="2263" priority="2083">
      <formula>IF(RIGHT(TEXT(AM440,"0.#"),1)=".",FALSE,TRUE)</formula>
    </cfRule>
    <cfRule type="expression" dxfId="2262" priority="2084">
      <formula>IF(RIGHT(TEXT(AM440,"0.#"),1)=".",TRUE,FALSE)</formula>
    </cfRule>
  </conditionalFormatting>
  <conditionalFormatting sqref="AM438">
    <cfRule type="expression" dxfId="2261" priority="2087">
      <formula>IF(RIGHT(TEXT(AM438,"0.#"),1)=".",FALSE,TRUE)</formula>
    </cfRule>
    <cfRule type="expression" dxfId="2260" priority="2088">
      <formula>IF(RIGHT(TEXT(AM438,"0.#"),1)=".",TRUE,FALSE)</formula>
    </cfRule>
  </conditionalFormatting>
  <conditionalFormatting sqref="AM439">
    <cfRule type="expression" dxfId="2259" priority="2085">
      <formula>IF(RIGHT(TEXT(AM439,"0.#"),1)=".",FALSE,TRUE)</formula>
    </cfRule>
    <cfRule type="expression" dxfId="2258" priority="2086">
      <formula>IF(RIGHT(TEXT(AM439,"0.#"),1)=".",TRUE,FALSE)</formula>
    </cfRule>
  </conditionalFormatting>
  <conditionalFormatting sqref="AU440">
    <cfRule type="expression" dxfId="2257" priority="2077">
      <formula>IF(RIGHT(TEXT(AU440,"0.#"),1)=".",FALSE,TRUE)</formula>
    </cfRule>
    <cfRule type="expression" dxfId="2256" priority="2078">
      <formula>IF(RIGHT(TEXT(AU440,"0.#"),1)=".",TRUE,FALSE)</formula>
    </cfRule>
  </conditionalFormatting>
  <conditionalFormatting sqref="AU438">
    <cfRule type="expression" dxfId="2255" priority="2081">
      <formula>IF(RIGHT(TEXT(AU438,"0.#"),1)=".",FALSE,TRUE)</formula>
    </cfRule>
    <cfRule type="expression" dxfId="2254" priority="2082">
      <formula>IF(RIGHT(TEXT(AU438,"0.#"),1)=".",TRUE,FALSE)</formula>
    </cfRule>
  </conditionalFormatting>
  <conditionalFormatting sqref="AU439">
    <cfRule type="expression" dxfId="2253" priority="2079">
      <formula>IF(RIGHT(TEXT(AU439,"0.#"),1)=".",FALSE,TRUE)</formula>
    </cfRule>
    <cfRule type="expression" dxfId="2252" priority="2080">
      <formula>IF(RIGHT(TEXT(AU439,"0.#"),1)=".",TRUE,FALSE)</formula>
    </cfRule>
  </conditionalFormatting>
  <conditionalFormatting sqref="AI440">
    <cfRule type="expression" dxfId="2251" priority="2071">
      <formula>IF(RIGHT(TEXT(AI440,"0.#"),1)=".",FALSE,TRUE)</formula>
    </cfRule>
    <cfRule type="expression" dxfId="2250" priority="2072">
      <formula>IF(RIGHT(TEXT(AI440,"0.#"),1)=".",TRUE,FALSE)</formula>
    </cfRule>
  </conditionalFormatting>
  <conditionalFormatting sqref="AI438">
    <cfRule type="expression" dxfId="2249" priority="2075">
      <formula>IF(RIGHT(TEXT(AI438,"0.#"),1)=".",FALSE,TRUE)</formula>
    </cfRule>
    <cfRule type="expression" dxfId="2248" priority="2076">
      <formula>IF(RIGHT(TEXT(AI438,"0.#"),1)=".",TRUE,FALSE)</formula>
    </cfRule>
  </conditionalFormatting>
  <conditionalFormatting sqref="AI439">
    <cfRule type="expression" dxfId="2247" priority="2073">
      <formula>IF(RIGHT(TEXT(AI439,"0.#"),1)=".",FALSE,TRUE)</formula>
    </cfRule>
    <cfRule type="expression" dxfId="2246" priority="2074">
      <formula>IF(RIGHT(TEXT(AI439,"0.#"),1)=".",TRUE,FALSE)</formula>
    </cfRule>
  </conditionalFormatting>
  <conditionalFormatting sqref="AQ438">
    <cfRule type="expression" dxfId="2245" priority="2065">
      <formula>IF(RIGHT(TEXT(AQ438,"0.#"),1)=".",FALSE,TRUE)</formula>
    </cfRule>
    <cfRule type="expression" dxfId="2244" priority="2066">
      <formula>IF(RIGHT(TEXT(AQ438,"0.#"),1)=".",TRUE,FALSE)</formula>
    </cfRule>
  </conditionalFormatting>
  <conditionalFormatting sqref="AQ439">
    <cfRule type="expression" dxfId="2243" priority="2069">
      <formula>IF(RIGHT(TEXT(AQ439,"0.#"),1)=".",FALSE,TRUE)</formula>
    </cfRule>
    <cfRule type="expression" dxfId="2242" priority="2070">
      <formula>IF(RIGHT(TEXT(AQ439,"0.#"),1)=".",TRUE,FALSE)</formula>
    </cfRule>
  </conditionalFormatting>
  <conditionalFormatting sqref="AQ440">
    <cfRule type="expression" dxfId="2241" priority="2067">
      <formula>IF(RIGHT(TEXT(AQ440,"0.#"),1)=".",FALSE,TRUE)</formula>
    </cfRule>
    <cfRule type="expression" dxfId="2240" priority="2068">
      <formula>IF(RIGHT(TEXT(AQ440,"0.#"),1)=".",TRUE,FALSE)</formula>
    </cfRule>
  </conditionalFormatting>
  <conditionalFormatting sqref="AE445">
    <cfRule type="expression" dxfId="2239" priority="2059">
      <formula>IF(RIGHT(TEXT(AE445,"0.#"),1)=".",FALSE,TRUE)</formula>
    </cfRule>
    <cfRule type="expression" dxfId="2238" priority="2060">
      <formula>IF(RIGHT(TEXT(AE445,"0.#"),1)=".",TRUE,FALSE)</formula>
    </cfRule>
  </conditionalFormatting>
  <conditionalFormatting sqref="AE443">
    <cfRule type="expression" dxfId="2237" priority="2063">
      <formula>IF(RIGHT(TEXT(AE443,"0.#"),1)=".",FALSE,TRUE)</formula>
    </cfRule>
    <cfRule type="expression" dxfId="2236" priority="2064">
      <formula>IF(RIGHT(TEXT(AE443,"0.#"),1)=".",TRUE,FALSE)</formula>
    </cfRule>
  </conditionalFormatting>
  <conditionalFormatting sqref="AE444">
    <cfRule type="expression" dxfId="2235" priority="2061">
      <formula>IF(RIGHT(TEXT(AE444,"0.#"),1)=".",FALSE,TRUE)</formula>
    </cfRule>
    <cfRule type="expression" dxfId="2234" priority="2062">
      <formula>IF(RIGHT(TEXT(AE444,"0.#"),1)=".",TRUE,FALSE)</formula>
    </cfRule>
  </conditionalFormatting>
  <conditionalFormatting sqref="AM445">
    <cfRule type="expression" dxfId="2233" priority="2053">
      <formula>IF(RIGHT(TEXT(AM445,"0.#"),1)=".",FALSE,TRUE)</formula>
    </cfRule>
    <cfRule type="expression" dxfId="2232" priority="2054">
      <formula>IF(RIGHT(TEXT(AM445,"0.#"),1)=".",TRUE,FALSE)</formula>
    </cfRule>
  </conditionalFormatting>
  <conditionalFormatting sqref="AM443">
    <cfRule type="expression" dxfId="2231" priority="2057">
      <formula>IF(RIGHT(TEXT(AM443,"0.#"),1)=".",FALSE,TRUE)</formula>
    </cfRule>
    <cfRule type="expression" dxfId="2230" priority="2058">
      <formula>IF(RIGHT(TEXT(AM443,"0.#"),1)=".",TRUE,FALSE)</formula>
    </cfRule>
  </conditionalFormatting>
  <conditionalFormatting sqref="AM444">
    <cfRule type="expression" dxfId="2229" priority="2055">
      <formula>IF(RIGHT(TEXT(AM444,"0.#"),1)=".",FALSE,TRUE)</formula>
    </cfRule>
    <cfRule type="expression" dxfId="2228" priority="2056">
      <formula>IF(RIGHT(TEXT(AM444,"0.#"),1)=".",TRUE,FALSE)</formula>
    </cfRule>
  </conditionalFormatting>
  <conditionalFormatting sqref="AU445">
    <cfRule type="expression" dxfId="2227" priority="2047">
      <formula>IF(RIGHT(TEXT(AU445,"0.#"),1)=".",FALSE,TRUE)</formula>
    </cfRule>
    <cfRule type="expression" dxfId="2226" priority="2048">
      <formula>IF(RIGHT(TEXT(AU445,"0.#"),1)=".",TRUE,FALSE)</formula>
    </cfRule>
  </conditionalFormatting>
  <conditionalFormatting sqref="AU443">
    <cfRule type="expression" dxfId="2225" priority="2051">
      <formula>IF(RIGHT(TEXT(AU443,"0.#"),1)=".",FALSE,TRUE)</formula>
    </cfRule>
    <cfRule type="expression" dxfId="2224" priority="2052">
      <formula>IF(RIGHT(TEXT(AU443,"0.#"),1)=".",TRUE,FALSE)</formula>
    </cfRule>
  </conditionalFormatting>
  <conditionalFormatting sqref="AU444">
    <cfRule type="expression" dxfId="2223" priority="2049">
      <formula>IF(RIGHT(TEXT(AU444,"0.#"),1)=".",FALSE,TRUE)</formula>
    </cfRule>
    <cfRule type="expression" dxfId="2222" priority="2050">
      <formula>IF(RIGHT(TEXT(AU444,"0.#"),1)=".",TRUE,FALSE)</formula>
    </cfRule>
  </conditionalFormatting>
  <conditionalFormatting sqref="AI445">
    <cfRule type="expression" dxfId="2221" priority="2041">
      <formula>IF(RIGHT(TEXT(AI445,"0.#"),1)=".",FALSE,TRUE)</formula>
    </cfRule>
    <cfRule type="expression" dxfId="2220" priority="2042">
      <formula>IF(RIGHT(TEXT(AI445,"0.#"),1)=".",TRUE,FALSE)</formula>
    </cfRule>
  </conditionalFormatting>
  <conditionalFormatting sqref="AI443">
    <cfRule type="expression" dxfId="2219" priority="2045">
      <formula>IF(RIGHT(TEXT(AI443,"0.#"),1)=".",FALSE,TRUE)</formula>
    </cfRule>
    <cfRule type="expression" dxfId="2218" priority="2046">
      <formula>IF(RIGHT(TEXT(AI443,"0.#"),1)=".",TRUE,FALSE)</formula>
    </cfRule>
  </conditionalFormatting>
  <conditionalFormatting sqref="AI444">
    <cfRule type="expression" dxfId="2217" priority="2043">
      <formula>IF(RIGHT(TEXT(AI444,"0.#"),1)=".",FALSE,TRUE)</formula>
    </cfRule>
    <cfRule type="expression" dxfId="2216" priority="2044">
      <formula>IF(RIGHT(TEXT(AI444,"0.#"),1)=".",TRUE,FALSE)</formula>
    </cfRule>
  </conditionalFormatting>
  <conditionalFormatting sqref="AQ443">
    <cfRule type="expression" dxfId="2215" priority="2035">
      <formula>IF(RIGHT(TEXT(AQ443,"0.#"),1)=".",FALSE,TRUE)</formula>
    </cfRule>
    <cfRule type="expression" dxfId="2214" priority="2036">
      <formula>IF(RIGHT(TEXT(AQ443,"0.#"),1)=".",TRUE,FALSE)</formula>
    </cfRule>
  </conditionalFormatting>
  <conditionalFormatting sqref="AQ444">
    <cfRule type="expression" dxfId="2213" priority="2039">
      <formula>IF(RIGHT(TEXT(AQ444,"0.#"),1)=".",FALSE,TRUE)</formula>
    </cfRule>
    <cfRule type="expression" dxfId="2212" priority="2040">
      <formula>IF(RIGHT(TEXT(AQ444,"0.#"),1)=".",TRUE,FALSE)</formula>
    </cfRule>
  </conditionalFormatting>
  <conditionalFormatting sqref="AQ445">
    <cfRule type="expression" dxfId="2211" priority="2037">
      <formula>IF(RIGHT(TEXT(AQ445,"0.#"),1)=".",FALSE,TRUE)</formula>
    </cfRule>
    <cfRule type="expression" dxfId="2210" priority="2038">
      <formula>IF(RIGHT(TEXT(AQ445,"0.#"),1)=".",TRUE,FALSE)</formula>
    </cfRule>
  </conditionalFormatting>
  <conditionalFormatting sqref="Y880:Y907">
    <cfRule type="expression" dxfId="2209" priority="2265">
      <formula>IF(RIGHT(TEXT(Y880,"0.#"),1)=".",FALSE,TRUE)</formula>
    </cfRule>
    <cfRule type="expression" dxfId="2208" priority="2266">
      <formula>IF(RIGHT(TEXT(Y880,"0.#"),1)=".",TRUE,FALSE)</formula>
    </cfRule>
  </conditionalFormatting>
  <conditionalFormatting sqref="Y921:Y940">
    <cfRule type="expression" dxfId="2207" priority="2253">
      <formula>IF(RIGHT(TEXT(Y921,"0.#"),1)=".",FALSE,TRUE)</formula>
    </cfRule>
    <cfRule type="expression" dxfId="2206" priority="2254">
      <formula>IF(RIGHT(TEXT(Y921,"0.#"),1)=".",TRUE,FALSE)</formula>
    </cfRule>
  </conditionalFormatting>
  <conditionalFormatting sqref="Y946:Y973">
    <cfRule type="expression" dxfId="2205" priority="2241">
      <formula>IF(RIGHT(TEXT(Y946,"0.#"),1)=".",FALSE,TRUE)</formula>
    </cfRule>
    <cfRule type="expression" dxfId="2204" priority="2242">
      <formula>IF(RIGHT(TEXT(Y946,"0.#"),1)=".",TRUE,FALSE)</formula>
    </cfRule>
  </conditionalFormatting>
  <conditionalFormatting sqref="Y945">
    <cfRule type="expression" dxfId="2203" priority="2235">
      <formula>IF(RIGHT(TEXT(Y945,"0.#"),1)=".",FALSE,TRUE)</formula>
    </cfRule>
    <cfRule type="expression" dxfId="2202" priority="2236">
      <formula>IF(RIGHT(TEXT(Y945,"0.#"),1)=".",TRUE,FALSE)</formula>
    </cfRule>
  </conditionalFormatting>
  <conditionalFormatting sqref="Y979:Y1006">
    <cfRule type="expression" dxfId="2201" priority="2229">
      <formula>IF(RIGHT(TEXT(Y979,"0.#"),1)=".",FALSE,TRUE)</formula>
    </cfRule>
    <cfRule type="expression" dxfId="2200" priority="2230">
      <formula>IF(RIGHT(TEXT(Y979,"0.#"),1)=".",TRUE,FALSE)</formula>
    </cfRule>
  </conditionalFormatting>
  <conditionalFormatting sqref="Y978">
    <cfRule type="expression" dxfId="2199" priority="2223">
      <formula>IF(RIGHT(TEXT(Y978,"0.#"),1)=".",FALSE,TRUE)</formula>
    </cfRule>
    <cfRule type="expression" dxfId="2198" priority="2224">
      <formula>IF(RIGHT(TEXT(Y978,"0.#"),1)=".",TRUE,FALSE)</formula>
    </cfRule>
  </conditionalFormatting>
  <conditionalFormatting sqref="Y1012:Y1039">
    <cfRule type="expression" dxfId="2197" priority="2217">
      <formula>IF(RIGHT(TEXT(Y1012,"0.#"),1)=".",FALSE,TRUE)</formula>
    </cfRule>
    <cfRule type="expression" dxfId="2196" priority="2218">
      <formula>IF(RIGHT(TEXT(Y1012,"0.#"),1)=".",TRUE,FALSE)</formula>
    </cfRule>
  </conditionalFormatting>
  <conditionalFormatting sqref="W23">
    <cfRule type="expression" dxfId="2195" priority="2501">
      <formula>IF(RIGHT(TEXT(W23,"0.#"),1)=".",FALSE,TRUE)</formula>
    </cfRule>
    <cfRule type="expression" dxfId="2194" priority="2502">
      <formula>IF(RIGHT(TEXT(W23,"0.#"),1)=".",TRUE,FALSE)</formula>
    </cfRule>
  </conditionalFormatting>
  <conditionalFormatting sqref="W24:W27">
    <cfRule type="expression" dxfId="2193" priority="2499">
      <formula>IF(RIGHT(TEXT(W24,"0.#"),1)=".",FALSE,TRUE)</formula>
    </cfRule>
    <cfRule type="expression" dxfId="2192" priority="2500">
      <formula>IF(RIGHT(TEXT(W24,"0.#"),1)=".",TRUE,FALSE)</formula>
    </cfRule>
  </conditionalFormatting>
  <conditionalFormatting sqref="W28">
    <cfRule type="expression" dxfId="2191" priority="2491">
      <formula>IF(RIGHT(TEXT(W28,"0.#"),1)=".",FALSE,TRUE)</formula>
    </cfRule>
    <cfRule type="expression" dxfId="2190" priority="2492">
      <formula>IF(RIGHT(TEXT(W28,"0.#"),1)=".",TRUE,FALSE)</formula>
    </cfRule>
  </conditionalFormatting>
  <conditionalFormatting sqref="P23">
    <cfRule type="expression" dxfId="2189" priority="2489">
      <formula>IF(RIGHT(TEXT(P23,"0.#"),1)=".",FALSE,TRUE)</formula>
    </cfRule>
    <cfRule type="expression" dxfId="2188" priority="2490">
      <formula>IF(RIGHT(TEXT(P23,"0.#"),1)=".",TRUE,FALSE)</formula>
    </cfRule>
  </conditionalFormatting>
  <conditionalFormatting sqref="P24:P27">
    <cfRule type="expression" dxfId="2187" priority="2487">
      <formula>IF(RIGHT(TEXT(P24,"0.#"),1)=".",FALSE,TRUE)</formula>
    </cfRule>
    <cfRule type="expression" dxfId="2186" priority="2488">
      <formula>IF(RIGHT(TEXT(P24,"0.#"),1)=".",TRUE,FALSE)</formula>
    </cfRule>
  </conditionalFormatting>
  <conditionalFormatting sqref="P28">
    <cfRule type="expression" dxfId="2185" priority="2485">
      <formula>IF(RIGHT(TEXT(P28,"0.#"),1)=".",FALSE,TRUE)</formula>
    </cfRule>
    <cfRule type="expression" dxfId="2184" priority="2486">
      <formula>IF(RIGHT(TEXT(P28,"0.#"),1)=".",TRUE,FALSE)</formula>
    </cfRule>
  </conditionalFormatting>
  <conditionalFormatting sqref="AQ114">
    <cfRule type="expression" dxfId="2183" priority="2469">
      <formula>IF(RIGHT(TEXT(AQ114,"0.#"),1)=".",FALSE,TRUE)</formula>
    </cfRule>
    <cfRule type="expression" dxfId="2182" priority="2470">
      <formula>IF(RIGHT(TEXT(AQ114,"0.#"),1)=".",TRUE,FALSE)</formula>
    </cfRule>
  </conditionalFormatting>
  <conditionalFormatting sqref="AQ104">
    <cfRule type="expression" dxfId="2181" priority="2483">
      <formula>IF(RIGHT(TEXT(AQ104,"0.#"),1)=".",FALSE,TRUE)</formula>
    </cfRule>
    <cfRule type="expression" dxfId="2180" priority="2484">
      <formula>IF(RIGHT(TEXT(AQ104,"0.#"),1)=".",TRUE,FALSE)</formula>
    </cfRule>
  </conditionalFormatting>
  <conditionalFormatting sqref="AQ107">
    <cfRule type="expression" dxfId="2179" priority="2479">
      <formula>IF(RIGHT(TEXT(AQ107,"0.#"),1)=".",FALSE,TRUE)</formula>
    </cfRule>
    <cfRule type="expression" dxfId="2178" priority="2480">
      <formula>IF(RIGHT(TEXT(AQ107,"0.#"),1)=".",TRUE,FALSE)</formula>
    </cfRule>
  </conditionalFormatting>
  <conditionalFormatting sqref="AQ108">
    <cfRule type="expression" dxfId="2177" priority="2477">
      <formula>IF(RIGHT(TEXT(AQ108,"0.#"),1)=".",FALSE,TRUE)</formula>
    </cfRule>
    <cfRule type="expression" dxfId="2176" priority="2478">
      <formula>IF(RIGHT(TEXT(AQ108,"0.#"),1)=".",TRUE,FALSE)</formula>
    </cfRule>
  </conditionalFormatting>
  <conditionalFormatting sqref="AQ110">
    <cfRule type="expression" dxfId="2175" priority="2475">
      <formula>IF(RIGHT(TEXT(AQ110,"0.#"),1)=".",FALSE,TRUE)</formula>
    </cfRule>
    <cfRule type="expression" dxfId="2174" priority="2476">
      <formula>IF(RIGHT(TEXT(AQ110,"0.#"),1)=".",TRUE,FALSE)</formula>
    </cfRule>
  </conditionalFormatting>
  <conditionalFormatting sqref="AQ111">
    <cfRule type="expression" dxfId="2173" priority="2473">
      <formula>IF(RIGHT(TEXT(AQ111,"0.#"),1)=".",FALSE,TRUE)</formula>
    </cfRule>
    <cfRule type="expression" dxfId="2172" priority="2474">
      <formula>IF(RIGHT(TEXT(AQ111,"0.#"),1)=".",TRUE,FALSE)</formula>
    </cfRule>
  </conditionalFormatting>
  <conditionalFormatting sqref="AQ113">
    <cfRule type="expression" dxfId="2171" priority="2471">
      <formula>IF(RIGHT(TEXT(AQ113,"0.#"),1)=".",FALSE,TRUE)</formula>
    </cfRule>
    <cfRule type="expression" dxfId="2170" priority="2472">
      <formula>IF(RIGHT(TEXT(AQ113,"0.#"),1)=".",TRUE,FALSE)</formula>
    </cfRule>
  </conditionalFormatting>
  <conditionalFormatting sqref="AE67">
    <cfRule type="expression" dxfId="2169" priority="2401">
      <formula>IF(RIGHT(TEXT(AE67,"0.#"),1)=".",FALSE,TRUE)</formula>
    </cfRule>
    <cfRule type="expression" dxfId="2168" priority="2402">
      <formula>IF(RIGHT(TEXT(AE67,"0.#"),1)=".",TRUE,FALSE)</formula>
    </cfRule>
  </conditionalFormatting>
  <conditionalFormatting sqref="AE68">
    <cfRule type="expression" dxfId="2167" priority="2399">
      <formula>IF(RIGHT(TEXT(AE68,"0.#"),1)=".",FALSE,TRUE)</formula>
    </cfRule>
    <cfRule type="expression" dxfId="2166" priority="2400">
      <formula>IF(RIGHT(TEXT(AE68,"0.#"),1)=".",TRUE,FALSE)</formula>
    </cfRule>
  </conditionalFormatting>
  <conditionalFormatting sqref="AE69">
    <cfRule type="expression" dxfId="2165" priority="2397">
      <formula>IF(RIGHT(TEXT(AE69,"0.#"),1)=".",FALSE,TRUE)</formula>
    </cfRule>
    <cfRule type="expression" dxfId="2164" priority="2398">
      <formula>IF(RIGHT(TEXT(AE69,"0.#"),1)=".",TRUE,FALSE)</formula>
    </cfRule>
  </conditionalFormatting>
  <conditionalFormatting sqref="AI69">
    <cfRule type="expression" dxfId="2163" priority="2395">
      <formula>IF(RIGHT(TEXT(AI69,"0.#"),1)=".",FALSE,TRUE)</formula>
    </cfRule>
    <cfRule type="expression" dxfId="2162" priority="2396">
      <formula>IF(RIGHT(TEXT(AI69,"0.#"),1)=".",TRUE,FALSE)</formula>
    </cfRule>
  </conditionalFormatting>
  <conditionalFormatting sqref="AI68">
    <cfRule type="expression" dxfId="2161" priority="2393">
      <formula>IF(RIGHT(TEXT(AI68,"0.#"),1)=".",FALSE,TRUE)</formula>
    </cfRule>
    <cfRule type="expression" dxfId="2160" priority="2394">
      <formula>IF(RIGHT(TEXT(AI68,"0.#"),1)=".",TRUE,FALSE)</formula>
    </cfRule>
  </conditionalFormatting>
  <conditionalFormatting sqref="AI67">
    <cfRule type="expression" dxfId="2159" priority="2391">
      <formula>IF(RIGHT(TEXT(AI67,"0.#"),1)=".",FALSE,TRUE)</formula>
    </cfRule>
    <cfRule type="expression" dxfId="2158" priority="2392">
      <formula>IF(RIGHT(TEXT(AI67,"0.#"),1)=".",TRUE,FALSE)</formula>
    </cfRule>
  </conditionalFormatting>
  <conditionalFormatting sqref="AM67">
    <cfRule type="expression" dxfId="2157" priority="2389">
      <formula>IF(RIGHT(TEXT(AM67,"0.#"),1)=".",FALSE,TRUE)</formula>
    </cfRule>
    <cfRule type="expression" dxfId="2156" priority="2390">
      <formula>IF(RIGHT(TEXT(AM67,"0.#"),1)=".",TRUE,FALSE)</formula>
    </cfRule>
  </conditionalFormatting>
  <conditionalFormatting sqref="AM68">
    <cfRule type="expression" dxfId="2155" priority="2387">
      <formula>IF(RIGHT(TEXT(AM68,"0.#"),1)=".",FALSE,TRUE)</formula>
    </cfRule>
    <cfRule type="expression" dxfId="2154" priority="2388">
      <formula>IF(RIGHT(TEXT(AM68,"0.#"),1)=".",TRUE,FALSE)</formula>
    </cfRule>
  </conditionalFormatting>
  <conditionalFormatting sqref="AM69">
    <cfRule type="expression" dxfId="2153" priority="2385">
      <formula>IF(RIGHT(TEXT(AM69,"0.#"),1)=".",FALSE,TRUE)</formula>
    </cfRule>
    <cfRule type="expression" dxfId="2152" priority="2386">
      <formula>IF(RIGHT(TEXT(AM69,"0.#"),1)=".",TRUE,FALSE)</formula>
    </cfRule>
  </conditionalFormatting>
  <conditionalFormatting sqref="AQ67:AQ69">
    <cfRule type="expression" dxfId="2151" priority="2383">
      <formula>IF(RIGHT(TEXT(AQ67,"0.#"),1)=".",FALSE,TRUE)</formula>
    </cfRule>
    <cfRule type="expression" dxfId="2150" priority="2384">
      <formula>IF(RIGHT(TEXT(AQ67,"0.#"),1)=".",TRUE,FALSE)</formula>
    </cfRule>
  </conditionalFormatting>
  <conditionalFormatting sqref="AU67:AU69">
    <cfRule type="expression" dxfId="2149" priority="2381">
      <formula>IF(RIGHT(TEXT(AU67,"0.#"),1)=".",FALSE,TRUE)</formula>
    </cfRule>
    <cfRule type="expression" dxfId="2148" priority="2382">
      <formula>IF(RIGHT(TEXT(AU67,"0.#"),1)=".",TRUE,FALSE)</formula>
    </cfRule>
  </conditionalFormatting>
  <conditionalFormatting sqref="AE70">
    <cfRule type="expression" dxfId="2147" priority="2379">
      <formula>IF(RIGHT(TEXT(AE70,"0.#"),1)=".",FALSE,TRUE)</formula>
    </cfRule>
    <cfRule type="expression" dxfId="2146" priority="2380">
      <formula>IF(RIGHT(TEXT(AE70,"0.#"),1)=".",TRUE,FALSE)</formula>
    </cfRule>
  </conditionalFormatting>
  <conditionalFormatting sqref="AE71">
    <cfRule type="expression" dxfId="2145" priority="2377">
      <formula>IF(RIGHT(TEXT(AE71,"0.#"),1)=".",FALSE,TRUE)</formula>
    </cfRule>
    <cfRule type="expression" dxfId="2144" priority="2378">
      <formula>IF(RIGHT(TEXT(AE71,"0.#"),1)=".",TRUE,FALSE)</formula>
    </cfRule>
  </conditionalFormatting>
  <conditionalFormatting sqref="AE72">
    <cfRule type="expression" dxfId="2143" priority="2375">
      <formula>IF(RIGHT(TEXT(AE72,"0.#"),1)=".",FALSE,TRUE)</formula>
    </cfRule>
    <cfRule type="expression" dxfId="2142" priority="2376">
      <formula>IF(RIGHT(TEXT(AE72,"0.#"),1)=".",TRUE,FALSE)</formula>
    </cfRule>
  </conditionalFormatting>
  <conditionalFormatting sqref="AI72">
    <cfRule type="expression" dxfId="2141" priority="2373">
      <formula>IF(RIGHT(TEXT(AI72,"0.#"),1)=".",FALSE,TRUE)</formula>
    </cfRule>
    <cfRule type="expression" dxfId="2140" priority="2374">
      <formula>IF(RIGHT(TEXT(AI72,"0.#"),1)=".",TRUE,FALSE)</formula>
    </cfRule>
  </conditionalFormatting>
  <conditionalFormatting sqref="AI71">
    <cfRule type="expression" dxfId="2139" priority="2371">
      <formula>IF(RIGHT(TEXT(AI71,"0.#"),1)=".",FALSE,TRUE)</formula>
    </cfRule>
    <cfRule type="expression" dxfId="2138" priority="2372">
      <formula>IF(RIGHT(TEXT(AI71,"0.#"),1)=".",TRUE,FALSE)</formula>
    </cfRule>
  </conditionalFormatting>
  <conditionalFormatting sqref="AI70">
    <cfRule type="expression" dxfId="2137" priority="2369">
      <formula>IF(RIGHT(TEXT(AI70,"0.#"),1)=".",FALSE,TRUE)</formula>
    </cfRule>
    <cfRule type="expression" dxfId="2136" priority="2370">
      <formula>IF(RIGHT(TEXT(AI70,"0.#"),1)=".",TRUE,FALSE)</formula>
    </cfRule>
  </conditionalFormatting>
  <conditionalFormatting sqref="AM70">
    <cfRule type="expression" dxfId="2135" priority="2367">
      <formula>IF(RIGHT(TEXT(AM70,"0.#"),1)=".",FALSE,TRUE)</formula>
    </cfRule>
    <cfRule type="expression" dxfId="2134" priority="2368">
      <formula>IF(RIGHT(TEXT(AM70,"0.#"),1)=".",TRUE,FALSE)</formula>
    </cfRule>
  </conditionalFormatting>
  <conditionalFormatting sqref="AM71">
    <cfRule type="expression" dxfId="2133" priority="2365">
      <formula>IF(RIGHT(TEXT(AM71,"0.#"),1)=".",FALSE,TRUE)</formula>
    </cfRule>
    <cfRule type="expression" dxfId="2132" priority="2366">
      <formula>IF(RIGHT(TEXT(AM71,"0.#"),1)=".",TRUE,FALSE)</formula>
    </cfRule>
  </conditionalFormatting>
  <conditionalFormatting sqref="AM72">
    <cfRule type="expression" dxfId="2131" priority="2363">
      <formula>IF(RIGHT(TEXT(AM72,"0.#"),1)=".",FALSE,TRUE)</formula>
    </cfRule>
    <cfRule type="expression" dxfId="2130" priority="2364">
      <formula>IF(RIGHT(TEXT(AM72,"0.#"),1)=".",TRUE,FALSE)</formula>
    </cfRule>
  </conditionalFormatting>
  <conditionalFormatting sqref="AQ70:AQ72">
    <cfRule type="expression" dxfId="2129" priority="2361">
      <formula>IF(RIGHT(TEXT(AQ70,"0.#"),1)=".",FALSE,TRUE)</formula>
    </cfRule>
    <cfRule type="expression" dxfId="2128" priority="2362">
      <formula>IF(RIGHT(TEXT(AQ70,"0.#"),1)=".",TRUE,FALSE)</formula>
    </cfRule>
  </conditionalFormatting>
  <conditionalFormatting sqref="AU70:AU72">
    <cfRule type="expression" dxfId="2127" priority="2359">
      <formula>IF(RIGHT(TEXT(AU70,"0.#"),1)=".",FALSE,TRUE)</formula>
    </cfRule>
    <cfRule type="expression" dxfId="2126" priority="2360">
      <formula>IF(RIGHT(TEXT(AU70,"0.#"),1)=".",TRUE,FALSE)</formula>
    </cfRule>
  </conditionalFormatting>
  <conditionalFormatting sqref="AU656">
    <cfRule type="expression" dxfId="2125" priority="877">
      <formula>IF(RIGHT(TEXT(AU656,"0.#"),1)=".",FALSE,TRUE)</formula>
    </cfRule>
    <cfRule type="expression" dxfId="2124" priority="878">
      <formula>IF(RIGHT(TEXT(AU656,"0.#"),1)=".",TRUE,FALSE)</formula>
    </cfRule>
  </conditionalFormatting>
  <conditionalFormatting sqref="AQ655">
    <cfRule type="expression" dxfId="2123" priority="869">
      <formula>IF(RIGHT(TEXT(AQ655,"0.#"),1)=".",FALSE,TRUE)</formula>
    </cfRule>
    <cfRule type="expression" dxfId="2122" priority="870">
      <formula>IF(RIGHT(TEXT(AQ655,"0.#"),1)=".",TRUE,FALSE)</formula>
    </cfRule>
  </conditionalFormatting>
  <conditionalFormatting sqref="AI696">
    <cfRule type="expression" dxfId="2121" priority="661">
      <formula>IF(RIGHT(TEXT(AI696,"0.#"),1)=".",FALSE,TRUE)</formula>
    </cfRule>
    <cfRule type="expression" dxfId="2120" priority="662">
      <formula>IF(RIGHT(TEXT(AI696,"0.#"),1)=".",TRUE,FALSE)</formula>
    </cfRule>
  </conditionalFormatting>
  <conditionalFormatting sqref="AQ694">
    <cfRule type="expression" dxfId="2119" priority="655">
      <formula>IF(RIGHT(TEXT(AQ694,"0.#"),1)=".",FALSE,TRUE)</formula>
    </cfRule>
    <cfRule type="expression" dxfId="2118" priority="656">
      <formula>IF(RIGHT(TEXT(AQ694,"0.#"),1)=".",TRUE,FALSE)</formula>
    </cfRule>
  </conditionalFormatting>
  <conditionalFormatting sqref="AL881:AO907">
    <cfRule type="expression" dxfId="2117" priority="2267">
      <formula>IF(AND(AL881&gt;=0, RIGHT(TEXT(AL881,"0.#"),1)&lt;&gt;"."),TRUE,FALSE)</formula>
    </cfRule>
    <cfRule type="expression" dxfId="2116" priority="2268">
      <formula>IF(AND(AL881&gt;=0, RIGHT(TEXT(AL881,"0.#"),1)="."),TRUE,FALSE)</formula>
    </cfRule>
    <cfRule type="expression" dxfId="2115" priority="2269">
      <formula>IF(AND(AL881&lt;0, RIGHT(TEXT(AL881,"0.#"),1)&lt;&gt;"."),TRUE,FALSE)</formula>
    </cfRule>
    <cfRule type="expression" dxfId="2114" priority="2270">
      <formula>IF(AND(AL881&lt;0, RIGHT(TEXT(AL881,"0.#"),1)="."),TRUE,FALSE)</formula>
    </cfRule>
  </conditionalFormatting>
  <conditionalFormatting sqref="AL921:AO940">
    <cfRule type="expression" dxfId="2113" priority="2255">
      <formula>IF(AND(AL921&gt;=0, RIGHT(TEXT(AL921,"0.#"),1)&lt;&gt;"."),TRUE,FALSE)</formula>
    </cfRule>
    <cfRule type="expression" dxfId="2112" priority="2256">
      <formula>IF(AND(AL921&gt;=0, RIGHT(TEXT(AL921,"0.#"),1)="."),TRUE,FALSE)</formula>
    </cfRule>
    <cfRule type="expression" dxfId="2111" priority="2257">
      <formula>IF(AND(AL921&lt;0, RIGHT(TEXT(AL921,"0.#"),1)&lt;&gt;"."),TRUE,FALSE)</formula>
    </cfRule>
    <cfRule type="expression" dxfId="2110" priority="2258">
      <formula>IF(AND(AL921&lt;0, RIGHT(TEXT(AL921,"0.#"),1)="."),TRUE,FALSE)</formula>
    </cfRule>
  </conditionalFormatting>
  <conditionalFormatting sqref="AL946:AO973">
    <cfRule type="expression" dxfId="2109" priority="2243">
      <formula>IF(AND(AL946&gt;=0, RIGHT(TEXT(AL946,"0.#"),1)&lt;&gt;"."),TRUE,FALSE)</formula>
    </cfRule>
    <cfRule type="expression" dxfId="2108" priority="2244">
      <formula>IF(AND(AL946&gt;=0, RIGHT(TEXT(AL946,"0.#"),1)="."),TRUE,FALSE)</formula>
    </cfRule>
    <cfRule type="expression" dxfId="2107" priority="2245">
      <formula>IF(AND(AL946&lt;0, RIGHT(TEXT(AL946,"0.#"),1)&lt;&gt;"."),TRUE,FALSE)</formula>
    </cfRule>
    <cfRule type="expression" dxfId="2106" priority="2246">
      <formula>IF(AND(AL946&lt;0, RIGHT(TEXT(AL946,"0.#"),1)="."),TRUE,FALSE)</formula>
    </cfRule>
  </conditionalFormatting>
  <conditionalFormatting sqref="AL945:AO945">
    <cfRule type="expression" dxfId="2105" priority="2237">
      <formula>IF(AND(AL945&gt;=0, RIGHT(TEXT(AL945,"0.#"),1)&lt;&gt;"."),TRUE,FALSE)</formula>
    </cfRule>
    <cfRule type="expression" dxfId="2104" priority="2238">
      <formula>IF(AND(AL945&gt;=0, RIGHT(TEXT(AL945,"0.#"),1)="."),TRUE,FALSE)</formula>
    </cfRule>
    <cfRule type="expression" dxfId="2103" priority="2239">
      <formula>IF(AND(AL945&lt;0, RIGHT(TEXT(AL945,"0.#"),1)&lt;&gt;"."),TRUE,FALSE)</formula>
    </cfRule>
    <cfRule type="expression" dxfId="2102" priority="2240">
      <formula>IF(AND(AL945&lt;0, RIGHT(TEXT(AL945,"0.#"),1)="."),TRUE,FALSE)</formula>
    </cfRule>
  </conditionalFormatting>
  <conditionalFormatting sqref="AL979:AO1006">
    <cfRule type="expression" dxfId="2101" priority="2231">
      <formula>IF(AND(AL979&gt;=0, RIGHT(TEXT(AL979,"0.#"),1)&lt;&gt;"."),TRUE,FALSE)</formula>
    </cfRule>
    <cfRule type="expression" dxfId="2100" priority="2232">
      <formula>IF(AND(AL979&gt;=0, RIGHT(TEXT(AL979,"0.#"),1)="."),TRUE,FALSE)</formula>
    </cfRule>
    <cfRule type="expression" dxfId="2099" priority="2233">
      <formula>IF(AND(AL979&lt;0, RIGHT(TEXT(AL979,"0.#"),1)&lt;&gt;"."),TRUE,FALSE)</formula>
    </cfRule>
    <cfRule type="expression" dxfId="2098" priority="2234">
      <formula>IF(AND(AL979&lt;0, RIGHT(TEXT(AL979,"0.#"),1)="."),TRUE,FALSE)</formula>
    </cfRule>
  </conditionalFormatting>
  <conditionalFormatting sqref="AL1012:AO1039">
    <cfRule type="expression" dxfId="2097" priority="2219">
      <formula>IF(AND(AL1012&gt;=0, RIGHT(TEXT(AL1012,"0.#"),1)&lt;&gt;"."),TRUE,FALSE)</formula>
    </cfRule>
    <cfRule type="expression" dxfId="2096" priority="2220">
      <formula>IF(AND(AL1012&gt;=0, RIGHT(TEXT(AL1012,"0.#"),1)="."),TRUE,FALSE)</formula>
    </cfRule>
    <cfRule type="expression" dxfId="2095" priority="2221">
      <formula>IF(AND(AL1012&lt;0, RIGHT(TEXT(AL1012,"0.#"),1)&lt;&gt;"."),TRUE,FALSE)</formula>
    </cfRule>
    <cfRule type="expression" dxfId="2094" priority="2222">
      <formula>IF(AND(AL1012&lt;0, RIGHT(TEXT(AL1012,"0.#"),1)="."),TRUE,FALSE)</formula>
    </cfRule>
  </conditionalFormatting>
  <conditionalFormatting sqref="AL1010:AO1011">
    <cfRule type="expression" dxfId="2093" priority="2213">
      <formula>IF(AND(AL1010&gt;=0, RIGHT(TEXT(AL1010,"0.#"),1)&lt;&gt;"."),TRUE,FALSE)</formula>
    </cfRule>
    <cfRule type="expression" dxfId="2092" priority="2214">
      <formula>IF(AND(AL1010&gt;=0, RIGHT(TEXT(AL1010,"0.#"),1)="."),TRUE,FALSE)</formula>
    </cfRule>
    <cfRule type="expression" dxfId="2091" priority="2215">
      <formula>IF(AND(AL1010&lt;0, RIGHT(TEXT(AL1010,"0.#"),1)&lt;&gt;"."),TRUE,FALSE)</formula>
    </cfRule>
    <cfRule type="expression" dxfId="2090" priority="2216">
      <formula>IF(AND(AL1010&lt;0, RIGHT(TEXT(AL1010,"0.#"),1)="."),TRUE,FALSE)</formula>
    </cfRule>
  </conditionalFormatting>
  <conditionalFormatting sqref="Y1010:Y1011">
    <cfRule type="expression" dxfId="2089" priority="2211">
      <formula>IF(RIGHT(TEXT(Y1010,"0.#"),1)=".",FALSE,TRUE)</formula>
    </cfRule>
    <cfRule type="expression" dxfId="2088" priority="2212">
      <formula>IF(RIGHT(TEXT(Y1010,"0.#"),1)=".",TRUE,FALSE)</formula>
    </cfRule>
  </conditionalFormatting>
  <conditionalFormatting sqref="AL1045:AO1072">
    <cfRule type="expression" dxfId="2087" priority="2207">
      <formula>IF(AND(AL1045&gt;=0, RIGHT(TEXT(AL1045,"0.#"),1)&lt;&gt;"."),TRUE,FALSE)</formula>
    </cfRule>
    <cfRule type="expression" dxfId="2086" priority="2208">
      <formula>IF(AND(AL1045&gt;=0, RIGHT(TEXT(AL1045,"0.#"),1)="."),TRUE,FALSE)</formula>
    </cfRule>
    <cfRule type="expression" dxfId="2085" priority="2209">
      <formula>IF(AND(AL1045&lt;0, RIGHT(TEXT(AL1045,"0.#"),1)&lt;&gt;"."),TRUE,FALSE)</formula>
    </cfRule>
    <cfRule type="expression" dxfId="2084" priority="2210">
      <formula>IF(AND(AL1045&lt;0, RIGHT(TEXT(AL1045,"0.#"),1)="."),TRUE,FALSE)</formula>
    </cfRule>
  </conditionalFormatting>
  <conditionalFormatting sqref="Y1045:Y1072">
    <cfRule type="expression" dxfId="2083" priority="2205">
      <formula>IF(RIGHT(TEXT(Y1045,"0.#"),1)=".",FALSE,TRUE)</formula>
    </cfRule>
    <cfRule type="expression" dxfId="2082" priority="2206">
      <formula>IF(RIGHT(TEXT(Y1045,"0.#"),1)=".",TRUE,FALSE)</formula>
    </cfRule>
  </conditionalFormatting>
  <conditionalFormatting sqref="AL1043:AO1044">
    <cfRule type="expression" dxfId="2081" priority="2201">
      <formula>IF(AND(AL1043&gt;=0, RIGHT(TEXT(AL1043,"0.#"),1)&lt;&gt;"."),TRUE,FALSE)</formula>
    </cfRule>
    <cfRule type="expression" dxfId="2080" priority="2202">
      <formula>IF(AND(AL1043&gt;=0, RIGHT(TEXT(AL1043,"0.#"),1)="."),TRUE,FALSE)</formula>
    </cfRule>
    <cfRule type="expression" dxfId="2079" priority="2203">
      <formula>IF(AND(AL1043&lt;0, RIGHT(TEXT(AL1043,"0.#"),1)&lt;&gt;"."),TRUE,FALSE)</formula>
    </cfRule>
    <cfRule type="expression" dxfId="2078" priority="2204">
      <formula>IF(AND(AL1043&lt;0, RIGHT(TEXT(AL1043,"0.#"),1)="."),TRUE,FALSE)</formula>
    </cfRule>
  </conditionalFormatting>
  <conditionalFormatting sqref="Y1043:Y1044">
    <cfRule type="expression" dxfId="2077" priority="2199">
      <formula>IF(RIGHT(TEXT(Y1043,"0.#"),1)=".",FALSE,TRUE)</formula>
    </cfRule>
    <cfRule type="expression" dxfId="2076" priority="2200">
      <formula>IF(RIGHT(TEXT(Y1043,"0.#"),1)=".",TRUE,FALSE)</formula>
    </cfRule>
  </conditionalFormatting>
  <conditionalFormatting sqref="AL1078:AO1105">
    <cfRule type="expression" dxfId="2075" priority="2195">
      <formula>IF(AND(AL1078&gt;=0, RIGHT(TEXT(AL1078,"0.#"),1)&lt;&gt;"."),TRUE,FALSE)</formula>
    </cfRule>
    <cfRule type="expression" dxfId="2074" priority="2196">
      <formula>IF(AND(AL1078&gt;=0, RIGHT(TEXT(AL1078,"0.#"),1)="."),TRUE,FALSE)</formula>
    </cfRule>
    <cfRule type="expression" dxfId="2073" priority="2197">
      <formula>IF(AND(AL1078&lt;0, RIGHT(TEXT(AL1078,"0.#"),1)&lt;&gt;"."),TRUE,FALSE)</formula>
    </cfRule>
    <cfRule type="expression" dxfId="2072" priority="2198">
      <formula>IF(AND(AL1078&lt;0, RIGHT(TEXT(AL1078,"0.#"),1)="."),TRUE,FALSE)</formula>
    </cfRule>
  </conditionalFormatting>
  <conditionalFormatting sqref="Y1078:Y1105">
    <cfRule type="expression" dxfId="2071" priority="2193">
      <formula>IF(RIGHT(TEXT(Y1078,"0.#"),1)=".",FALSE,TRUE)</formula>
    </cfRule>
    <cfRule type="expression" dxfId="2070" priority="2194">
      <formula>IF(RIGHT(TEXT(Y1078,"0.#"),1)=".",TRUE,FALSE)</formula>
    </cfRule>
  </conditionalFormatting>
  <conditionalFormatting sqref="AL1076:AO1077">
    <cfRule type="expression" dxfId="2069" priority="2189">
      <formula>IF(AND(AL1076&gt;=0, RIGHT(TEXT(AL1076,"0.#"),1)&lt;&gt;"."),TRUE,FALSE)</formula>
    </cfRule>
    <cfRule type="expression" dxfId="2068" priority="2190">
      <formula>IF(AND(AL1076&gt;=0, RIGHT(TEXT(AL1076,"0.#"),1)="."),TRUE,FALSE)</formula>
    </cfRule>
    <cfRule type="expression" dxfId="2067" priority="2191">
      <formula>IF(AND(AL1076&lt;0, RIGHT(TEXT(AL1076,"0.#"),1)&lt;&gt;"."),TRUE,FALSE)</formula>
    </cfRule>
    <cfRule type="expression" dxfId="2066" priority="2192">
      <formula>IF(AND(AL1076&lt;0, RIGHT(TEXT(AL1076,"0.#"),1)="."),TRUE,FALSE)</formula>
    </cfRule>
  </conditionalFormatting>
  <conditionalFormatting sqref="Y1076:Y1077">
    <cfRule type="expression" dxfId="2065" priority="2187">
      <formula>IF(RIGHT(TEXT(Y1076,"0.#"),1)=".",FALSE,TRUE)</formula>
    </cfRule>
    <cfRule type="expression" dxfId="2064" priority="2188">
      <formula>IF(RIGHT(TEXT(Y1076,"0.#"),1)=".",TRUE,FALSE)</formula>
    </cfRule>
  </conditionalFormatting>
  <conditionalFormatting sqref="AE39">
    <cfRule type="expression" dxfId="2063" priority="2185">
      <formula>IF(RIGHT(TEXT(AE39,"0.#"),1)=".",FALSE,TRUE)</formula>
    </cfRule>
    <cfRule type="expression" dxfId="2062" priority="2186">
      <formula>IF(RIGHT(TEXT(AE39,"0.#"),1)=".",TRUE,FALSE)</formula>
    </cfRule>
  </conditionalFormatting>
  <conditionalFormatting sqref="AM41">
    <cfRule type="expression" dxfId="2061" priority="2169">
      <formula>IF(RIGHT(TEXT(AM41,"0.#"),1)=".",FALSE,TRUE)</formula>
    </cfRule>
    <cfRule type="expression" dxfId="2060" priority="2170">
      <formula>IF(RIGHT(TEXT(AM41,"0.#"),1)=".",TRUE,FALSE)</formula>
    </cfRule>
  </conditionalFormatting>
  <conditionalFormatting sqref="AE40">
    <cfRule type="expression" dxfId="2059" priority="2183">
      <formula>IF(RIGHT(TEXT(AE40,"0.#"),1)=".",FALSE,TRUE)</formula>
    </cfRule>
    <cfRule type="expression" dxfId="2058" priority="2184">
      <formula>IF(RIGHT(TEXT(AE40,"0.#"),1)=".",TRUE,FALSE)</formula>
    </cfRule>
  </conditionalFormatting>
  <conditionalFormatting sqref="AE41">
    <cfRule type="expression" dxfId="2057" priority="2181">
      <formula>IF(RIGHT(TEXT(AE41,"0.#"),1)=".",FALSE,TRUE)</formula>
    </cfRule>
    <cfRule type="expression" dxfId="2056" priority="2182">
      <formula>IF(RIGHT(TEXT(AE41,"0.#"),1)=".",TRUE,FALSE)</formula>
    </cfRule>
  </conditionalFormatting>
  <conditionalFormatting sqref="AI41">
    <cfRule type="expression" dxfId="2055" priority="2179">
      <formula>IF(RIGHT(TEXT(AI41,"0.#"),1)=".",FALSE,TRUE)</formula>
    </cfRule>
    <cfRule type="expression" dxfId="2054" priority="2180">
      <formula>IF(RIGHT(TEXT(AI41,"0.#"),1)=".",TRUE,FALSE)</formula>
    </cfRule>
  </conditionalFormatting>
  <conditionalFormatting sqref="AI40">
    <cfRule type="expression" dxfId="2053" priority="2177">
      <formula>IF(RIGHT(TEXT(AI40,"0.#"),1)=".",FALSE,TRUE)</formula>
    </cfRule>
    <cfRule type="expression" dxfId="2052" priority="2178">
      <formula>IF(RIGHT(TEXT(AI40,"0.#"),1)=".",TRUE,FALSE)</formula>
    </cfRule>
  </conditionalFormatting>
  <conditionalFormatting sqref="AI39">
    <cfRule type="expression" dxfId="2051" priority="2175">
      <formula>IF(RIGHT(TEXT(AI39,"0.#"),1)=".",FALSE,TRUE)</formula>
    </cfRule>
    <cfRule type="expression" dxfId="2050" priority="2176">
      <formula>IF(RIGHT(TEXT(AI39,"0.#"),1)=".",TRUE,FALSE)</formula>
    </cfRule>
  </conditionalFormatting>
  <conditionalFormatting sqref="AM39">
    <cfRule type="expression" dxfId="2049" priority="2173">
      <formula>IF(RIGHT(TEXT(AM39,"0.#"),1)=".",FALSE,TRUE)</formula>
    </cfRule>
    <cfRule type="expression" dxfId="2048" priority="2174">
      <formula>IF(RIGHT(TEXT(AM39,"0.#"),1)=".",TRUE,FALSE)</formula>
    </cfRule>
  </conditionalFormatting>
  <conditionalFormatting sqref="AM40">
    <cfRule type="expression" dxfId="2047" priority="2171">
      <formula>IF(RIGHT(TEXT(AM40,"0.#"),1)=".",FALSE,TRUE)</formula>
    </cfRule>
    <cfRule type="expression" dxfId="2046" priority="2172">
      <formula>IF(RIGHT(TEXT(AM40,"0.#"),1)=".",TRUE,FALSE)</formula>
    </cfRule>
  </conditionalFormatting>
  <conditionalFormatting sqref="AQ39:AQ41">
    <cfRule type="expression" dxfId="2045" priority="2167">
      <formula>IF(RIGHT(TEXT(AQ39,"0.#"),1)=".",FALSE,TRUE)</formula>
    </cfRule>
    <cfRule type="expression" dxfId="2044" priority="2168">
      <formula>IF(RIGHT(TEXT(AQ39,"0.#"),1)=".",TRUE,FALSE)</formula>
    </cfRule>
  </conditionalFormatting>
  <conditionalFormatting sqref="AU39:AU41">
    <cfRule type="expression" dxfId="2043" priority="2165">
      <formula>IF(RIGHT(TEXT(AU39,"0.#"),1)=".",FALSE,TRUE)</formula>
    </cfRule>
    <cfRule type="expression" dxfId="2042" priority="2166">
      <formula>IF(RIGHT(TEXT(AU39,"0.#"),1)=".",TRUE,FALSE)</formula>
    </cfRule>
  </conditionalFormatting>
  <conditionalFormatting sqref="AE46">
    <cfRule type="expression" dxfId="2041" priority="2163">
      <formula>IF(RIGHT(TEXT(AE46,"0.#"),1)=".",FALSE,TRUE)</formula>
    </cfRule>
    <cfRule type="expression" dxfId="2040" priority="2164">
      <formula>IF(RIGHT(TEXT(AE46,"0.#"),1)=".",TRUE,FALSE)</formula>
    </cfRule>
  </conditionalFormatting>
  <conditionalFormatting sqref="AE47">
    <cfRule type="expression" dxfId="2039" priority="2161">
      <formula>IF(RIGHT(TEXT(AE47,"0.#"),1)=".",FALSE,TRUE)</formula>
    </cfRule>
    <cfRule type="expression" dxfId="2038" priority="2162">
      <formula>IF(RIGHT(TEXT(AE47,"0.#"),1)=".",TRUE,FALSE)</formula>
    </cfRule>
  </conditionalFormatting>
  <conditionalFormatting sqref="AE48">
    <cfRule type="expression" dxfId="2037" priority="2159">
      <formula>IF(RIGHT(TEXT(AE48,"0.#"),1)=".",FALSE,TRUE)</formula>
    </cfRule>
    <cfRule type="expression" dxfId="2036" priority="2160">
      <formula>IF(RIGHT(TEXT(AE48,"0.#"),1)=".",TRUE,FALSE)</formula>
    </cfRule>
  </conditionalFormatting>
  <conditionalFormatting sqref="AI48">
    <cfRule type="expression" dxfId="2035" priority="2157">
      <formula>IF(RIGHT(TEXT(AI48,"0.#"),1)=".",FALSE,TRUE)</formula>
    </cfRule>
    <cfRule type="expression" dxfId="2034" priority="2158">
      <formula>IF(RIGHT(TEXT(AI48,"0.#"),1)=".",TRUE,FALSE)</formula>
    </cfRule>
  </conditionalFormatting>
  <conditionalFormatting sqref="AI47">
    <cfRule type="expression" dxfId="2033" priority="2155">
      <formula>IF(RIGHT(TEXT(AI47,"0.#"),1)=".",FALSE,TRUE)</formula>
    </cfRule>
    <cfRule type="expression" dxfId="2032" priority="2156">
      <formula>IF(RIGHT(TEXT(AI47,"0.#"),1)=".",TRUE,FALSE)</formula>
    </cfRule>
  </conditionalFormatting>
  <conditionalFormatting sqref="AE448">
    <cfRule type="expression" dxfId="2031" priority="2033">
      <formula>IF(RIGHT(TEXT(AE448,"0.#"),1)=".",FALSE,TRUE)</formula>
    </cfRule>
    <cfRule type="expression" dxfId="2030" priority="2034">
      <formula>IF(RIGHT(TEXT(AE448,"0.#"),1)=".",TRUE,FALSE)</formula>
    </cfRule>
  </conditionalFormatting>
  <conditionalFormatting sqref="AM450">
    <cfRule type="expression" dxfId="2029" priority="2023">
      <formula>IF(RIGHT(TEXT(AM450,"0.#"),1)=".",FALSE,TRUE)</formula>
    </cfRule>
    <cfRule type="expression" dxfId="2028" priority="2024">
      <formula>IF(RIGHT(TEXT(AM450,"0.#"),1)=".",TRUE,FALSE)</formula>
    </cfRule>
  </conditionalFormatting>
  <conditionalFormatting sqref="AE449">
    <cfRule type="expression" dxfId="2027" priority="2031">
      <formula>IF(RIGHT(TEXT(AE449,"0.#"),1)=".",FALSE,TRUE)</formula>
    </cfRule>
    <cfRule type="expression" dxfId="2026" priority="2032">
      <formula>IF(RIGHT(TEXT(AE449,"0.#"),1)=".",TRUE,FALSE)</formula>
    </cfRule>
  </conditionalFormatting>
  <conditionalFormatting sqref="AE450">
    <cfRule type="expression" dxfId="2025" priority="2029">
      <formula>IF(RIGHT(TEXT(AE450,"0.#"),1)=".",FALSE,TRUE)</formula>
    </cfRule>
    <cfRule type="expression" dxfId="2024" priority="2030">
      <formula>IF(RIGHT(TEXT(AE450,"0.#"),1)=".",TRUE,FALSE)</formula>
    </cfRule>
  </conditionalFormatting>
  <conditionalFormatting sqref="AM448">
    <cfRule type="expression" dxfId="2023" priority="2027">
      <formula>IF(RIGHT(TEXT(AM448,"0.#"),1)=".",FALSE,TRUE)</formula>
    </cfRule>
    <cfRule type="expression" dxfId="2022" priority="2028">
      <formula>IF(RIGHT(TEXT(AM448,"0.#"),1)=".",TRUE,FALSE)</formula>
    </cfRule>
  </conditionalFormatting>
  <conditionalFormatting sqref="AM449">
    <cfRule type="expression" dxfId="2021" priority="2025">
      <formula>IF(RIGHT(TEXT(AM449,"0.#"),1)=".",FALSE,TRUE)</formula>
    </cfRule>
    <cfRule type="expression" dxfId="2020" priority="2026">
      <formula>IF(RIGHT(TEXT(AM449,"0.#"),1)=".",TRUE,FALSE)</formula>
    </cfRule>
  </conditionalFormatting>
  <conditionalFormatting sqref="AU448">
    <cfRule type="expression" dxfId="2019" priority="2021">
      <formula>IF(RIGHT(TEXT(AU448,"0.#"),1)=".",FALSE,TRUE)</formula>
    </cfRule>
    <cfRule type="expression" dxfId="2018" priority="2022">
      <formula>IF(RIGHT(TEXT(AU448,"0.#"),1)=".",TRUE,FALSE)</formula>
    </cfRule>
  </conditionalFormatting>
  <conditionalFormatting sqref="AU449">
    <cfRule type="expression" dxfId="2017" priority="2019">
      <formula>IF(RIGHT(TEXT(AU449,"0.#"),1)=".",FALSE,TRUE)</formula>
    </cfRule>
    <cfRule type="expression" dxfId="2016" priority="2020">
      <formula>IF(RIGHT(TEXT(AU449,"0.#"),1)=".",TRUE,FALSE)</formula>
    </cfRule>
  </conditionalFormatting>
  <conditionalFormatting sqref="AU450">
    <cfRule type="expression" dxfId="2015" priority="2017">
      <formula>IF(RIGHT(TEXT(AU450,"0.#"),1)=".",FALSE,TRUE)</formula>
    </cfRule>
    <cfRule type="expression" dxfId="2014" priority="2018">
      <formula>IF(RIGHT(TEXT(AU450,"0.#"),1)=".",TRUE,FALSE)</formula>
    </cfRule>
  </conditionalFormatting>
  <conditionalFormatting sqref="AI450">
    <cfRule type="expression" dxfId="2013" priority="2011">
      <formula>IF(RIGHT(TEXT(AI450,"0.#"),1)=".",FALSE,TRUE)</formula>
    </cfRule>
    <cfRule type="expression" dxfId="2012" priority="2012">
      <formula>IF(RIGHT(TEXT(AI450,"0.#"),1)=".",TRUE,FALSE)</formula>
    </cfRule>
  </conditionalFormatting>
  <conditionalFormatting sqref="AI448">
    <cfRule type="expression" dxfId="2011" priority="2015">
      <formula>IF(RIGHT(TEXT(AI448,"0.#"),1)=".",FALSE,TRUE)</formula>
    </cfRule>
    <cfRule type="expression" dxfId="2010" priority="2016">
      <formula>IF(RIGHT(TEXT(AI448,"0.#"),1)=".",TRUE,FALSE)</formula>
    </cfRule>
  </conditionalFormatting>
  <conditionalFormatting sqref="AI449">
    <cfRule type="expression" dxfId="2009" priority="2013">
      <formula>IF(RIGHT(TEXT(AI449,"0.#"),1)=".",FALSE,TRUE)</formula>
    </cfRule>
    <cfRule type="expression" dxfId="2008" priority="2014">
      <formula>IF(RIGHT(TEXT(AI449,"0.#"),1)=".",TRUE,FALSE)</formula>
    </cfRule>
  </conditionalFormatting>
  <conditionalFormatting sqref="AQ449">
    <cfRule type="expression" dxfId="2007" priority="2009">
      <formula>IF(RIGHT(TEXT(AQ449,"0.#"),1)=".",FALSE,TRUE)</formula>
    </cfRule>
    <cfRule type="expression" dxfId="2006" priority="2010">
      <formula>IF(RIGHT(TEXT(AQ449,"0.#"),1)=".",TRUE,FALSE)</formula>
    </cfRule>
  </conditionalFormatting>
  <conditionalFormatting sqref="AQ450">
    <cfRule type="expression" dxfId="2005" priority="2007">
      <formula>IF(RIGHT(TEXT(AQ450,"0.#"),1)=".",FALSE,TRUE)</formula>
    </cfRule>
    <cfRule type="expression" dxfId="2004" priority="2008">
      <formula>IF(RIGHT(TEXT(AQ450,"0.#"),1)=".",TRUE,FALSE)</formula>
    </cfRule>
  </conditionalFormatting>
  <conditionalFormatting sqref="AQ448">
    <cfRule type="expression" dxfId="2003" priority="2005">
      <formula>IF(RIGHT(TEXT(AQ448,"0.#"),1)=".",FALSE,TRUE)</formula>
    </cfRule>
    <cfRule type="expression" dxfId="2002" priority="2006">
      <formula>IF(RIGHT(TEXT(AQ448,"0.#"),1)=".",TRUE,FALSE)</formula>
    </cfRule>
  </conditionalFormatting>
  <conditionalFormatting sqref="AE453">
    <cfRule type="expression" dxfId="2001" priority="2003">
      <formula>IF(RIGHT(TEXT(AE453,"0.#"),1)=".",FALSE,TRUE)</formula>
    </cfRule>
    <cfRule type="expression" dxfId="2000" priority="2004">
      <formula>IF(RIGHT(TEXT(AE453,"0.#"),1)=".",TRUE,FALSE)</formula>
    </cfRule>
  </conditionalFormatting>
  <conditionalFormatting sqref="AM455">
    <cfRule type="expression" dxfId="1999" priority="1993">
      <formula>IF(RIGHT(TEXT(AM455,"0.#"),1)=".",FALSE,TRUE)</formula>
    </cfRule>
    <cfRule type="expression" dxfId="1998" priority="1994">
      <formula>IF(RIGHT(TEXT(AM455,"0.#"),1)=".",TRUE,FALSE)</formula>
    </cfRule>
  </conditionalFormatting>
  <conditionalFormatting sqref="AE454">
    <cfRule type="expression" dxfId="1997" priority="2001">
      <formula>IF(RIGHT(TEXT(AE454,"0.#"),1)=".",FALSE,TRUE)</formula>
    </cfRule>
    <cfRule type="expression" dxfId="1996" priority="2002">
      <formula>IF(RIGHT(TEXT(AE454,"0.#"),1)=".",TRUE,FALSE)</formula>
    </cfRule>
  </conditionalFormatting>
  <conditionalFormatting sqref="AE455">
    <cfRule type="expression" dxfId="1995" priority="1999">
      <formula>IF(RIGHT(TEXT(AE455,"0.#"),1)=".",FALSE,TRUE)</formula>
    </cfRule>
    <cfRule type="expression" dxfId="1994" priority="2000">
      <formula>IF(RIGHT(TEXT(AE455,"0.#"),1)=".",TRUE,FALSE)</formula>
    </cfRule>
  </conditionalFormatting>
  <conditionalFormatting sqref="AM453">
    <cfRule type="expression" dxfId="1993" priority="1997">
      <formula>IF(RIGHT(TEXT(AM453,"0.#"),1)=".",FALSE,TRUE)</formula>
    </cfRule>
    <cfRule type="expression" dxfId="1992" priority="1998">
      <formula>IF(RIGHT(TEXT(AM453,"0.#"),1)=".",TRUE,FALSE)</formula>
    </cfRule>
  </conditionalFormatting>
  <conditionalFormatting sqref="AM454">
    <cfRule type="expression" dxfId="1991" priority="1995">
      <formula>IF(RIGHT(TEXT(AM454,"0.#"),1)=".",FALSE,TRUE)</formula>
    </cfRule>
    <cfRule type="expression" dxfId="1990" priority="1996">
      <formula>IF(RIGHT(TEXT(AM454,"0.#"),1)=".",TRUE,FALSE)</formula>
    </cfRule>
  </conditionalFormatting>
  <conditionalFormatting sqref="AU453">
    <cfRule type="expression" dxfId="1989" priority="1991">
      <formula>IF(RIGHT(TEXT(AU453,"0.#"),1)=".",FALSE,TRUE)</formula>
    </cfRule>
    <cfRule type="expression" dxfId="1988" priority="1992">
      <formula>IF(RIGHT(TEXT(AU453,"0.#"),1)=".",TRUE,FALSE)</formula>
    </cfRule>
  </conditionalFormatting>
  <conditionalFormatting sqref="AU454">
    <cfRule type="expression" dxfId="1987" priority="1989">
      <formula>IF(RIGHT(TEXT(AU454,"0.#"),1)=".",FALSE,TRUE)</formula>
    </cfRule>
    <cfRule type="expression" dxfId="1986" priority="1990">
      <formula>IF(RIGHT(TEXT(AU454,"0.#"),1)=".",TRUE,FALSE)</formula>
    </cfRule>
  </conditionalFormatting>
  <conditionalFormatting sqref="AU455">
    <cfRule type="expression" dxfId="1985" priority="1987">
      <formula>IF(RIGHT(TEXT(AU455,"0.#"),1)=".",FALSE,TRUE)</formula>
    </cfRule>
    <cfRule type="expression" dxfId="1984" priority="1988">
      <formula>IF(RIGHT(TEXT(AU455,"0.#"),1)=".",TRUE,FALSE)</formula>
    </cfRule>
  </conditionalFormatting>
  <conditionalFormatting sqref="AI455">
    <cfRule type="expression" dxfId="1983" priority="1981">
      <formula>IF(RIGHT(TEXT(AI455,"0.#"),1)=".",FALSE,TRUE)</formula>
    </cfRule>
    <cfRule type="expression" dxfId="1982" priority="1982">
      <formula>IF(RIGHT(TEXT(AI455,"0.#"),1)=".",TRUE,FALSE)</formula>
    </cfRule>
  </conditionalFormatting>
  <conditionalFormatting sqref="AI453">
    <cfRule type="expression" dxfId="1981" priority="1985">
      <formula>IF(RIGHT(TEXT(AI453,"0.#"),1)=".",FALSE,TRUE)</formula>
    </cfRule>
    <cfRule type="expression" dxfId="1980" priority="1986">
      <formula>IF(RIGHT(TEXT(AI453,"0.#"),1)=".",TRUE,FALSE)</formula>
    </cfRule>
  </conditionalFormatting>
  <conditionalFormatting sqref="AI454">
    <cfRule type="expression" dxfId="1979" priority="1983">
      <formula>IF(RIGHT(TEXT(AI454,"0.#"),1)=".",FALSE,TRUE)</formula>
    </cfRule>
    <cfRule type="expression" dxfId="1978" priority="1984">
      <formula>IF(RIGHT(TEXT(AI454,"0.#"),1)=".",TRUE,FALSE)</formula>
    </cfRule>
  </conditionalFormatting>
  <conditionalFormatting sqref="AQ454">
    <cfRule type="expression" dxfId="1977" priority="1979">
      <formula>IF(RIGHT(TEXT(AQ454,"0.#"),1)=".",FALSE,TRUE)</formula>
    </cfRule>
    <cfRule type="expression" dxfId="1976" priority="1980">
      <formula>IF(RIGHT(TEXT(AQ454,"0.#"),1)=".",TRUE,FALSE)</formula>
    </cfRule>
  </conditionalFormatting>
  <conditionalFormatting sqref="AQ455">
    <cfRule type="expression" dxfId="1975" priority="1977">
      <formula>IF(RIGHT(TEXT(AQ455,"0.#"),1)=".",FALSE,TRUE)</formula>
    </cfRule>
    <cfRule type="expression" dxfId="1974" priority="1978">
      <formula>IF(RIGHT(TEXT(AQ455,"0.#"),1)=".",TRUE,FALSE)</formula>
    </cfRule>
  </conditionalFormatting>
  <conditionalFormatting sqref="AQ453">
    <cfRule type="expression" dxfId="1973" priority="1975">
      <formula>IF(RIGHT(TEXT(AQ453,"0.#"),1)=".",FALSE,TRUE)</formula>
    </cfRule>
    <cfRule type="expression" dxfId="1972" priority="1976">
      <formula>IF(RIGHT(TEXT(AQ453,"0.#"),1)=".",TRUE,FALSE)</formula>
    </cfRule>
  </conditionalFormatting>
  <conditionalFormatting sqref="AE487">
    <cfRule type="expression" dxfId="1971" priority="1853">
      <formula>IF(RIGHT(TEXT(AE487,"0.#"),1)=".",FALSE,TRUE)</formula>
    </cfRule>
    <cfRule type="expression" dxfId="1970" priority="1854">
      <formula>IF(RIGHT(TEXT(AE487,"0.#"),1)=".",TRUE,FALSE)</formula>
    </cfRule>
  </conditionalFormatting>
  <conditionalFormatting sqref="AE488">
    <cfRule type="expression" dxfId="1969" priority="1851">
      <formula>IF(RIGHT(TEXT(AE488,"0.#"),1)=".",FALSE,TRUE)</formula>
    </cfRule>
    <cfRule type="expression" dxfId="1968" priority="1852">
      <formula>IF(RIGHT(TEXT(AE488,"0.#"),1)=".",TRUE,FALSE)</formula>
    </cfRule>
  </conditionalFormatting>
  <conditionalFormatting sqref="AE489">
    <cfRule type="expression" dxfId="1967" priority="1849">
      <formula>IF(RIGHT(TEXT(AE489,"0.#"),1)=".",FALSE,TRUE)</formula>
    </cfRule>
    <cfRule type="expression" dxfId="1966" priority="1850">
      <formula>IF(RIGHT(TEXT(AE489,"0.#"),1)=".",TRUE,FALSE)</formula>
    </cfRule>
  </conditionalFormatting>
  <conditionalFormatting sqref="AU487">
    <cfRule type="expression" dxfId="1965" priority="1841">
      <formula>IF(RIGHT(TEXT(AU487,"0.#"),1)=".",FALSE,TRUE)</formula>
    </cfRule>
    <cfRule type="expression" dxfId="1964" priority="1842">
      <formula>IF(RIGHT(TEXT(AU487,"0.#"),1)=".",TRUE,FALSE)</formula>
    </cfRule>
  </conditionalFormatting>
  <conditionalFormatting sqref="AU488">
    <cfRule type="expression" dxfId="1963" priority="1839">
      <formula>IF(RIGHT(TEXT(AU488,"0.#"),1)=".",FALSE,TRUE)</formula>
    </cfRule>
    <cfRule type="expression" dxfId="1962" priority="1840">
      <formula>IF(RIGHT(TEXT(AU488,"0.#"),1)=".",TRUE,FALSE)</formula>
    </cfRule>
  </conditionalFormatting>
  <conditionalFormatting sqref="AU489">
    <cfRule type="expression" dxfId="1961" priority="1837">
      <formula>IF(RIGHT(TEXT(AU489,"0.#"),1)=".",FALSE,TRUE)</formula>
    </cfRule>
    <cfRule type="expression" dxfId="1960" priority="1838">
      <formula>IF(RIGHT(TEXT(AU489,"0.#"),1)=".",TRUE,FALSE)</formula>
    </cfRule>
  </conditionalFormatting>
  <conditionalFormatting sqref="AQ488">
    <cfRule type="expression" dxfId="1959" priority="1829">
      <formula>IF(RIGHT(TEXT(AQ488,"0.#"),1)=".",FALSE,TRUE)</formula>
    </cfRule>
    <cfRule type="expression" dxfId="1958" priority="1830">
      <formula>IF(RIGHT(TEXT(AQ488,"0.#"),1)=".",TRUE,FALSE)</formula>
    </cfRule>
  </conditionalFormatting>
  <conditionalFormatting sqref="AQ489">
    <cfRule type="expression" dxfId="1957" priority="1827">
      <formula>IF(RIGHT(TEXT(AQ489,"0.#"),1)=".",FALSE,TRUE)</formula>
    </cfRule>
    <cfRule type="expression" dxfId="1956" priority="1828">
      <formula>IF(RIGHT(TEXT(AQ489,"0.#"),1)=".",TRUE,FALSE)</formula>
    </cfRule>
  </conditionalFormatting>
  <conditionalFormatting sqref="AQ487">
    <cfRule type="expression" dxfId="1955" priority="1825">
      <formula>IF(RIGHT(TEXT(AQ487,"0.#"),1)=".",FALSE,TRUE)</formula>
    </cfRule>
    <cfRule type="expression" dxfId="1954" priority="1826">
      <formula>IF(RIGHT(TEXT(AQ487,"0.#"),1)=".",TRUE,FALSE)</formula>
    </cfRule>
  </conditionalFormatting>
  <conditionalFormatting sqref="AE512">
    <cfRule type="expression" dxfId="1953" priority="1823">
      <formula>IF(RIGHT(TEXT(AE512,"0.#"),1)=".",FALSE,TRUE)</formula>
    </cfRule>
    <cfRule type="expression" dxfId="1952" priority="1824">
      <formula>IF(RIGHT(TEXT(AE512,"0.#"),1)=".",TRUE,FALSE)</formula>
    </cfRule>
  </conditionalFormatting>
  <conditionalFormatting sqref="AE513">
    <cfRule type="expression" dxfId="1951" priority="1821">
      <formula>IF(RIGHT(TEXT(AE513,"0.#"),1)=".",FALSE,TRUE)</formula>
    </cfRule>
    <cfRule type="expression" dxfId="1950" priority="1822">
      <formula>IF(RIGHT(TEXT(AE513,"0.#"),1)=".",TRUE,FALSE)</formula>
    </cfRule>
  </conditionalFormatting>
  <conditionalFormatting sqref="AE514">
    <cfRule type="expression" dxfId="1949" priority="1819">
      <formula>IF(RIGHT(TEXT(AE514,"0.#"),1)=".",FALSE,TRUE)</formula>
    </cfRule>
    <cfRule type="expression" dxfId="1948" priority="1820">
      <formula>IF(RIGHT(TEXT(AE514,"0.#"),1)=".",TRUE,FALSE)</formula>
    </cfRule>
  </conditionalFormatting>
  <conditionalFormatting sqref="AU512">
    <cfRule type="expression" dxfId="1947" priority="1811">
      <formula>IF(RIGHT(TEXT(AU512,"0.#"),1)=".",FALSE,TRUE)</formula>
    </cfRule>
    <cfRule type="expression" dxfId="1946" priority="1812">
      <formula>IF(RIGHT(TEXT(AU512,"0.#"),1)=".",TRUE,FALSE)</formula>
    </cfRule>
  </conditionalFormatting>
  <conditionalFormatting sqref="AU513">
    <cfRule type="expression" dxfId="1945" priority="1809">
      <formula>IF(RIGHT(TEXT(AU513,"0.#"),1)=".",FALSE,TRUE)</formula>
    </cfRule>
    <cfRule type="expression" dxfId="1944" priority="1810">
      <formula>IF(RIGHT(TEXT(AU513,"0.#"),1)=".",TRUE,FALSE)</formula>
    </cfRule>
  </conditionalFormatting>
  <conditionalFormatting sqref="AU514">
    <cfRule type="expression" dxfId="1943" priority="1807">
      <formula>IF(RIGHT(TEXT(AU514,"0.#"),1)=".",FALSE,TRUE)</formula>
    </cfRule>
    <cfRule type="expression" dxfId="1942" priority="1808">
      <formula>IF(RIGHT(TEXT(AU514,"0.#"),1)=".",TRUE,FALSE)</formula>
    </cfRule>
  </conditionalFormatting>
  <conditionalFormatting sqref="AQ513">
    <cfRule type="expression" dxfId="1941" priority="1799">
      <formula>IF(RIGHT(TEXT(AQ513,"0.#"),1)=".",FALSE,TRUE)</formula>
    </cfRule>
    <cfRule type="expression" dxfId="1940" priority="1800">
      <formula>IF(RIGHT(TEXT(AQ513,"0.#"),1)=".",TRUE,FALSE)</formula>
    </cfRule>
  </conditionalFormatting>
  <conditionalFormatting sqref="AQ514">
    <cfRule type="expression" dxfId="1939" priority="1797">
      <formula>IF(RIGHT(TEXT(AQ514,"0.#"),1)=".",FALSE,TRUE)</formula>
    </cfRule>
    <cfRule type="expression" dxfId="1938" priority="1798">
      <formula>IF(RIGHT(TEXT(AQ514,"0.#"),1)=".",TRUE,FALSE)</formula>
    </cfRule>
  </conditionalFormatting>
  <conditionalFormatting sqref="AQ512">
    <cfRule type="expression" dxfId="1937" priority="1795">
      <formula>IF(RIGHT(TEXT(AQ512,"0.#"),1)=".",FALSE,TRUE)</formula>
    </cfRule>
    <cfRule type="expression" dxfId="1936" priority="1796">
      <formula>IF(RIGHT(TEXT(AQ512,"0.#"),1)=".",TRUE,FALSE)</formula>
    </cfRule>
  </conditionalFormatting>
  <conditionalFormatting sqref="AE517">
    <cfRule type="expression" dxfId="1935" priority="1673">
      <formula>IF(RIGHT(TEXT(AE517,"0.#"),1)=".",FALSE,TRUE)</formula>
    </cfRule>
    <cfRule type="expression" dxfId="1934" priority="1674">
      <formula>IF(RIGHT(TEXT(AE517,"0.#"),1)=".",TRUE,FALSE)</formula>
    </cfRule>
  </conditionalFormatting>
  <conditionalFormatting sqref="AE518">
    <cfRule type="expression" dxfId="1933" priority="1671">
      <formula>IF(RIGHT(TEXT(AE518,"0.#"),1)=".",FALSE,TRUE)</formula>
    </cfRule>
    <cfRule type="expression" dxfId="1932" priority="1672">
      <formula>IF(RIGHT(TEXT(AE518,"0.#"),1)=".",TRUE,FALSE)</formula>
    </cfRule>
  </conditionalFormatting>
  <conditionalFormatting sqref="AE519">
    <cfRule type="expression" dxfId="1931" priority="1669">
      <formula>IF(RIGHT(TEXT(AE519,"0.#"),1)=".",FALSE,TRUE)</formula>
    </cfRule>
    <cfRule type="expression" dxfId="1930" priority="1670">
      <formula>IF(RIGHT(TEXT(AE519,"0.#"),1)=".",TRUE,FALSE)</formula>
    </cfRule>
  </conditionalFormatting>
  <conditionalFormatting sqref="AU517">
    <cfRule type="expression" dxfId="1929" priority="1661">
      <formula>IF(RIGHT(TEXT(AU517,"0.#"),1)=".",FALSE,TRUE)</formula>
    </cfRule>
    <cfRule type="expression" dxfId="1928" priority="1662">
      <formula>IF(RIGHT(TEXT(AU517,"0.#"),1)=".",TRUE,FALSE)</formula>
    </cfRule>
  </conditionalFormatting>
  <conditionalFormatting sqref="AU519">
    <cfRule type="expression" dxfId="1927" priority="1657">
      <formula>IF(RIGHT(TEXT(AU519,"0.#"),1)=".",FALSE,TRUE)</formula>
    </cfRule>
    <cfRule type="expression" dxfId="1926" priority="1658">
      <formula>IF(RIGHT(TEXT(AU519,"0.#"),1)=".",TRUE,FALSE)</formula>
    </cfRule>
  </conditionalFormatting>
  <conditionalFormatting sqref="AQ518">
    <cfRule type="expression" dxfId="1925" priority="1649">
      <formula>IF(RIGHT(TEXT(AQ518,"0.#"),1)=".",FALSE,TRUE)</formula>
    </cfRule>
    <cfRule type="expression" dxfId="1924" priority="1650">
      <formula>IF(RIGHT(TEXT(AQ518,"0.#"),1)=".",TRUE,FALSE)</formula>
    </cfRule>
  </conditionalFormatting>
  <conditionalFormatting sqref="AQ519">
    <cfRule type="expression" dxfId="1923" priority="1647">
      <formula>IF(RIGHT(TEXT(AQ519,"0.#"),1)=".",FALSE,TRUE)</formula>
    </cfRule>
    <cfRule type="expression" dxfId="1922" priority="1648">
      <formula>IF(RIGHT(TEXT(AQ519,"0.#"),1)=".",TRUE,FALSE)</formula>
    </cfRule>
  </conditionalFormatting>
  <conditionalFormatting sqref="AQ517">
    <cfRule type="expression" dxfId="1921" priority="1645">
      <formula>IF(RIGHT(TEXT(AQ517,"0.#"),1)=".",FALSE,TRUE)</formula>
    </cfRule>
    <cfRule type="expression" dxfId="1920" priority="1646">
      <formula>IF(RIGHT(TEXT(AQ517,"0.#"),1)=".",TRUE,FALSE)</formula>
    </cfRule>
  </conditionalFormatting>
  <conditionalFormatting sqref="AE522">
    <cfRule type="expression" dxfId="1919" priority="1643">
      <formula>IF(RIGHT(TEXT(AE522,"0.#"),1)=".",FALSE,TRUE)</formula>
    </cfRule>
    <cfRule type="expression" dxfId="1918" priority="1644">
      <formula>IF(RIGHT(TEXT(AE522,"0.#"),1)=".",TRUE,FALSE)</formula>
    </cfRule>
  </conditionalFormatting>
  <conditionalFormatting sqref="AE523">
    <cfRule type="expression" dxfId="1917" priority="1641">
      <formula>IF(RIGHT(TEXT(AE523,"0.#"),1)=".",FALSE,TRUE)</formula>
    </cfRule>
    <cfRule type="expression" dxfId="1916" priority="1642">
      <formula>IF(RIGHT(TEXT(AE523,"0.#"),1)=".",TRUE,FALSE)</formula>
    </cfRule>
  </conditionalFormatting>
  <conditionalFormatting sqref="AE524">
    <cfRule type="expression" dxfId="1915" priority="1639">
      <formula>IF(RIGHT(TEXT(AE524,"0.#"),1)=".",FALSE,TRUE)</formula>
    </cfRule>
    <cfRule type="expression" dxfId="1914" priority="1640">
      <formula>IF(RIGHT(TEXT(AE524,"0.#"),1)=".",TRUE,FALSE)</formula>
    </cfRule>
  </conditionalFormatting>
  <conditionalFormatting sqref="AU522">
    <cfRule type="expression" dxfId="1913" priority="1631">
      <formula>IF(RIGHT(TEXT(AU522,"0.#"),1)=".",FALSE,TRUE)</formula>
    </cfRule>
    <cfRule type="expression" dxfId="1912" priority="1632">
      <formula>IF(RIGHT(TEXT(AU522,"0.#"),1)=".",TRUE,FALSE)</formula>
    </cfRule>
  </conditionalFormatting>
  <conditionalFormatting sqref="AU523">
    <cfRule type="expression" dxfId="1911" priority="1629">
      <formula>IF(RIGHT(TEXT(AU523,"0.#"),1)=".",FALSE,TRUE)</formula>
    </cfRule>
    <cfRule type="expression" dxfId="1910" priority="1630">
      <formula>IF(RIGHT(TEXT(AU523,"0.#"),1)=".",TRUE,FALSE)</formula>
    </cfRule>
  </conditionalFormatting>
  <conditionalFormatting sqref="AU524">
    <cfRule type="expression" dxfId="1909" priority="1627">
      <formula>IF(RIGHT(TEXT(AU524,"0.#"),1)=".",FALSE,TRUE)</formula>
    </cfRule>
    <cfRule type="expression" dxfId="1908" priority="1628">
      <formula>IF(RIGHT(TEXT(AU524,"0.#"),1)=".",TRUE,FALSE)</formula>
    </cfRule>
  </conditionalFormatting>
  <conditionalFormatting sqref="AQ523">
    <cfRule type="expression" dxfId="1907" priority="1619">
      <formula>IF(RIGHT(TEXT(AQ523,"0.#"),1)=".",FALSE,TRUE)</formula>
    </cfRule>
    <cfRule type="expression" dxfId="1906" priority="1620">
      <formula>IF(RIGHT(TEXT(AQ523,"0.#"),1)=".",TRUE,FALSE)</formula>
    </cfRule>
  </conditionalFormatting>
  <conditionalFormatting sqref="AQ524">
    <cfRule type="expression" dxfId="1905" priority="1617">
      <formula>IF(RIGHT(TEXT(AQ524,"0.#"),1)=".",FALSE,TRUE)</formula>
    </cfRule>
    <cfRule type="expression" dxfId="1904" priority="1618">
      <formula>IF(RIGHT(TEXT(AQ524,"0.#"),1)=".",TRUE,FALSE)</formula>
    </cfRule>
  </conditionalFormatting>
  <conditionalFormatting sqref="AQ522">
    <cfRule type="expression" dxfId="1903" priority="1615">
      <formula>IF(RIGHT(TEXT(AQ522,"0.#"),1)=".",FALSE,TRUE)</formula>
    </cfRule>
    <cfRule type="expression" dxfId="1902" priority="1616">
      <formula>IF(RIGHT(TEXT(AQ522,"0.#"),1)=".",TRUE,FALSE)</formula>
    </cfRule>
  </conditionalFormatting>
  <conditionalFormatting sqref="AE527">
    <cfRule type="expression" dxfId="1901" priority="1613">
      <formula>IF(RIGHT(TEXT(AE527,"0.#"),1)=".",FALSE,TRUE)</formula>
    </cfRule>
    <cfRule type="expression" dxfId="1900" priority="1614">
      <formula>IF(RIGHT(TEXT(AE527,"0.#"),1)=".",TRUE,FALSE)</formula>
    </cfRule>
  </conditionalFormatting>
  <conditionalFormatting sqref="AE528">
    <cfRule type="expression" dxfId="1899" priority="1611">
      <formula>IF(RIGHT(TEXT(AE528,"0.#"),1)=".",FALSE,TRUE)</formula>
    </cfRule>
    <cfRule type="expression" dxfId="1898" priority="1612">
      <formula>IF(RIGHT(TEXT(AE528,"0.#"),1)=".",TRUE,FALSE)</formula>
    </cfRule>
  </conditionalFormatting>
  <conditionalFormatting sqref="AE529">
    <cfRule type="expression" dxfId="1897" priority="1609">
      <formula>IF(RIGHT(TEXT(AE529,"0.#"),1)=".",FALSE,TRUE)</formula>
    </cfRule>
    <cfRule type="expression" dxfId="1896" priority="1610">
      <formula>IF(RIGHT(TEXT(AE529,"0.#"),1)=".",TRUE,FALSE)</formula>
    </cfRule>
  </conditionalFormatting>
  <conditionalFormatting sqref="AU527">
    <cfRule type="expression" dxfId="1895" priority="1601">
      <formula>IF(RIGHT(TEXT(AU527,"0.#"),1)=".",FALSE,TRUE)</formula>
    </cfRule>
    <cfRule type="expression" dxfId="1894" priority="1602">
      <formula>IF(RIGHT(TEXT(AU527,"0.#"),1)=".",TRUE,FALSE)</formula>
    </cfRule>
  </conditionalFormatting>
  <conditionalFormatting sqref="AU528">
    <cfRule type="expression" dxfId="1893" priority="1599">
      <formula>IF(RIGHT(TEXT(AU528,"0.#"),1)=".",FALSE,TRUE)</formula>
    </cfRule>
    <cfRule type="expression" dxfId="1892" priority="1600">
      <formula>IF(RIGHT(TEXT(AU528,"0.#"),1)=".",TRUE,FALSE)</formula>
    </cfRule>
  </conditionalFormatting>
  <conditionalFormatting sqref="AU529">
    <cfRule type="expression" dxfId="1891" priority="1597">
      <formula>IF(RIGHT(TEXT(AU529,"0.#"),1)=".",FALSE,TRUE)</formula>
    </cfRule>
    <cfRule type="expression" dxfId="1890" priority="1598">
      <formula>IF(RIGHT(TEXT(AU529,"0.#"),1)=".",TRUE,FALSE)</formula>
    </cfRule>
  </conditionalFormatting>
  <conditionalFormatting sqref="AQ528">
    <cfRule type="expression" dxfId="1889" priority="1589">
      <formula>IF(RIGHT(TEXT(AQ528,"0.#"),1)=".",FALSE,TRUE)</formula>
    </cfRule>
    <cfRule type="expression" dxfId="1888" priority="1590">
      <formula>IF(RIGHT(TEXT(AQ528,"0.#"),1)=".",TRUE,FALSE)</formula>
    </cfRule>
  </conditionalFormatting>
  <conditionalFormatting sqref="AQ529">
    <cfRule type="expression" dxfId="1887" priority="1587">
      <formula>IF(RIGHT(TEXT(AQ529,"0.#"),1)=".",FALSE,TRUE)</formula>
    </cfRule>
    <cfRule type="expression" dxfId="1886" priority="1588">
      <formula>IF(RIGHT(TEXT(AQ529,"0.#"),1)=".",TRUE,FALSE)</formula>
    </cfRule>
  </conditionalFormatting>
  <conditionalFormatting sqref="AQ527">
    <cfRule type="expression" dxfId="1885" priority="1585">
      <formula>IF(RIGHT(TEXT(AQ527,"0.#"),1)=".",FALSE,TRUE)</formula>
    </cfRule>
    <cfRule type="expression" dxfId="1884" priority="1586">
      <formula>IF(RIGHT(TEXT(AQ527,"0.#"),1)=".",TRUE,FALSE)</formula>
    </cfRule>
  </conditionalFormatting>
  <conditionalFormatting sqref="AE532">
    <cfRule type="expression" dxfId="1883" priority="1583">
      <formula>IF(RIGHT(TEXT(AE532,"0.#"),1)=".",FALSE,TRUE)</formula>
    </cfRule>
    <cfRule type="expression" dxfId="1882" priority="1584">
      <formula>IF(RIGHT(TEXT(AE532,"0.#"),1)=".",TRUE,FALSE)</formula>
    </cfRule>
  </conditionalFormatting>
  <conditionalFormatting sqref="AM534">
    <cfRule type="expression" dxfId="1881" priority="1573">
      <formula>IF(RIGHT(TEXT(AM534,"0.#"),1)=".",FALSE,TRUE)</formula>
    </cfRule>
    <cfRule type="expression" dxfId="1880" priority="1574">
      <formula>IF(RIGHT(TEXT(AM534,"0.#"),1)=".",TRUE,FALSE)</formula>
    </cfRule>
  </conditionalFormatting>
  <conditionalFormatting sqref="AE533">
    <cfRule type="expression" dxfId="1879" priority="1581">
      <formula>IF(RIGHT(TEXT(AE533,"0.#"),1)=".",FALSE,TRUE)</formula>
    </cfRule>
    <cfRule type="expression" dxfId="1878" priority="1582">
      <formula>IF(RIGHT(TEXT(AE533,"0.#"),1)=".",TRUE,FALSE)</formula>
    </cfRule>
  </conditionalFormatting>
  <conditionalFormatting sqref="AE534">
    <cfRule type="expression" dxfId="1877" priority="1579">
      <formula>IF(RIGHT(TEXT(AE534,"0.#"),1)=".",FALSE,TRUE)</formula>
    </cfRule>
    <cfRule type="expression" dxfId="1876" priority="1580">
      <formula>IF(RIGHT(TEXT(AE534,"0.#"),1)=".",TRUE,FALSE)</formula>
    </cfRule>
  </conditionalFormatting>
  <conditionalFormatting sqref="AM532">
    <cfRule type="expression" dxfId="1875" priority="1577">
      <formula>IF(RIGHT(TEXT(AM532,"0.#"),1)=".",FALSE,TRUE)</formula>
    </cfRule>
    <cfRule type="expression" dxfId="1874" priority="1578">
      <formula>IF(RIGHT(TEXT(AM532,"0.#"),1)=".",TRUE,FALSE)</formula>
    </cfRule>
  </conditionalFormatting>
  <conditionalFormatting sqref="AM533">
    <cfRule type="expression" dxfId="1873" priority="1575">
      <formula>IF(RIGHT(TEXT(AM533,"0.#"),1)=".",FALSE,TRUE)</formula>
    </cfRule>
    <cfRule type="expression" dxfId="1872" priority="1576">
      <formula>IF(RIGHT(TEXT(AM533,"0.#"),1)=".",TRUE,FALSE)</formula>
    </cfRule>
  </conditionalFormatting>
  <conditionalFormatting sqref="AU532">
    <cfRule type="expression" dxfId="1871" priority="1571">
      <formula>IF(RIGHT(TEXT(AU532,"0.#"),1)=".",FALSE,TRUE)</formula>
    </cfRule>
    <cfRule type="expression" dxfId="1870" priority="1572">
      <formula>IF(RIGHT(TEXT(AU532,"0.#"),1)=".",TRUE,FALSE)</formula>
    </cfRule>
  </conditionalFormatting>
  <conditionalFormatting sqref="AU533">
    <cfRule type="expression" dxfId="1869" priority="1569">
      <formula>IF(RIGHT(TEXT(AU533,"0.#"),1)=".",FALSE,TRUE)</formula>
    </cfRule>
    <cfRule type="expression" dxfId="1868" priority="1570">
      <formula>IF(RIGHT(TEXT(AU533,"0.#"),1)=".",TRUE,FALSE)</formula>
    </cfRule>
  </conditionalFormatting>
  <conditionalFormatting sqref="AU534">
    <cfRule type="expression" dxfId="1867" priority="1567">
      <formula>IF(RIGHT(TEXT(AU534,"0.#"),1)=".",FALSE,TRUE)</formula>
    </cfRule>
    <cfRule type="expression" dxfId="1866" priority="1568">
      <formula>IF(RIGHT(TEXT(AU534,"0.#"),1)=".",TRUE,FALSE)</formula>
    </cfRule>
  </conditionalFormatting>
  <conditionalFormatting sqref="AI534">
    <cfRule type="expression" dxfId="1865" priority="1561">
      <formula>IF(RIGHT(TEXT(AI534,"0.#"),1)=".",FALSE,TRUE)</formula>
    </cfRule>
    <cfRule type="expression" dxfId="1864" priority="1562">
      <formula>IF(RIGHT(TEXT(AI534,"0.#"),1)=".",TRUE,FALSE)</formula>
    </cfRule>
  </conditionalFormatting>
  <conditionalFormatting sqref="AI532">
    <cfRule type="expression" dxfId="1863" priority="1565">
      <formula>IF(RIGHT(TEXT(AI532,"0.#"),1)=".",FALSE,TRUE)</formula>
    </cfRule>
    <cfRule type="expression" dxfId="1862" priority="1566">
      <formula>IF(RIGHT(TEXT(AI532,"0.#"),1)=".",TRUE,FALSE)</formula>
    </cfRule>
  </conditionalFormatting>
  <conditionalFormatting sqref="AI533">
    <cfRule type="expression" dxfId="1861" priority="1563">
      <formula>IF(RIGHT(TEXT(AI533,"0.#"),1)=".",FALSE,TRUE)</formula>
    </cfRule>
    <cfRule type="expression" dxfId="1860" priority="1564">
      <formula>IF(RIGHT(TEXT(AI533,"0.#"),1)=".",TRUE,FALSE)</formula>
    </cfRule>
  </conditionalFormatting>
  <conditionalFormatting sqref="AQ533">
    <cfRule type="expression" dxfId="1859" priority="1559">
      <formula>IF(RIGHT(TEXT(AQ533,"0.#"),1)=".",FALSE,TRUE)</formula>
    </cfRule>
    <cfRule type="expression" dxfId="1858" priority="1560">
      <formula>IF(RIGHT(TEXT(AQ533,"0.#"),1)=".",TRUE,FALSE)</formula>
    </cfRule>
  </conditionalFormatting>
  <conditionalFormatting sqref="AQ534">
    <cfRule type="expression" dxfId="1857" priority="1557">
      <formula>IF(RIGHT(TEXT(AQ534,"0.#"),1)=".",FALSE,TRUE)</formula>
    </cfRule>
    <cfRule type="expression" dxfId="1856" priority="1558">
      <formula>IF(RIGHT(TEXT(AQ534,"0.#"),1)=".",TRUE,FALSE)</formula>
    </cfRule>
  </conditionalFormatting>
  <conditionalFormatting sqref="AQ532">
    <cfRule type="expression" dxfId="1855" priority="1555">
      <formula>IF(RIGHT(TEXT(AQ532,"0.#"),1)=".",FALSE,TRUE)</formula>
    </cfRule>
    <cfRule type="expression" dxfId="1854" priority="1556">
      <formula>IF(RIGHT(TEXT(AQ532,"0.#"),1)=".",TRUE,FALSE)</formula>
    </cfRule>
  </conditionalFormatting>
  <conditionalFormatting sqref="AE541">
    <cfRule type="expression" dxfId="1853" priority="1553">
      <formula>IF(RIGHT(TEXT(AE541,"0.#"),1)=".",FALSE,TRUE)</formula>
    </cfRule>
    <cfRule type="expression" dxfId="1852" priority="1554">
      <formula>IF(RIGHT(TEXT(AE541,"0.#"),1)=".",TRUE,FALSE)</formula>
    </cfRule>
  </conditionalFormatting>
  <conditionalFormatting sqref="AE542">
    <cfRule type="expression" dxfId="1851" priority="1551">
      <formula>IF(RIGHT(TEXT(AE542,"0.#"),1)=".",FALSE,TRUE)</formula>
    </cfRule>
    <cfRule type="expression" dxfId="1850" priority="1552">
      <formula>IF(RIGHT(TEXT(AE542,"0.#"),1)=".",TRUE,FALSE)</formula>
    </cfRule>
  </conditionalFormatting>
  <conditionalFormatting sqref="AE543">
    <cfRule type="expression" dxfId="1849" priority="1549">
      <formula>IF(RIGHT(TEXT(AE543,"0.#"),1)=".",FALSE,TRUE)</formula>
    </cfRule>
    <cfRule type="expression" dxfId="1848" priority="1550">
      <formula>IF(RIGHT(TEXT(AE543,"0.#"),1)=".",TRUE,FALSE)</formula>
    </cfRule>
  </conditionalFormatting>
  <conditionalFormatting sqref="AU541">
    <cfRule type="expression" dxfId="1847" priority="1541">
      <formula>IF(RIGHT(TEXT(AU541,"0.#"),1)=".",FALSE,TRUE)</formula>
    </cfRule>
    <cfRule type="expression" dxfId="1846" priority="1542">
      <formula>IF(RIGHT(TEXT(AU541,"0.#"),1)=".",TRUE,FALSE)</formula>
    </cfRule>
  </conditionalFormatting>
  <conditionalFormatting sqref="AU542">
    <cfRule type="expression" dxfId="1845" priority="1539">
      <formula>IF(RIGHT(TEXT(AU542,"0.#"),1)=".",FALSE,TRUE)</formula>
    </cfRule>
    <cfRule type="expression" dxfId="1844" priority="1540">
      <formula>IF(RIGHT(TEXT(AU542,"0.#"),1)=".",TRUE,FALSE)</formula>
    </cfRule>
  </conditionalFormatting>
  <conditionalFormatting sqref="AU543">
    <cfRule type="expression" dxfId="1843" priority="1537">
      <formula>IF(RIGHT(TEXT(AU543,"0.#"),1)=".",FALSE,TRUE)</formula>
    </cfRule>
    <cfRule type="expression" dxfId="1842" priority="1538">
      <formula>IF(RIGHT(TEXT(AU543,"0.#"),1)=".",TRUE,FALSE)</formula>
    </cfRule>
  </conditionalFormatting>
  <conditionalFormatting sqref="AQ542">
    <cfRule type="expression" dxfId="1841" priority="1529">
      <formula>IF(RIGHT(TEXT(AQ542,"0.#"),1)=".",FALSE,TRUE)</formula>
    </cfRule>
    <cfRule type="expression" dxfId="1840" priority="1530">
      <formula>IF(RIGHT(TEXT(AQ542,"0.#"),1)=".",TRUE,FALSE)</formula>
    </cfRule>
  </conditionalFormatting>
  <conditionalFormatting sqref="AQ543">
    <cfRule type="expression" dxfId="1839" priority="1527">
      <formula>IF(RIGHT(TEXT(AQ543,"0.#"),1)=".",FALSE,TRUE)</formula>
    </cfRule>
    <cfRule type="expression" dxfId="1838" priority="1528">
      <formula>IF(RIGHT(TEXT(AQ543,"0.#"),1)=".",TRUE,FALSE)</formula>
    </cfRule>
  </conditionalFormatting>
  <conditionalFormatting sqref="AQ541">
    <cfRule type="expression" dxfId="1837" priority="1525">
      <formula>IF(RIGHT(TEXT(AQ541,"0.#"),1)=".",FALSE,TRUE)</formula>
    </cfRule>
    <cfRule type="expression" dxfId="1836" priority="1526">
      <formula>IF(RIGHT(TEXT(AQ541,"0.#"),1)=".",TRUE,FALSE)</formula>
    </cfRule>
  </conditionalFormatting>
  <conditionalFormatting sqref="AE566">
    <cfRule type="expression" dxfId="1835" priority="1523">
      <formula>IF(RIGHT(TEXT(AE566,"0.#"),1)=".",FALSE,TRUE)</formula>
    </cfRule>
    <cfRule type="expression" dxfId="1834" priority="1524">
      <formula>IF(RIGHT(TEXT(AE566,"0.#"),1)=".",TRUE,FALSE)</formula>
    </cfRule>
  </conditionalFormatting>
  <conditionalFormatting sqref="AE567">
    <cfRule type="expression" dxfId="1833" priority="1521">
      <formula>IF(RIGHT(TEXT(AE567,"0.#"),1)=".",FALSE,TRUE)</formula>
    </cfRule>
    <cfRule type="expression" dxfId="1832" priority="1522">
      <formula>IF(RIGHT(TEXT(AE567,"0.#"),1)=".",TRUE,FALSE)</formula>
    </cfRule>
  </conditionalFormatting>
  <conditionalFormatting sqref="AE568">
    <cfRule type="expression" dxfId="1831" priority="1519">
      <formula>IF(RIGHT(TEXT(AE568,"0.#"),1)=".",FALSE,TRUE)</formula>
    </cfRule>
    <cfRule type="expression" dxfId="1830" priority="1520">
      <formula>IF(RIGHT(TEXT(AE568,"0.#"),1)=".",TRUE,FALSE)</formula>
    </cfRule>
  </conditionalFormatting>
  <conditionalFormatting sqref="AU566">
    <cfRule type="expression" dxfId="1829" priority="1511">
      <formula>IF(RIGHT(TEXT(AU566,"0.#"),1)=".",FALSE,TRUE)</formula>
    </cfRule>
    <cfRule type="expression" dxfId="1828" priority="1512">
      <formula>IF(RIGHT(TEXT(AU566,"0.#"),1)=".",TRUE,FALSE)</formula>
    </cfRule>
  </conditionalFormatting>
  <conditionalFormatting sqref="AU567">
    <cfRule type="expression" dxfId="1827" priority="1509">
      <formula>IF(RIGHT(TEXT(AU567,"0.#"),1)=".",FALSE,TRUE)</formula>
    </cfRule>
    <cfRule type="expression" dxfId="1826" priority="1510">
      <formula>IF(RIGHT(TEXT(AU567,"0.#"),1)=".",TRUE,FALSE)</formula>
    </cfRule>
  </conditionalFormatting>
  <conditionalFormatting sqref="AU568">
    <cfRule type="expression" dxfId="1825" priority="1507">
      <formula>IF(RIGHT(TEXT(AU568,"0.#"),1)=".",FALSE,TRUE)</formula>
    </cfRule>
    <cfRule type="expression" dxfId="1824" priority="1508">
      <formula>IF(RIGHT(TEXT(AU568,"0.#"),1)=".",TRUE,FALSE)</formula>
    </cfRule>
  </conditionalFormatting>
  <conditionalFormatting sqref="AQ567">
    <cfRule type="expression" dxfId="1823" priority="1499">
      <formula>IF(RIGHT(TEXT(AQ567,"0.#"),1)=".",FALSE,TRUE)</formula>
    </cfRule>
    <cfRule type="expression" dxfId="1822" priority="1500">
      <formula>IF(RIGHT(TEXT(AQ567,"0.#"),1)=".",TRUE,FALSE)</formula>
    </cfRule>
  </conditionalFormatting>
  <conditionalFormatting sqref="AQ568">
    <cfRule type="expression" dxfId="1821" priority="1497">
      <formula>IF(RIGHT(TEXT(AQ568,"0.#"),1)=".",FALSE,TRUE)</formula>
    </cfRule>
    <cfRule type="expression" dxfId="1820" priority="1498">
      <formula>IF(RIGHT(TEXT(AQ568,"0.#"),1)=".",TRUE,FALSE)</formula>
    </cfRule>
  </conditionalFormatting>
  <conditionalFormatting sqref="AQ566">
    <cfRule type="expression" dxfId="1819" priority="1495">
      <formula>IF(RIGHT(TEXT(AQ566,"0.#"),1)=".",FALSE,TRUE)</formula>
    </cfRule>
    <cfRule type="expression" dxfId="1818" priority="1496">
      <formula>IF(RIGHT(TEXT(AQ566,"0.#"),1)=".",TRUE,FALSE)</formula>
    </cfRule>
  </conditionalFormatting>
  <conditionalFormatting sqref="AE546">
    <cfRule type="expression" dxfId="1817" priority="1493">
      <formula>IF(RIGHT(TEXT(AE546,"0.#"),1)=".",FALSE,TRUE)</formula>
    </cfRule>
    <cfRule type="expression" dxfId="1816" priority="1494">
      <formula>IF(RIGHT(TEXT(AE546,"0.#"),1)=".",TRUE,FALSE)</formula>
    </cfRule>
  </conditionalFormatting>
  <conditionalFormatting sqref="AE547">
    <cfRule type="expression" dxfId="1815" priority="1491">
      <formula>IF(RIGHT(TEXT(AE547,"0.#"),1)=".",FALSE,TRUE)</formula>
    </cfRule>
    <cfRule type="expression" dxfId="1814" priority="1492">
      <formula>IF(RIGHT(TEXT(AE547,"0.#"),1)=".",TRUE,FALSE)</formula>
    </cfRule>
  </conditionalFormatting>
  <conditionalFormatting sqref="AE548">
    <cfRule type="expression" dxfId="1813" priority="1489">
      <formula>IF(RIGHT(TEXT(AE548,"0.#"),1)=".",FALSE,TRUE)</formula>
    </cfRule>
    <cfRule type="expression" dxfId="1812" priority="1490">
      <formula>IF(RIGHT(TEXT(AE548,"0.#"),1)=".",TRUE,FALSE)</formula>
    </cfRule>
  </conditionalFormatting>
  <conditionalFormatting sqref="AU546">
    <cfRule type="expression" dxfId="1811" priority="1481">
      <formula>IF(RIGHT(TEXT(AU546,"0.#"),1)=".",FALSE,TRUE)</formula>
    </cfRule>
    <cfRule type="expression" dxfId="1810" priority="1482">
      <formula>IF(RIGHT(TEXT(AU546,"0.#"),1)=".",TRUE,FALSE)</formula>
    </cfRule>
  </conditionalFormatting>
  <conditionalFormatting sqref="AU547">
    <cfRule type="expression" dxfId="1809" priority="1479">
      <formula>IF(RIGHT(TEXT(AU547,"0.#"),1)=".",FALSE,TRUE)</formula>
    </cfRule>
    <cfRule type="expression" dxfId="1808" priority="1480">
      <formula>IF(RIGHT(TEXT(AU547,"0.#"),1)=".",TRUE,FALSE)</formula>
    </cfRule>
  </conditionalFormatting>
  <conditionalFormatting sqref="AU548">
    <cfRule type="expression" dxfId="1807" priority="1477">
      <formula>IF(RIGHT(TEXT(AU548,"0.#"),1)=".",FALSE,TRUE)</formula>
    </cfRule>
    <cfRule type="expression" dxfId="1806" priority="1478">
      <formula>IF(RIGHT(TEXT(AU548,"0.#"),1)=".",TRUE,FALSE)</formula>
    </cfRule>
  </conditionalFormatting>
  <conditionalFormatting sqref="AQ547">
    <cfRule type="expression" dxfId="1805" priority="1469">
      <formula>IF(RIGHT(TEXT(AQ547,"0.#"),1)=".",FALSE,TRUE)</formula>
    </cfRule>
    <cfRule type="expression" dxfId="1804" priority="1470">
      <formula>IF(RIGHT(TEXT(AQ547,"0.#"),1)=".",TRUE,FALSE)</formula>
    </cfRule>
  </conditionalFormatting>
  <conditionalFormatting sqref="AQ546">
    <cfRule type="expression" dxfId="1803" priority="1465">
      <formula>IF(RIGHT(TEXT(AQ546,"0.#"),1)=".",FALSE,TRUE)</formula>
    </cfRule>
    <cfRule type="expression" dxfId="1802" priority="1466">
      <formula>IF(RIGHT(TEXT(AQ546,"0.#"),1)=".",TRUE,FALSE)</formula>
    </cfRule>
  </conditionalFormatting>
  <conditionalFormatting sqref="AE551">
    <cfRule type="expression" dxfId="1801" priority="1463">
      <formula>IF(RIGHT(TEXT(AE551,"0.#"),1)=".",FALSE,TRUE)</formula>
    </cfRule>
    <cfRule type="expression" dxfId="1800" priority="1464">
      <formula>IF(RIGHT(TEXT(AE551,"0.#"),1)=".",TRUE,FALSE)</formula>
    </cfRule>
  </conditionalFormatting>
  <conditionalFormatting sqref="AE553">
    <cfRule type="expression" dxfId="1799" priority="1459">
      <formula>IF(RIGHT(TEXT(AE553,"0.#"),1)=".",FALSE,TRUE)</formula>
    </cfRule>
    <cfRule type="expression" dxfId="1798" priority="1460">
      <formula>IF(RIGHT(TEXT(AE553,"0.#"),1)=".",TRUE,FALSE)</formula>
    </cfRule>
  </conditionalFormatting>
  <conditionalFormatting sqref="AU551">
    <cfRule type="expression" dxfId="1797" priority="1451">
      <formula>IF(RIGHT(TEXT(AU551,"0.#"),1)=".",FALSE,TRUE)</formula>
    </cfRule>
    <cfRule type="expression" dxfId="1796" priority="1452">
      <formula>IF(RIGHT(TEXT(AU551,"0.#"),1)=".",TRUE,FALSE)</formula>
    </cfRule>
  </conditionalFormatting>
  <conditionalFormatting sqref="AU553">
    <cfRule type="expression" dxfId="1795" priority="1447">
      <formula>IF(RIGHT(TEXT(AU553,"0.#"),1)=".",FALSE,TRUE)</formula>
    </cfRule>
    <cfRule type="expression" dxfId="1794" priority="1448">
      <formula>IF(RIGHT(TEXT(AU553,"0.#"),1)=".",TRUE,FALSE)</formula>
    </cfRule>
  </conditionalFormatting>
  <conditionalFormatting sqref="AQ552">
    <cfRule type="expression" dxfId="1793" priority="1439">
      <formula>IF(RIGHT(TEXT(AQ552,"0.#"),1)=".",FALSE,TRUE)</formula>
    </cfRule>
    <cfRule type="expression" dxfId="1792" priority="1440">
      <formula>IF(RIGHT(TEXT(AQ552,"0.#"),1)=".",TRUE,FALSE)</formula>
    </cfRule>
  </conditionalFormatting>
  <conditionalFormatting sqref="AU561">
    <cfRule type="expression" dxfId="1791" priority="1391">
      <formula>IF(RIGHT(TEXT(AU561,"0.#"),1)=".",FALSE,TRUE)</formula>
    </cfRule>
    <cfRule type="expression" dxfId="1790" priority="1392">
      <formula>IF(RIGHT(TEXT(AU561,"0.#"),1)=".",TRUE,FALSE)</formula>
    </cfRule>
  </conditionalFormatting>
  <conditionalFormatting sqref="AU562">
    <cfRule type="expression" dxfId="1789" priority="1389">
      <formula>IF(RIGHT(TEXT(AU562,"0.#"),1)=".",FALSE,TRUE)</formula>
    </cfRule>
    <cfRule type="expression" dxfId="1788" priority="1390">
      <formula>IF(RIGHT(TEXT(AU562,"0.#"),1)=".",TRUE,FALSE)</formula>
    </cfRule>
  </conditionalFormatting>
  <conditionalFormatting sqref="AU563">
    <cfRule type="expression" dxfId="1787" priority="1387">
      <formula>IF(RIGHT(TEXT(AU563,"0.#"),1)=".",FALSE,TRUE)</formula>
    </cfRule>
    <cfRule type="expression" dxfId="1786" priority="1388">
      <formula>IF(RIGHT(TEXT(AU563,"0.#"),1)=".",TRUE,FALSE)</formula>
    </cfRule>
  </conditionalFormatting>
  <conditionalFormatting sqref="AQ562">
    <cfRule type="expression" dxfId="1785" priority="1379">
      <formula>IF(RIGHT(TEXT(AQ562,"0.#"),1)=".",FALSE,TRUE)</formula>
    </cfRule>
    <cfRule type="expression" dxfId="1784" priority="1380">
      <formula>IF(RIGHT(TEXT(AQ562,"0.#"),1)=".",TRUE,FALSE)</formula>
    </cfRule>
  </conditionalFormatting>
  <conditionalFormatting sqref="AQ563">
    <cfRule type="expression" dxfId="1783" priority="1377">
      <formula>IF(RIGHT(TEXT(AQ563,"0.#"),1)=".",FALSE,TRUE)</formula>
    </cfRule>
    <cfRule type="expression" dxfId="1782" priority="1378">
      <formula>IF(RIGHT(TEXT(AQ563,"0.#"),1)=".",TRUE,FALSE)</formula>
    </cfRule>
  </conditionalFormatting>
  <conditionalFormatting sqref="AQ561">
    <cfRule type="expression" dxfId="1781" priority="1375">
      <formula>IF(RIGHT(TEXT(AQ561,"0.#"),1)=".",FALSE,TRUE)</formula>
    </cfRule>
    <cfRule type="expression" dxfId="1780" priority="1376">
      <formula>IF(RIGHT(TEXT(AQ561,"0.#"),1)=".",TRUE,FALSE)</formula>
    </cfRule>
  </conditionalFormatting>
  <conditionalFormatting sqref="AE571">
    <cfRule type="expression" dxfId="1779" priority="1373">
      <formula>IF(RIGHT(TEXT(AE571,"0.#"),1)=".",FALSE,TRUE)</formula>
    </cfRule>
    <cfRule type="expression" dxfId="1778" priority="1374">
      <formula>IF(RIGHT(TEXT(AE571,"0.#"),1)=".",TRUE,FALSE)</formula>
    </cfRule>
  </conditionalFormatting>
  <conditionalFormatting sqref="AE572">
    <cfRule type="expression" dxfId="1777" priority="1371">
      <formula>IF(RIGHT(TEXT(AE572,"0.#"),1)=".",FALSE,TRUE)</formula>
    </cfRule>
    <cfRule type="expression" dxfId="1776" priority="1372">
      <formula>IF(RIGHT(TEXT(AE572,"0.#"),1)=".",TRUE,FALSE)</formula>
    </cfRule>
  </conditionalFormatting>
  <conditionalFormatting sqref="AE573">
    <cfRule type="expression" dxfId="1775" priority="1369">
      <formula>IF(RIGHT(TEXT(AE573,"0.#"),1)=".",FALSE,TRUE)</formula>
    </cfRule>
    <cfRule type="expression" dxfId="1774" priority="1370">
      <formula>IF(RIGHT(TEXT(AE573,"0.#"),1)=".",TRUE,FALSE)</formula>
    </cfRule>
  </conditionalFormatting>
  <conditionalFormatting sqref="AU571">
    <cfRule type="expression" dxfId="1773" priority="1361">
      <formula>IF(RIGHT(TEXT(AU571,"0.#"),1)=".",FALSE,TRUE)</formula>
    </cfRule>
    <cfRule type="expression" dxfId="1772" priority="1362">
      <formula>IF(RIGHT(TEXT(AU571,"0.#"),1)=".",TRUE,FALSE)</formula>
    </cfRule>
  </conditionalFormatting>
  <conditionalFormatting sqref="AU572">
    <cfRule type="expression" dxfId="1771" priority="1359">
      <formula>IF(RIGHT(TEXT(AU572,"0.#"),1)=".",FALSE,TRUE)</formula>
    </cfRule>
    <cfRule type="expression" dxfId="1770" priority="1360">
      <formula>IF(RIGHT(TEXT(AU572,"0.#"),1)=".",TRUE,FALSE)</formula>
    </cfRule>
  </conditionalFormatting>
  <conditionalFormatting sqref="AU573">
    <cfRule type="expression" dxfId="1769" priority="1357">
      <formula>IF(RIGHT(TEXT(AU573,"0.#"),1)=".",FALSE,TRUE)</formula>
    </cfRule>
    <cfRule type="expression" dxfId="1768" priority="1358">
      <formula>IF(RIGHT(TEXT(AU573,"0.#"),1)=".",TRUE,FALSE)</formula>
    </cfRule>
  </conditionalFormatting>
  <conditionalFormatting sqref="AQ572">
    <cfRule type="expression" dxfId="1767" priority="1349">
      <formula>IF(RIGHT(TEXT(AQ572,"0.#"),1)=".",FALSE,TRUE)</formula>
    </cfRule>
    <cfRule type="expression" dxfId="1766" priority="1350">
      <formula>IF(RIGHT(TEXT(AQ572,"0.#"),1)=".",TRUE,FALSE)</formula>
    </cfRule>
  </conditionalFormatting>
  <conditionalFormatting sqref="AQ573">
    <cfRule type="expression" dxfId="1765" priority="1347">
      <formula>IF(RIGHT(TEXT(AQ573,"0.#"),1)=".",FALSE,TRUE)</formula>
    </cfRule>
    <cfRule type="expression" dxfId="1764" priority="1348">
      <formula>IF(RIGHT(TEXT(AQ573,"0.#"),1)=".",TRUE,FALSE)</formula>
    </cfRule>
  </conditionalFormatting>
  <conditionalFormatting sqref="AQ571">
    <cfRule type="expression" dxfId="1763" priority="1345">
      <formula>IF(RIGHT(TEXT(AQ571,"0.#"),1)=".",FALSE,TRUE)</formula>
    </cfRule>
    <cfRule type="expression" dxfId="1762" priority="1346">
      <formula>IF(RIGHT(TEXT(AQ571,"0.#"),1)=".",TRUE,FALSE)</formula>
    </cfRule>
  </conditionalFormatting>
  <conditionalFormatting sqref="AE576">
    <cfRule type="expression" dxfId="1761" priority="1343">
      <formula>IF(RIGHT(TEXT(AE576,"0.#"),1)=".",FALSE,TRUE)</formula>
    </cfRule>
    <cfRule type="expression" dxfId="1760" priority="1344">
      <formula>IF(RIGHT(TEXT(AE576,"0.#"),1)=".",TRUE,FALSE)</formula>
    </cfRule>
  </conditionalFormatting>
  <conditionalFormatting sqref="AE577">
    <cfRule type="expression" dxfId="1759" priority="1341">
      <formula>IF(RIGHT(TEXT(AE577,"0.#"),1)=".",FALSE,TRUE)</formula>
    </cfRule>
    <cfRule type="expression" dxfId="1758" priority="1342">
      <formula>IF(RIGHT(TEXT(AE577,"0.#"),1)=".",TRUE,FALSE)</formula>
    </cfRule>
  </conditionalFormatting>
  <conditionalFormatting sqref="AE578">
    <cfRule type="expression" dxfId="1757" priority="1339">
      <formula>IF(RIGHT(TEXT(AE578,"0.#"),1)=".",FALSE,TRUE)</formula>
    </cfRule>
    <cfRule type="expression" dxfId="1756" priority="1340">
      <formula>IF(RIGHT(TEXT(AE578,"0.#"),1)=".",TRUE,FALSE)</formula>
    </cfRule>
  </conditionalFormatting>
  <conditionalFormatting sqref="AU576">
    <cfRule type="expression" dxfId="1755" priority="1331">
      <formula>IF(RIGHT(TEXT(AU576,"0.#"),1)=".",FALSE,TRUE)</formula>
    </cfRule>
    <cfRule type="expression" dxfId="1754" priority="1332">
      <formula>IF(RIGHT(TEXT(AU576,"0.#"),1)=".",TRUE,FALSE)</formula>
    </cfRule>
  </conditionalFormatting>
  <conditionalFormatting sqref="AU577">
    <cfRule type="expression" dxfId="1753" priority="1329">
      <formula>IF(RIGHT(TEXT(AU577,"0.#"),1)=".",FALSE,TRUE)</formula>
    </cfRule>
    <cfRule type="expression" dxfId="1752" priority="1330">
      <formula>IF(RIGHT(TEXT(AU577,"0.#"),1)=".",TRUE,FALSE)</formula>
    </cfRule>
  </conditionalFormatting>
  <conditionalFormatting sqref="AU578">
    <cfRule type="expression" dxfId="1751" priority="1327">
      <formula>IF(RIGHT(TEXT(AU578,"0.#"),1)=".",FALSE,TRUE)</formula>
    </cfRule>
    <cfRule type="expression" dxfId="1750" priority="1328">
      <formula>IF(RIGHT(TEXT(AU578,"0.#"),1)=".",TRUE,FALSE)</formula>
    </cfRule>
  </conditionalFormatting>
  <conditionalFormatting sqref="AQ577">
    <cfRule type="expression" dxfId="1749" priority="1319">
      <formula>IF(RIGHT(TEXT(AQ577,"0.#"),1)=".",FALSE,TRUE)</formula>
    </cfRule>
    <cfRule type="expression" dxfId="1748" priority="1320">
      <formula>IF(RIGHT(TEXT(AQ577,"0.#"),1)=".",TRUE,FALSE)</formula>
    </cfRule>
  </conditionalFormatting>
  <conditionalFormatting sqref="AQ578">
    <cfRule type="expression" dxfId="1747" priority="1317">
      <formula>IF(RIGHT(TEXT(AQ578,"0.#"),1)=".",FALSE,TRUE)</formula>
    </cfRule>
    <cfRule type="expression" dxfId="1746" priority="1318">
      <formula>IF(RIGHT(TEXT(AQ578,"0.#"),1)=".",TRUE,FALSE)</formula>
    </cfRule>
  </conditionalFormatting>
  <conditionalFormatting sqref="AQ576">
    <cfRule type="expression" dxfId="1745" priority="1315">
      <formula>IF(RIGHT(TEXT(AQ576,"0.#"),1)=".",FALSE,TRUE)</formula>
    </cfRule>
    <cfRule type="expression" dxfId="1744" priority="1316">
      <formula>IF(RIGHT(TEXT(AQ576,"0.#"),1)=".",TRUE,FALSE)</formula>
    </cfRule>
  </conditionalFormatting>
  <conditionalFormatting sqref="AE581">
    <cfRule type="expression" dxfId="1743" priority="1313">
      <formula>IF(RIGHT(TEXT(AE581,"0.#"),1)=".",FALSE,TRUE)</formula>
    </cfRule>
    <cfRule type="expression" dxfId="1742" priority="1314">
      <formula>IF(RIGHT(TEXT(AE581,"0.#"),1)=".",TRUE,FALSE)</formula>
    </cfRule>
  </conditionalFormatting>
  <conditionalFormatting sqref="AE582">
    <cfRule type="expression" dxfId="1741" priority="1311">
      <formula>IF(RIGHT(TEXT(AE582,"0.#"),1)=".",FALSE,TRUE)</formula>
    </cfRule>
    <cfRule type="expression" dxfId="1740" priority="1312">
      <formula>IF(RIGHT(TEXT(AE582,"0.#"),1)=".",TRUE,FALSE)</formula>
    </cfRule>
  </conditionalFormatting>
  <conditionalFormatting sqref="AE583">
    <cfRule type="expression" dxfId="1739" priority="1309">
      <formula>IF(RIGHT(TEXT(AE583,"0.#"),1)=".",FALSE,TRUE)</formula>
    </cfRule>
    <cfRule type="expression" dxfId="1738" priority="1310">
      <formula>IF(RIGHT(TEXT(AE583,"0.#"),1)=".",TRUE,FALSE)</formula>
    </cfRule>
  </conditionalFormatting>
  <conditionalFormatting sqref="AU581">
    <cfRule type="expression" dxfId="1737" priority="1301">
      <formula>IF(RIGHT(TEXT(AU581,"0.#"),1)=".",FALSE,TRUE)</formula>
    </cfRule>
    <cfRule type="expression" dxfId="1736" priority="1302">
      <formula>IF(RIGHT(TEXT(AU581,"0.#"),1)=".",TRUE,FALSE)</formula>
    </cfRule>
  </conditionalFormatting>
  <conditionalFormatting sqref="AQ582">
    <cfRule type="expression" dxfId="1735" priority="1289">
      <formula>IF(RIGHT(TEXT(AQ582,"0.#"),1)=".",FALSE,TRUE)</formula>
    </cfRule>
    <cfRule type="expression" dxfId="1734" priority="1290">
      <formula>IF(RIGHT(TEXT(AQ582,"0.#"),1)=".",TRUE,FALSE)</formula>
    </cfRule>
  </conditionalFormatting>
  <conditionalFormatting sqref="AQ583">
    <cfRule type="expression" dxfId="1733" priority="1287">
      <formula>IF(RIGHT(TEXT(AQ583,"0.#"),1)=".",FALSE,TRUE)</formula>
    </cfRule>
    <cfRule type="expression" dxfId="1732" priority="1288">
      <formula>IF(RIGHT(TEXT(AQ583,"0.#"),1)=".",TRUE,FALSE)</formula>
    </cfRule>
  </conditionalFormatting>
  <conditionalFormatting sqref="AQ581">
    <cfRule type="expression" dxfId="1731" priority="1285">
      <formula>IF(RIGHT(TEXT(AQ581,"0.#"),1)=".",FALSE,TRUE)</formula>
    </cfRule>
    <cfRule type="expression" dxfId="1730" priority="1286">
      <formula>IF(RIGHT(TEXT(AQ581,"0.#"),1)=".",TRUE,FALSE)</formula>
    </cfRule>
  </conditionalFormatting>
  <conditionalFormatting sqref="AE586">
    <cfRule type="expression" dxfId="1729" priority="1283">
      <formula>IF(RIGHT(TEXT(AE586,"0.#"),1)=".",FALSE,TRUE)</formula>
    </cfRule>
    <cfRule type="expression" dxfId="1728" priority="1284">
      <formula>IF(RIGHT(TEXT(AE586,"0.#"),1)=".",TRUE,FALSE)</formula>
    </cfRule>
  </conditionalFormatting>
  <conditionalFormatting sqref="AM588">
    <cfRule type="expression" dxfId="1727" priority="1273">
      <formula>IF(RIGHT(TEXT(AM588,"0.#"),1)=".",FALSE,TRUE)</formula>
    </cfRule>
    <cfRule type="expression" dxfId="1726" priority="1274">
      <formula>IF(RIGHT(TEXT(AM588,"0.#"),1)=".",TRUE,FALSE)</formula>
    </cfRule>
  </conditionalFormatting>
  <conditionalFormatting sqref="AE587">
    <cfRule type="expression" dxfId="1725" priority="1281">
      <formula>IF(RIGHT(TEXT(AE587,"0.#"),1)=".",FALSE,TRUE)</formula>
    </cfRule>
    <cfRule type="expression" dxfId="1724" priority="1282">
      <formula>IF(RIGHT(TEXT(AE587,"0.#"),1)=".",TRUE,FALSE)</formula>
    </cfRule>
  </conditionalFormatting>
  <conditionalFormatting sqref="AE588">
    <cfRule type="expression" dxfId="1723" priority="1279">
      <formula>IF(RIGHT(TEXT(AE588,"0.#"),1)=".",FALSE,TRUE)</formula>
    </cfRule>
    <cfRule type="expression" dxfId="1722" priority="1280">
      <formula>IF(RIGHT(TEXT(AE588,"0.#"),1)=".",TRUE,FALSE)</formula>
    </cfRule>
  </conditionalFormatting>
  <conditionalFormatting sqref="AM586">
    <cfRule type="expression" dxfId="1721" priority="1277">
      <formula>IF(RIGHT(TEXT(AM586,"0.#"),1)=".",FALSE,TRUE)</formula>
    </cfRule>
    <cfRule type="expression" dxfId="1720" priority="1278">
      <formula>IF(RIGHT(TEXT(AM586,"0.#"),1)=".",TRUE,FALSE)</formula>
    </cfRule>
  </conditionalFormatting>
  <conditionalFormatting sqref="AM587">
    <cfRule type="expression" dxfId="1719" priority="1275">
      <formula>IF(RIGHT(TEXT(AM587,"0.#"),1)=".",FALSE,TRUE)</formula>
    </cfRule>
    <cfRule type="expression" dxfId="1718" priority="1276">
      <formula>IF(RIGHT(TEXT(AM587,"0.#"),1)=".",TRUE,FALSE)</formula>
    </cfRule>
  </conditionalFormatting>
  <conditionalFormatting sqref="AU586">
    <cfRule type="expression" dxfId="1717" priority="1271">
      <formula>IF(RIGHT(TEXT(AU586,"0.#"),1)=".",FALSE,TRUE)</formula>
    </cfRule>
    <cfRule type="expression" dxfId="1716" priority="1272">
      <formula>IF(RIGHT(TEXT(AU586,"0.#"),1)=".",TRUE,FALSE)</formula>
    </cfRule>
  </conditionalFormatting>
  <conditionalFormatting sqref="AU587">
    <cfRule type="expression" dxfId="1715" priority="1269">
      <formula>IF(RIGHT(TEXT(AU587,"0.#"),1)=".",FALSE,TRUE)</formula>
    </cfRule>
    <cfRule type="expression" dxfId="1714" priority="1270">
      <formula>IF(RIGHT(TEXT(AU587,"0.#"),1)=".",TRUE,FALSE)</formula>
    </cfRule>
  </conditionalFormatting>
  <conditionalFormatting sqref="AU588">
    <cfRule type="expression" dxfId="1713" priority="1267">
      <formula>IF(RIGHT(TEXT(AU588,"0.#"),1)=".",FALSE,TRUE)</formula>
    </cfRule>
    <cfRule type="expression" dxfId="1712" priority="1268">
      <formula>IF(RIGHT(TEXT(AU588,"0.#"),1)=".",TRUE,FALSE)</formula>
    </cfRule>
  </conditionalFormatting>
  <conditionalFormatting sqref="AI588">
    <cfRule type="expression" dxfId="1711" priority="1261">
      <formula>IF(RIGHT(TEXT(AI588,"0.#"),1)=".",FALSE,TRUE)</formula>
    </cfRule>
    <cfRule type="expression" dxfId="1710" priority="1262">
      <formula>IF(RIGHT(TEXT(AI588,"0.#"),1)=".",TRUE,FALSE)</formula>
    </cfRule>
  </conditionalFormatting>
  <conditionalFormatting sqref="AI586">
    <cfRule type="expression" dxfId="1709" priority="1265">
      <formula>IF(RIGHT(TEXT(AI586,"0.#"),1)=".",FALSE,TRUE)</formula>
    </cfRule>
    <cfRule type="expression" dxfId="1708" priority="1266">
      <formula>IF(RIGHT(TEXT(AI586,"0.#"),1)=".",TRUE,FALSE)</formula>
    </cfRule>
  </conditionalFormatting>
  <conditionalFormatting sqref="AI587">
    <cfRule type="expression" dxfId="1707" priority="1263">
      <formula>IF(RIGHT(TEXT(AI587,"0.#"),1)=".",FALSE,TRUE)</formula>
    </cfRule>
    <cfRule type="expression" dxfId="1706" priority="1264">
      <formula>IF(RIGHT(TEXT(AI587,"0.#"),1)=".",TRUE,FALSE)</formula>
    </cfRule>
  </conditionalFormatting>
  <conditionalFormatting sqref="AQ587">
    <cfRule type="expression" dxfId="1705" priority="1259">
      <formula>IF(RIGHT(TEXT(AQ587,"0.#"),1)=".",FALSE,TRUE)</formula>
    </cfRule>
    <cfRule type="expression" dxfId="1704" priority="1260">
      <formula>IF(RIGHT(TEXT(AQ587,"0.#"),1)=".",TRUE,FALSE)</formula>
    </cfRule>
  </conditionalFormatting>
  <conditionalFormatting sqref="AQ588">
    <cfRule type="expression" dxfId="1703" priority="1257">
      <formula>IF(RIGHT(TEXT(AQ588,"0.#"),1)=".",FALSE,TRUE)</formula>
    </cfRule>
    <cfRule type="expression" dxfId="1702" priority="1258">
      <formula>IF(RIGHT(TEXT(AQ588,"0.#"),1)=".",TRUE,FALSE)</formula>
    </cfRule>
  </conditionalFormatting>
  <conditionalFormatting sqref="AQ586">
    <cfRule type="expression" dxfId="1701" priority="1255">
      <formula>IF(RIGHT(TEXT(AQ586,"0.#"),1)=".",FALSE,TRUE)</formula>
    </cfRule>
    <cfRule type="expression" dxfId="1700" priority="1256">
      <formula>IF(RIGHT(TEXT(AQ586,"0.#"),1)=".",TRUE,FALSE)</formula>
    </cfRule>
  </conditionalFormatting>
  <conditionalFormatting sqref="AE595">
    <cfRule type="expression" dxfId="1699" priority="1253">
      <formula>IF(RIGHT(TEXT(AE595,"0.#"),1)=".",FALSE,TRUE)</formula>
    </cfRule>
    <cfRule type="expression" dxfId="1698" priority="1254">
      <formula>IF(RIGHT(TEXT(AE595,"0.#"),1)=".",TRUE,FALSE)</formula>
    </cfRule>
  </conditionalFormatting>
  <conditionalFormatting sqref="AE596">
    <cfRule type="expression" dxfId="1697" priority="1251">
      <formula>IF(RIGHT(TEXT(AE596,"0.#"),1)=".",FALSE,TRUE)</formula>
    </cfRule>
    <cfRule type="expression" dxfId="1696" priority="1252">
      <formula>IF(RIGHT(TEXT(AE596,"0.#"),1)=".",TRUE,FALSE)</formula>
    </cfRule>
  </conditionalFormatting>
  <conditionalFormatting sqref="AE597">
    <cfRule type="expression" dxfId="1695" priority="1249">
      <formula>IF(RIGHT(TEXT(AE597,"0.#"),1)=".",FALSE,TRUE)</formula>
    </cfRule>
    <cfRule type="expression" dxfId="1694" priority="1250">
      <formula>IF(RIGHT(TEXT(AE597,"0.#"),1)=".",TRUE,FALSE)</formula>
    </cfRule>
  </conditionalFormatting>
  <conditionalFormatting sqref="AU595">
    <cfRule type="expression" dxfId="1693" priority="1241">
      <formula>IF(RIGHT(TEXT(AU595,"0.#"),1)=".",FALSE,TRUE)</formula>
    </cfRule>
    <cfRule type="expression" dxfId="1692" priority="1242">
      <formula>IF(RIGHT(TEXT(AU595,"0.#"),1)=".",TRUE,FALSE)</formula>
    </cfRule>
  </conditionalFormatting>
  <conditionalFormatting sqref="AU596">
    <cfRule type="expression" dxfId="1691" priority="1239">
      <formula>IF(RIGHT(TEXT(AU596,"0.#"),1)=".",FALSE,TRUE)</formula>
    </cfRule>
    <cfRule type="expression" dxfId="1690" priority="1240">
      <formula>IF(RIGHT(TEXT(AU596,"0.#"),1)=".",TRUE,FALSE)</formula>
    </cfRule>
  </conditionalFormatting>
  <conditionalFormatting sqref="AU597">
    <cfRule type="expression" dxfId="1689" priority="1237">
      <formula>IF(RIGHT(TEXT(AU597,"0.#"),1)=".",FALSE,TRUE)</formula>
    </cfRule>
    <cfRule type="expression" dxfId="1688" priority="1238">
      <formula>IF(RIGHT(TEXT(AU597,"0.#"),1)=".",TRUE,FALSE)</formula>
    </cfRule>
  </conditionalFormatting>
  <conditionalFormatting sqref="AQ596">
    <cfRule type="expression" dxfId="1687" priority="1229">
      <formula>IF(RIGHT(TEXT(AQ596,"0.#"),1)=".",FALSE,TRUE)</formula>
    </cfRule>
    <cfRule type="expression" dxfId="1686" priority="1230">
      <formula>IF(RIGHT(TEXT(AQ596,"0.#"),1)=".",TRUE,FALSE)</formula>
    </cfRule>
  </conditionalFormatting>
  <conditionalFormatting sqref="AQ597">
    <cfRule type="expression" dxfId="1685" priority="1227">
      <formula>IF(RIGHT(TEXT(AQ597,"0.#"),1)=".",FALSE,TRUE)</formula>
    </cfRule>
    <cfRule type="expression" dxfId="1684" priority="1228">
      <formula>IF(RIGHT(TEXT(AQ597,"0.#"),1)=".",TRUE,FALSE)</formula>
    </cfRule>
  </conditionalFormatting>
  <conditionalFormatting sqref="AQ595">
    <cfRule type="expression" dxfId="1683" priority="1225">
      <formula>IF(RIGHT(TEXT(AQ595,"0.#"),1)=".",FALSE,TRUE)</formula>
    </cfRule>
    <cfRule type="expression" dxfId="1682" priority="1226">
      <formula>IF(RIGHT(TEXT(AQ595,"0.#"),1)=".",TRUE,FALSE)</formula>
    </cfRule>
  </conditionalFormatting>
  <conditionalFormatting sqref="AE620">
    <cfRule type="expression" dxfId="1681" priority="1223">
      <formula>IF(RIGHT(TEXT(AE620,"0.#"),1)=".",FALSE,TRUE)</formula>
    </cfRule>
    <cfRule type="expression" dxfId="1680" priority="1224">
      <formula>IF(RIGHT(TEXT(AE620,"0.#"),1)=".",TRUE,FALSE)</formula>
    </cfRule>
  </conditionalFormatting>
  <conditionalFormatting sqref="AE621">
    <cfRule type="expression" dxfId="1679" priority="1221">
      <formula>IF(RIGHT(TEXT(AE621,"0.#"),1)=".",FALSE,TRUE)</formula>
    </cfRule>
    <cfRule type="expression" dxfId="1678" priority="1222">
      <formula>IF(RIGHT(TEXT(AE621,"0.#"),1)=".",TRUE,FALSE)</formula>
    </cfRule>
  </conditionalFormatting>
  <conditionalFormatting sqref="AE622">
    <cfRule type="expression" dxfId="1677" priority="1219">
      <formula>IF(RIGHT(TEXT(AE622,"0.#"),1)=".",FALSE,TRUE)</formula>
    </cfRule>
    <cfRule type="expression" dxfId="1676" priority="1220">
      <formula>IF(RIGHT(TEXT(AE622,"0.#"),1)=".",TRUE,FALSE)</formula>
    </cfRule>
  </conditionalFormatting>
  <conditionalFormatting sqref="AU620">
    <cfRule type="expression" dxfId="1675" priority="1211">
      <formula>IF(RIGHT(TEXT(AU620,"0.#"),1)=".",FALSE,TRUE)</formula>
    </cfRule>
    <cfRule type="expression" dxfId="1674" priority="1212">
      <formula>IF(RIGHT(TEXT(AU620,"0.#"),1)=".",TRUE,FALSE)</formula>
    </cfRule>
  </conditionalFormatting>
  <conditionalFormatting sqref="AU621">
    <cfRule type="expression" dxfId="1673" priority="1209">
      <formula>IF(RIGHT(TEXT(AU621,"0.#"),1)=".",FALSE,TRUE)</formula>
    </cfRule>
    <cfRule type="expression" dxfId="1672" priority="1210">
      <formula>IF(RIGHT(TEXT(AU621,"0.#"),1)=".",TRUE,FALSE)</formula>
    </cfRule>
  </conditionalFormatting>
  <conditionalFormatting sqref="AU622">
    <cfRule type="expression" dxfId="1671" priority="1207">
      <formula>IF(RIGHT(TEXT(AU622,"0.#"),1)=".",FALSE,TRUE)</formula>
    </cfRule>
    <cfRule type="expression" dxfId="1670" priority="1208">
      <formula>IF(RIGHT(TEXT(AU622,"0.#"),1)=".",TRUE,FALSE)</formula>
    </cfRule>
  </conditionalFormatting>
  <conditionalFormatting sqref="AQ621">
    <cfRule type="expression" dxfId="1669" priority="1199">
      <formula>IF(RIGHT(TEXT(AQ621,"0.#"),1)=".",FALSE,TRUE)</formula>
    </cfRule>
    <cfRule type="expression" dxfId="1668" priority="1200">
      <formula>IF(RIGHT(TEXT(AQ621,"0.#"),1)=".",TRUE,FALSE)</formula>
    </cfRule>
  </conditionalFormatting>
  <conditionalFormatting sqref="AQ622">
    <cfRule type="expression" dxfId="1667" priority="1197">
      <formula>IF(RIGHT(TEXT(AQ622,"0.#"),1)=".",FALSE,TRUE)</formula>
    </cfRule>
    <cfRule type="expression" dxfId="1666" priority="1198">
      <formula>IF(RIGHT(TEXT(AQ622,"0.#"),1)=".",TRUE,FALSE)</formula>
    </cfRule>
  </conditionalFormatting>
  <conditionalFormatting sqref="AQ620">
    <cfRule type="expression" dxfId="1665" priority="1195">
      <formula>IF(RIGHT(TEXT(AQ620,"0.#"),1)=".",FALSE,TRUE)</formula>
    </cfRule>
    <cfRule type="expression" dxfId="1664" priority="1196">
      <formula>IF(RIGHT(TEXT(AQ620,"0.#"),1)=".",TRUE,FALSE)</formula>
    </cfRule>
  </conditionalFormatting>
  <conditionalFormatting sqref="AE600">
    <cfRule type="expression" dxfId="1663" priority="1193">
      <formula>IF(RIGHT(TEXT(AE600,"0.#"),1)=".",FALSE,TRUE)</formula>
    </cfRule>
    <cfRule type="expression" dxfId="1662" priority="1194">
      <formula>IF(RIGHT(TEXT(AE600,"0.#"),1)=".",TRUE,FALSE)</formula>
    </cfRule>
  </conditionalFormatting>
  <conditionalFormatting sqref="AE601">
    <cfRule type="expression" dxfId="1661" priority="1191">
      <formula>IF(RIGHT(TEXT(AE601,"0.#"),1)=".",FALSE,TRUE)</formula>
    </cfRule>
    <cfRule type="expression" dxfId="1660" priority="1192">
      <formula>IF(RIGHT(TEXT(AE601,"0.#"),1)=".",TRUE,FALSE)</formula>
    </cfRule>
  </conditionalFormatting>
  <conditionalFormatting sqref="AE602">
    <cfRule type="expression" dxfId="1659" priority="1189">
      <formula>IF(RIGHT(TEXT(AE602,"0.#"),1)=".",FALSE,TRUE)</formula>
    </cfRule>
    <cfRule type="expression" dxfId="1658" priority="1190">
      <formula>IF(RIGHT(TEXT(AE602,"0.#"),1)=".",TRUE,FALSE)</formula>
    </cfRule>
  </conditionalFormatting>
  <conditionalFormatting sqref="AU600">
    <cfRule type="expression" dxfId="1657" priority="1181">
      <formula>IF(RIGHT(TEXT(AU600,"0.#"),1)=".",FALSE,TRUE)</formula>
    </cfRule>
    <cfRule type="expression" dxfId="1656" priority="1182">
      <formula>IF(RIGHT(TEXT(AU600,"0.#"),1)=".",TRUE,FALSE)</formula>
    </cfRule>
  </conditionalFormatting>
  <conditionalFormatting sqref="AU601">
    <cfRule type="expression" dxfId="1655" priority="1179">
      <formula>IF(RIGHT(TEXT(AU601,"0.#"),1)=".",FALSE,TRUE)</formula>
    </cfRule>
    <cfRule type="expression" dxfId="1654" priority="1180">
      <formula>IF(RIGHT(TEXT(AU601,"0.#"),1)=".",TRUE,FALSE)</formula>
    </cfRule>
  </conditionalFormatting>
  <conditionalFormatting sqref="AU602">
    <cfRule type="expression" dxfId="1653" priority="1177">
      <formula>IF(RIGHT(TEXT(AU602,"0.#"),1)=".",FALSE,TRUE)</formula>
    </cfRule>
    <cfRule type="expression" dxfId="1652" priority="1178">
      <formula>IF(RIGHT(TEXT(AU602,"0.#"),1)=".",TRUE,FALSE)</formula>
    </cfRule>
  </conditionalFormatting>
  <conditionalFormatting sqref="AQ601">
    <cfRule type="expression" dxfId="1651" priority="1169">
      <formula>IF(RIGHT(TEXT(AQ601,"0.#"),1)=".",FALSE,TRUE)</formula>
    </cfRule>
    <cfRule type="expression" dxfId="1650" priority="1170">
      <formula>IF(RIGHT(TEXT(AQ601,"0.#"),1)=".",TRUE,FALSE)</formula>
    </cfRule>
  </conditionalFormatting>
  <conditionalFormatting sqref="AQ602">
    <cfRule type="expression" dxfId="1649" priority="1167">
      <formula>IF(RIGHT(TEXT(AQ602,"0.#"),1)=".",FALSE,TRUE)</formula>
    </cfRule>
    <cfRule type="expression" dxfId="1648" priority="1168">
      <formula>IF(RIGHT(TEXT(AQ602,"0.#"),1)=".",TRUE,FALSE)</formula>
    </cfRule>
  </conditionalFormatting>
  <conditionalFormatting sqref="AQ600">
    <cfRule type="expression" dxfId="1647" priority="1165">
      <formula>IF(RIGHT(TEXT(AQ600,"0.#"),1)=".",FALSE,TRUE)</formula>
    </cfRule>
    <cfRule type="expression" dxfId="1646" priority="1166">
      <formula>IF(RIGHT(TEXT(AQ600,"0.#"),1)=".",TRUE,FALSE)</formula>
    </cfRule>
  </conditionalFormatting>
  <conditionalFormatting sqref="AE605">
    <cfRule type="expression" dxfId="1645" priority="1163">
      <formula>IF(RIGHT(TEXT(AE605,"0.#"),1)=".",FALSE,TRUE)</formula>
    </cfRule>
    <cfRule type="expression" dxfId="1644" priority="1164">
      <formula>IF(RIGHT(TEXT(AE605,"0.#"),1)=".",TRUE,FALSE)</formula>
    </cfRule>
  </conditionalFormatting>
  <conditionalFormatting sqref="AE606">
    <cfRule type="expression" dxfId="1643" priority="1161">
      <formula>IF(RIGHT(TEXT(AE606,"0.#"),1)=".",FALSE,TRUE)</formula>
    </cfRule>
    <cfRule type="expression" dxfId="1642" priority="1162">
      <formula>IF(RIGHT(TEXT(AE606,"0.#"),1)=".",TRUE,FALSE)</formula>
    </cfRule>
  </conditionalFormatting>
  <conditionalFormatting sqref="AE607">
    <cfRule type="expression" dxfId="1641" priority="1159">
      <formula>IF(RIGHT(TEXT(AE607,"0.#"),1)=".",FALSE,TRUE)</formula>
    </cfRule>
    <cfRule type="expression" dxfId="1640" priority="1160">
      <formula>IF(RIGHT(TEXT(AE607,"0.#"),1)=".",TRUE,FALSE)</formula>
    </cfRule>
  </conditionalFormatting>
  <conditionalFormatting sqref="AU605">
    <cfRule type="expression" dxfId="1639" priority="1151">
      <formula>IF(RIGHT(TEXT(AU605,"0.#"),1)=".",FALSE,TRUE)</formula>
    </cfRule>
    <cfRule type="expression" dxfId="1638" priority="1152">
      <formula>IF(RIGHT(TEXT(AU605,"0.#"),1)=".",TRUE,FALSE)</formula>
    </cfRule>
  </conditionalFormatting>
  <conditionalFormatting sqref="AU606">
    <cfRule type="expression" dxfId="1637" priority="1149">
      <formula>IF(RIGHT(TEXT(AU606,"0.#"),1)=".",FALSE,TRUE)</formula>
    </cfRule>
    <cfRule type="expression" dxfId="1636" priority="1150">
      <formula>IF(RIGHT(TEXT(AU606,"0.#"),1)=".",TRUE,FALSE)</formula>
    </cfRule>
  </conditionalFormatting>
  <conditionalFormatting sqref="AU607">
    <cfRule type="expression" dxfId="1635" priority="1147">
      <formula>IF(RIGHT(TEXT(AU607,"0.#"),1)=".",FALSE,TRUE)</formula>
    </cfRule>
    <cfRule type="expression" dxfId="1634" priority="1148">
      <formula>IF(RIGHT(TEXT(AU607,"0.#"),1)=".",TRUE,FALSE)</formula>
    </cfRule>
  </conditionalFormatting>
  <conditionalFormatting sqref="AQ606">
    <cfRule type="expression" dxfId="1633" priority="1139">
      <formula>IF(RIGHT(TEXT(AQ606,"0.#"),1)=".",FALSE,TRUE)</formula>
    </cfRule>
    <cfRule type="expression" dxfId="1632" priority="1140">
      <formula>IF(RIGHT(TEXT(AQ606,"0.#"),1)=".",TRUE,FALSE)</formula>
    </cfRule>
  </conditionalFormatting>
  <conditionalFormatting sqref="AQ607">
    <cfRule type="expression" dxfId="1631" priority="1137">
      <formula>IF(RIGHT(TEXT(AQ607,"0.#"),1)=".",FALSE,TRUE)</formula>
    </cfRule>
    <cfRule type="expression" dxfId="1630" priority="1138">
      <formula>IF(RIGHT(TEXT(AQ607,"0.#"),1)=".",TRUE,FALSE)</formula>
    </cfRule>
  </conditionalFormatting>
  <conditionalFormatting sqref="AQ605">
    <cfRule type="expression" dxfId="1629" priority="1135">
      <formula>IF(RIGHT(TEXT(AQ605,"0.#"),1)=".",FALSE,TRUE)</formula>
    </cfRule>
    <cfRule type="expression" dxfId="1628" priority="1136">
      <formula>IF(RIGHT(TEXT(AQ605,"0.#"),1)=".",TRUE,FALSE)</formula>
    </cfRule>
  </conditionalFormatting>
  <conditionalFormatting sqref="AE610">
    <cfRule type="expression" dxfId="1627" priority="1133">
      <formula>IF(RIGHT(TEXT(AE610,"0.#"),1)=".",FALSE,TRUE)</formula>
    </cfRule>
    <cfRule type="expression" dxfId="1626" priority="1134">
      <formula>IF(RIGHT(TEXT(AE610,"0.#"),1)=".",TRUE,FALSE)</formula>
    </cfRule>
  </conditionalFormatting>
  <conditionalFormatting sqref="AE611">
    <cfRule type="expression" dxfId="1625" priority="1131">
      <formula>IF(RIGHT(TEXT(AE611,"0.#"),1)=".",FALSE,TRUE)</formula>
    </cfRule>
    <cfRule type="expression" dxfId="1624" priority="1132">
      <formula>IF(RIGHT(TEXT(AE611,"0.#"),1)=".",TRUE,FALSE)</formula>
    </cfRule>
  </conditionalFormatting>
  <conditionalFormatting sqref="AE612">
    <cfRule type="expression" dxfId="1623" priority="1129">
      <formula>IF(RIGHT(TEXT(AE612,"0.#"),1)=".",FALSE,TRUE)</formula>
    </cfRule>
    <cfRule type="expression" dxfId="1622" priority="1130">
      <formula>IF(RIGHT(TEXT(AE612,"0.#"),1)=".",TRUE,FALSE)</formula>
    </cfRule>
  </conditionalFormatting>
  <conditionalFormatting sqref="AU610">
    <cfRule type="expression" dxfId="1621" priority="1121">
      <formula>IF(RIGHT(TEXT(AU610,"0.#"),1)=".",FALSE,TRUE)</formula>
    </cfRule>
    <cfRule type="expression" dxfId="1620" priority="1122">
      <formula>IF(RIGHT(TEXT(AU610,"0.#"),1)=".",TRUE,FALSE)</formula>
    </cfRule>
  </conditionalFormatting>
  <conditionalFormatting sqref="AU611">
    <cfRule type="expression" dxfId="1619" priority="1119">
      <formula>IF(RIGHT(TEXT(AU611,"0.#"),1)=".",FALSE,TRUE)</formula>
    </cfRule>
    <cfRule type="expression" dxfId="1618" priority="1120">
      <formula>IF(RIGHT(TEXT(AU611,"0.#"),1)=".",TRUE,FALSE)</formula>
    </cfRule>
  </conditionalFormatting>
  <conditionalFormatting sqref="AU612">
    <cfRule type="expression" dxfId="1617" priority="1117">
      <formula>IF(RIGHT(TEXT(AU612,"0.#"),1)=".",FALSE,TRUE)</formula>
    </cfRule>
    <cfRule type="expression" dxfId="1616" priority="1118">
      <formula>IF(RIGHT(TEXT(AU612,"0.#"),1)=".",TRUE,FALSE)</formula>
    </cfRule>
  </conditionalFormatting>
  <conditionalFormatting sqref="AQ611">
    <cfRule type="expression" dxfId="1615" priority="1109">
      <formula>IF(RIGHT(TEXT(AQ611,"0.#"),1)=".",FALSE,TRUE)</formula>
    </cfRule>
    <cfRule type="expression" dxfId="1614" priority="1110">
      <formula>IF(RIGHT(TEXT(AQ611,"0.#"),1)=".",TRUE,FALSE)</formula>
    </cfRule>
  </conditionalFormatting>
  <conditionalFormatting sqref="AQ612">
    <cfRule type="expression" dxfId="1613" priority="1107">
      <formula>IF(RIGHT(TEXT(AQ612,"0.#"),1)=".",FALSE,TRUE)</formula>
    </cfRule>
    <cfRule type="expression" dxfId="1612" priority="1108">
      <formula>IF(RIGHT(TEXT(AQ612,"0.#"),1)=".",TRUE,FALSE)</formula>
    </cfRule>
  </conditionalFormatting>
  <conditionalFormatting sqref="AQ610">
    <cfRule type="expression" dxfId="1611" priority="1105">
      <formula>IF(RIGHT(TEXT(AQ610,"0.#"),1)=".",FALSE,TRUE)</formula>
    </cfRule>
    <cfRule type="expression" dxfId="1610" priority="1106">
      <formula>IF(RIGHT(TEXT(AQ610,"0.#"),1)=".",TRUE,FALSE)</formula>
    </cfRule>
  </conditionalFormatting>
  <conditionalFormatting sqref="AE615">
    <cfRule type="expression" dxfId="1609" priority="1103">
      <formula>IF(RIGHT(TEXT(AE615,"0.#"),1)=".",FALSE,TRUE)</formula>
    </cfRule>
    <cfRule type="expression" dxfId="1608" priority="1104">
      <formula>IF(RIGHT(TEXT(AE615,"0.#"),1)=".",TRUE,FALSE)</formula>
    </cfRule>
  </conditionalFormatting>
  <conditionalFormatting sqref="AE616">
    <cfRule type="expression" dxfId="1607" priority="1101">
      <formula>IF(RIGHT(TEXT(AE616,"0.#"),1)=".",FALSE,TRUE)</formula>
    </cfRule>
    <cfRule type="expression" dxfId="1606" priority="1102">
      <formula>IF(RIGHT(TEXT(AE616,"0.#"),1)=".",TRUE,FALSE)</formula>
    </cfRule>
  </conditionalFormatting>
  <conditionalFormatting sqref="AE617">
    <cfRule type="expression" dxfId="1605" priority="1099">
      <formula>IF(RIGHT(TEXT(AE617,"0.#"),1)=".",FALSE,TRUE)</formula>
    </cfRule>
    <cfRule type="expression" dxfId="1604" priority="1100">
      <formula>IF(RIGHT(TEXT(AE617,"0.#"),1)=".",TRUE,FALSE)</formula>
    </cfRule>
  </conditionalFormatting>
  <conditionalFormatting sqref="AU615">
    <cfRule type="expression" dxfId="1603" priority="1091">
      <formula>IF(RIGHT(TEXT(AU615,"0.#"),1)=".",FALSE,TRUE)</formula>
    </cfRule>
    <cfRule type="expression" dxfId="1602" priority="1092">
      <formula>IF(RIGHT(TEXT(AU615,"0.#"),1)=".",TRUE,FALSE)</formula>
    </cfRule>
  </conditionalFormatting>
  <conditionalFormatting sqref="AU616">
    <cfRule type="expression" dxfId="1601" priority="1089">
      <formula>IF(RIGHT(TEXT(AU616,"0.#"),1)=".",FALSE,TRUE)</formula>
    </cfRule>
    <cfRule type="expression" dxfId="1600" priority="1090">
      <formula>IF(RIGHT(TEXT(AU616,"0.#"),1)=".",TRUE,FALSE)</formula>
    </cfRule>
  </conditionalFormatting>
  <conditionalFormatting sqref="AU617">
    <cfRule type="expression" dxfId="1599" priority="1087">
      <formula>IF(RIGHT(TEXT(AU617,"0.#"),1)=".",FALSE,TRUE)</formula>
    </cfRule>
    <cfRule type="expression" dxfId="1598" priority="1088">
      <formula>IF(RIGHT(TEXT(AU617,"0.#"),1)=".",TRUE,FALSE)</formula>
    </cfRule>
  </conditionalFormatting>
  <conditionalFormatting sqref="AQ616">
    <cfRule type="expression" dxfId="1597" priority="1079">
      <formula>IF(RIGHT(TEXT(AQ616,"0.#"),1)=".",FALSE,TRUE)</formula>
    </cfRule>
    <cfRule type="expression" dxfId="1596" priority="1080">
      <formula>IF(RIGHT(TEXT(AQ616,"0.#"),1)=".",TRUE,FALSE)</formula>
    </cfRule>
  </conditionalFormatting>
  <conditionalFormatting sqref="AQ617">
    <cfRule type="expression" dxfId="1595" priority="1077">
      <formula>IF(RIGHT(TEXT(AQ617,"0.#"),1)=".",FALSE,TRUE)</formula>
    </cfRule>
    <cfRule type="expression" dxfId="1594" priority="1078">
      <formula>IF(RIGHT(TEXT(AQ617,"0.#"),1)=".",TRUE,FALSE)</formula>
    </cfRule>
  </conditionalFormatting>
  <conditionalFormatting sqref="AQ615">
    <cfRule type="expression" dxfId="1593" priority="1075">
      <formula>IF(RIGHT(TEXT(AQ615,"0.#"),1)=".",FALSE,TRUE)</formula>
    </cfRule>
    <cfRule type="expression" dxfId="1592" priority="1076">
      <formula>IF(RIGHT(TEXT(AQ615,"0.#"),1)=".",TRUE,FALSE)</formula>
    </cfRule>
  </conditionalFormatting>
  <conditionalFormatting sqref="AE625">
    <cfRule type="expression" dxfId="1591" priority="1073">
      <formula>IF(RIGHT(TEXT(AE625,"0.#"),1)=".",FALSE,TRUE)</formula>
    </cfRule>
    <cfRule type="expression" dxfId="1590" priority="1074">
      <formula>IF(RIGHT(TEXT(AE625,"0.#"),1)=".",TRUE,FALSE)</formula>
    </cfRule>
  </conditionalFormatting>
  <conditionalFormatting sqref="AE626">
    <cfRule type="expression" dxfId="1589" priority="1071">
      <formula>IF(RIGHT(TEXT(AE626,"0.#"),1)=".",FALSE,TRUE)</formula>
    </cfRule>
    <cfRule type="expression" dxfId="1588" priority="1072">
      <formula>IF(RIGHT(TEXT(AE626,"0.#"),1)=".",TRUE,FALSE)</formula>
    </cfRule>
  </conditionalFormatting>
  <conditionalFormatting sqref="AE627">
    <cfRule type="expression" dxfId="1587" priority="1069">
      <formula>IF(RIGHT(TEXT(AE627,"0.#"),1)=".",FALSE,TRUE)</formula>
    </cfRule>
    <cfRule type="expression" dxfId="1586" priority="1070">
      <formula>IF(RIGHT(TEXT(AE627,"0.#"),1)=".",TRUE,FALSE)</formula>
    </cfRule>
  </conditionalFormatting>
  <conditionalFormatting sqref="AU625">
    <cfRule type="expression" dxfId="1585" priority="1061">
      <formula>IF(RIGHT(TEXT(AU625,"0.#"),1)=".",FALSE,TRUE)</formula>
    </cfRule>
    <cfRule type="expression" dxfId="1584" priority="1062">
      <formula>IF(RIGHT(TEXT(AU625,"0.#"),1)=".",TRUE,FALSE)</formula>
    </cfRule>
  </conditionalFormatting>
  <conditionalFormatting sqref="AU626">
    <cfRule type="expression" dxfId="1583" priority="1059">
      <formula>IF(RIGHT(TEXT(AU626,"0.#"),1)=".",FALSE,TRUE)</formula>
    </cfRule>
    <cfRule type="expression" dxfId="1582" priority="1060">
      <formula>IF(RIGHT(TEXT(AU626,"0.#"),1)=".",TRUE,FALSE)</formula>
    </cfRule>
  </conditionalFormatting>
  <conditionalFormatting sqref="AU627">
    <cfRule type="expression" dxfId="1581" priority="1057">
      <formula>IF(RIGHT(TEXT(AU627,"0.#"),1)=".",FALSE,TRUE)</formula>
    </cfRule>
    <cfRule type="expression" dxfId="1580" priority="1058">
      <formula>IF(RIGHT(TEXT(AU627,"0.#"),1)=".",TRUE,FALSE)</formula>
    </cfRule>
  </conditionalFormatting>
  <conditionalFormatting sqref="AQ626">
    <cfRule type="expression" dxfId="1579" priority="1049">
      <formula>IF(RIGHT(TEXT(AQ626,"0.#"),1)=".",FALSE,TRUE)</formula>
    </cfRule>
    <cfRule type="expression" dxfId="1578" priority="1050">
      <formula>IF(RIGHT(TEXT(AQ626,"0.#"),1)=".",TRUE,FALSE)</formula>
    </cfRule>
  </conditionalFormatting>
  <conditionalFormatting sqref="AQ627">
    <cfRule type="expression" dxfId="1577" priority="1047">
      <formula>IF(RIGHT(TEXT(AQ627,"0.#"),1)=".",FALSE,TRUE)</formula>
    </cfRule>
    <cfRule type="expression" dxfId="1576" priority="1048">
      <formula>IF(RIGHT(TEXT(AQ627,"0.#"),1)=".",TRUE,FALSE)</formula>
    </cfRule>
  </conditionalFormatting>
  <conditionalFormatting sqref="AQ625">
    <cfRule type="expression" dxfId="1575" priority="1045">
      <formula>IF(RIGHT(TEXT(AQ625,"0.#"),1)=".",FALSE,TRUE)</formula>
    </cfRule>
    <cfRule type="expression" dxfId="1574" priority="1046">
      <formula>IF(RIGHT(TEXT(AQ625,"0.#"),1)=".",TRUE,FALSE)</formula>
    </cfRule>
  </conditionalFormatting>
  <conditionalFormatting sqref="AE630">
    <cfRule type="expression" dxfId="1573" priority="1043">
      <formula>IF(RIGHT(TEXT(AE630,"0.#"),1)=".",FALSE,TRUE)</formula>
    </cfRule>
    <cfRule type="expression" dxfId="1572" priority="1044">
      <formula>IF(RIGHT(TEXT(AE630,"0.#"),1)=".",TRUE,FALSE)</formula>
    </cfRule>
  </conditionalFormatting>
  <conditionalFormatting sqref="AE631">
    <cfRule type="expression" dxfId="1571" priority="1041">
      <formula>IF(RIGHT(TEXT(AE631,"0.#"),1)=".",FALSE,TRUE)</formula>
    </cfRule>
    <cfRule type="expression" dxfId="1570" priority="1042">
      <formula>IF(RIGHT(TEXT(AE631,"0.#"),1)=".",TRUE,FALSE)</formula>
    </cfRule>
  </conditionalFormatting>
  <conditionalFormatting sqref="AE632">
    <cfRule type="expression" dxfId="1569" priority="1039">
      <formula>IF(RIGHT(TEXT(AE632,"0.#"),1)=".",FALSE,TRUE)</formula>
    </cfRule>
    <cfRule type="expression" dxfId="1568" priority="1040">
      <formula>IF(RIGHT(TEXT(AE632,"0.#"),1)=".",TRUE,FALSE)</formula>
    </cfRule>
  </conditionalFormatting>
  <conditionalFormatting sqref="AU630">
    <cfRule type="expression" dxfId="1567" priority="1031">
      <formula>IF(RIGHT(TEXT(AU630,"0.#"),1)=".",FALSE,TRUE)</formula>
    </cfRule>
    <cfRule type="expression" dxfId="1566" priority="1032">
      <formula>IF(RIGHT(TEXT(AU630,"0.#"),1)=".",TRUE,FALSE)</formula>
    </cfRule>
  </conditionalFormatting>
  <conditionalFormatting sqref="AU631">
    <cfRule type="expression" dxfId="1565" priority="1029">
      <formula>IF(RIGHT(TEXT(AU631,"0.#"),1)=".",FALSE,TRUE)</formula>
    </cfRule>
    <cfRule type="expression" dxfId="1564" priority="1030">
      <formula>IF(RIGHT(TEXT(AU631,"0.#"),1)=".",TRUE,FALSE)</formula>
    </cfRule>
  </conditionalFormatting>
  <conditionalFormatting sqref="AU632">
    <cfRule type="expression" dxfId="1563" priority="1027">
      <formula>IF(RIGHT(TEXT(AU632,"0.#"),1)=".",FALSE,TRUE)</formula>
    </cfRule>
    <cfRule type="expression" dxfId="1562" priority="1028">
      <formula>IF(RIGHT(TEXT(AU632,"0.#"),1)=".",TRUE,FALSE)</formula>
    </cfRule>
  </conditionalFormatting>
  <conditionalFormatting sqref="AQ631">
    <cfRule type="expression" dxfId="1561" priority="1019">
      <formula>IF(RIGHT(TEXT(AQ631,"0.#"),1)=".",FALSE,TRUE)</formula>
    </cfRule>
    <cfRule type="expression" dxfId="1560" priority="1020">
      <formula>IF(RIGHT(TEXT(AQ631,"0.#"),1)=".",TRUE,FALSE)</formula>
    </cfRule>
  </conditionalFormatting>
  <conditionalFormatting sqref="AQ632">
    <cfRule type="expression" dxfId="1559" priority="1017">
      <formula>IF(RIGHT(TEXT(AQ632,"0.#"),1)=".",FALSE,TRUE)</formula>
    </cfRule>
    <cfRule type="expression" dxfId="1558" priority="1018">
      <formula>IF(RIGHT(TEXT(AQ632,"0.#"),1)=".",TRUE,FALSE)</formula>
    </cfRule>
  </conditionalFormatting>
  <conditionalFormatting sqref="AQ630">
    <cfRule type="expression" dxfId="1557" priority="1015">
      <formula>IF(RIGHT(TEXT(AQ630,"0.#"),1)=".",FALSE,TRUE)</formula>
    </cfRule>
    <cfRule type="expression" dxfId="1556" priority="1016">
      <formula>IF(RIGHT(TEXT(AQ630,"0.#"),1)=".",TRUE,FALSE)</formula>
    </cfRule>
  </conditionalFormatting>
  <conditionalFormatting sqref="AE635">
    <cfRule type="expression" dxfId="1555" priority="1013">
      <formula>IF(RIGHT(TEXT(AE635,"0.#"),1)=".",FALSE,TRUE)</formula>
    </cfRule>
    <cfRule type="expression" dxfId="1554" priority="1014">
      <formula>IF(RIGHT(TEXT(AE635,"0.#"),1)=".",TRUE,FALSE)</formula>
    </cfRule>
  </conditionalFormatting>
  <conditionalFormatting sqref="AE636">
    <cfRule type="expression" dxfId="1553" priority="1011">
      <formula>IF(RIGHT(TEXT(AE636,"0.#"),1)=".",FALSE,TRUE)</formula>
    </cfRule>
    <cfRule type="expression" dxfId="1552" priority="1012">
      <formula>IF(RIGHT(TEXT(AE636,"0.#"),1)=".",TRUE,FALSE)</formula>
    </cfRule>
  </conditionalFormatting>
  <conditionalFormatting sqref="AE637">
    <cfRule type="expression" dxfId="1551" priority="1009">
      <formula>IF(RIGHT(TEXT(AE637,"0.#"),1)=".",FALSE,TRUE)</formula>
    </cfRule>
    <cfRule type="expression" dxfId="1550" priority="1010">
      <formula>IF(RIGHT(TEXT(AE637,"0.#"),1)=".",TRUE,FALSE)</formula>
    </cfRule>
  </conditionalFormatting>
  <conditionalFormatting sqref="AU635">
    <cfRule type="expression" dxfId="1549" priority="1001">
      <formula>IF(RIGHT(TEXT(AU635,"0.#"),1)=".",FALSE,TRUE)</formula>
    </cfRule>
    <cfRule type="expression" dxfId="1548" priority="1002">
      <formula>IF(RIGHT(TEXT(AU635,"0.#"),1)=".",TRUE,FALSE)</formula>
    </cfRule>
  </conditionalFormatting>
  <conditionalFormatting sqref="AU636">
    <cfRule type="expression" dxfId="1547" priority="999">
      <formula>IF(RIGHT(TEXT(AU636,"0.#"),1)=".",FALSE,TRUE)</formula>
    </cfRule>
    <cfRule type="expression" dxfId="1546" priority="1000">
      <formula>IF(RIGHT(TEXT(AU636,"0.#"),1)=".",TRUE,FALSE)</formula>
    </cfRule>
  </conditionalFormatting>
  <conditionalFormatting sqref="AU637">
    <cfRule type="expression" dxfId="1545" priority="997">
      <formula>IF(RIGHT(TEXT(AU637,"0.#"),1)=".",FALSE,TRUE)</formula>
    </cfRule>
    <cfRule type="expression" dxfId="1544" priority="998">
      <formula>IF(RIGHT(TEXT(AU637,"0.#"),1)=".",TRUE,FALSE)</formula>
    </cfRule>
  </conditionalFormatting>
  <conditionalFormatting sqref="AQ636">
    <cfRule type="expression" dxfId="1543" priority="989">
      <formula>IF(RIGHT(TEXT(AQ636,"0.#"),1)=".",FALSE,TRUE)</formula>
    </cfRule>
    <cfRule type="expression" dxfId="1542" priority="990">
      <formula>IF(RIGHT(TEXT(AQ636,"0.#"),1)=".",TRUE,FALSE)</formula>
    </cfRule>
  </conditionalFormatting>
  <conditionalFormatting sqref="AQ637">
    <cfRule type="expression" dxfId="1541" priority="987">
      <formula>IF(RIGHT(TEXT(AQ637,"0.#"),1)=".",FALSE,TRUE)</formula>
    </cfRule>
    <cfRule type="expression" dxfId="1540" priority="988">
      <formula>IF(RIGHT(TEXT(AQ637,"0.#"),1)=".",TRUE,FALSE)</formula>
    </cfRule>
  </conditionalFormatting>
  <conditionalFormatting sqref="AQ635">
    <cfRule type="expression" dxfId="1539" priority="985">
      <formula>IF(RIGHT(TEXT(AQ635,"0.#"),1)=".",FALSE,TRUE)</formula>
    </cfRule>
    <cfRule type="expression" dxfId="1538" priority="986">
      <formula>IF(RIGHT(TEXT(AQ635,"0.#"),1)=".",TRUE,FALSE)</formula>
    </cfRule>
  </conditionalFormatting>
  <conditionalFormatting sqref="AE640">
    <cfRule type="expression" dxfId="1537" priority="983">
      <formula>IF(RIGHT(TEXT(AE640,"0.#"),1)=".",FALSE,TRUE)</formula>
    </cfRule>
    <cfRule type="expression" dxfId="1536" priority="984">
      <formula>IF(RIGHT(TEXT(AE640,"0.#"),1)=".",TRUE,FALSE)</formula>
    </cfRule>
  </conditionalFormatting>
  <conditionalFormatting sqref="AM642">
    <cfRule type="expression" dxfId="1535" priority="973">
      <formula>IF(RIGHT(TEXT(AM642,"0.#"),1)=".",FALSE,TRUE)</formula>
    </cfRule>
    <cfRule type="expression" dxfId="1534" priority="974">
      <formula>IF(RIGHT(TEXT(AM642,"0.#"),1)=".",TRUE,FALSE)</formula>
    </cfRule>
  </conditionalFormatting>
  <conditionalFormatting sqref="AE641">
    <cfRule type="expression" dxfId="1533" priority="981">
      <formula>IF(RIGHT(TEXT(AE641,"0.#"),1)=".",FALSE,TRUE)</formula>
    </cfRule>
    <cfRule type="expression" dxfId="1532" priority="982">
      <formula>IF(RIGHT(TEXT(AE641,"0.#"),1)=".",TRUE,FALSE)</formula>
    </cfRule>
  </conditionalFormatting>
  <conditionalFormatting sqref="AE642">
    <cfRule type="expression" dxfId="1531" priority="979">
      <formula>IF(RIGHT(TEXT(AE642,"0.#"),1)=".",FALSE,TRUE)</formula>
    </cfRule>
    <cfRule type="expression" dxfId="1530" priority="980">
      <formula>IF(RIGHT(TEXT(AE642,"0.#"),1)=".",TRUE,FALSE)</formula>
    </cfRule>
  </conditionalFormatting>
  <conditionalFormatting sqref="AM640">
    <cfRule type="expression" dxfId="1529" priority="977">
      <formula>IF(RIGHT(TEXT(AM640,"0.#"),1)=".",FALSE,TRUE)</formula>
    </cfRule>
    <cfRule type="expression" dxfId="1528" priority="978">
      <formula>IF(RIGHT(TEXT(AM640,"0.#"),1)=".",TRUE,FALSE)</formula>
    </cfRule>
  </conditionalFormatting>
  <conditionalFormatting sqref="AM641">
    <cfRule type="expression" dxfId="1527" priority="975">
      <formula>IF(RIGHT(TEXT(AM641,"0.#"),1)=".",FALSE,TRUE)</formula>
    </cfRule>
    <cfRule type="expression" dxfId="1526" priority="976">
      <formula>IF(RIGHT(TEXT(AM641,"0.#"),1)=".",TRUE,FALSE)</formula>
    </cfRule>
  </conditionalFormatting>
  <conditionalFormatting sqref="AU640">
    <cfRule type="expression" dxfId="1525" priority="971">
      <formula>IF(RIGHT(TEXT(AU640,"0.#"),1)=".",FALSE,TRUE)</formula>
    </cfRule>
    <cfRule type="expression" dxfId="1524" priority="972">
      <formula>IF(RIGHT(TEXT(AU640,"0.#"),1)=".",TRUE,FALSE)</formula>
    </cfRule>
  </conditionalFormatting>
  <conditionalFormatting sqref="AU641">
    <cfRule type="expression" dxfId="1523" priority="969">
      <formula>IF(RIGHT(TEXT(AU641,"0.#"),1)=".",FALSE,TRUE)</formula>
    </cfRule>
    <cfRule type="expression" dxfId="1522" priority="970">
      <formula>IF(RIGHT(TEXT(AU641,"0.#"),1)=".",TRUE,FALSE)</formula>
    </cfRule>
  </conditionalFormatting>
  <conditionalFormatting sqref="AU642">
    <cfRule type="expression" dxfId="1521" priority="967">
      <formula>IF(RIGHT(TEXT(AU642,"0.#"),1)=".",FALSE,TRUE)</formula>
    </cfRule>
    <cfRule type="expression" dxfId="1520" priority="968">
      <formula>IF(RIGHT(TEXT(AU642,"0.#"),1)=".",TRUE,FALSE)</formula>
    </cfRule>
  </conditionalFormatting>
  <conditionalFormatting sqref="AI642">
    <cfRule type="expression" dxfId="1519" priority="961">
      <formula>IF(RIGHT(TEXT(AI642,"0.#"),1)=".",FALSE,TRUE)</formula>
    </cfRule>
    <cfRule type="expression" dxfId="1518" priority="962">
      <formula>IF(RIGHT(TEXT(AI642,"0.#"),1)=".",TRUE,FALSE)</formula>
    </cfRule>
  </conditionalFormatting>
  <conditionalFormatting sqref="AI640">
    <cfRule type="expression" dxfId="1517" priority="965">
      <formula>IF(RIGHT(TEXT(AI640,"0.#"),1)=".",FALSE,TRUE)</formula>
    </cfRule>
    <cfRule type="expression" dxfId="1516" priority="966">
      <formula>IF(RIGHT(TEXT(AI640,"0.#"),1)=".",TRUE,FALSE)</formula>
    </cfRule>
  </conditionalFormatting>
  <conditionalFormatting sqref="AI641">
    <cfRule type="expression" dxfId="1515" priority="963">
      <formula>IF(RIGHT(TEXT(AI641,"0.#"),1)=".",FALSE,TRUE)</formula>
    </cfRule>
    <cfRule type="expression" dxfId="1514" priority="964">
      <formula>IF(RIGHT(TEXT(AI641,"0.#"),1)=".",TRUE,FALSE)</formula>
    </cfRule>
  </conditionalFormatting>
  <conditionalFormatting sqref="AQ641">
    <cfRule type="expression" dxfId="1513" priority="959">
      <formula>IF(RIGHT(TEXT(AQ641,"0.#"),1)=".",FALSE,TRUE)</formula>
    </cfRule>
    <cfRule type="expression" dxfId="1512" priority="960">
      <formula>IF(RIGHT(TEXT(AQ641,"0.#"),1)=".",TRUE,FALSE)</formula>
    </cfRule>
  </conditionalFormatting>
  <conditionalFormatting sqref="AQ642">
    <cfRule type="expression" dxfId="1511" priority="957">
      <formula>IF(RIGHT(TEXT(AQ642,"0.#"),1)=".",FALSE,TRUE)</formula>
    </cfRule>
    <cfRule type="expression" dxfId="1510" priority="958">
      <formula>IF(RIGHT(TEXT(AQ642,"0.#"),1)=".",TRUE,FALSE)</formula>
    </cfRule>
  </conditionalFormatting>
  <conditionalFormatting sqref="AQ640">
    <cfRule type="expression" dxfId="1509" priority="955">
      <formula>IF(RIGHT(TEXT(AQ640,"0.#"),1)=".",FALSE,TRUE)</formula>
    </cfRule>
    <cfRule type="expression" dxfId="1508" priority="956">
      <formula>IF(RIGHT(TEXT(AQ640,"0.#"),1)=".",TRUE,FALSE)</formula>
    </cfRule>
  </conditionalFormatting>
  <conditionalFormatting sqref="AE649">
    <cfRule type="expression" dxfId="1507" priority="953">
      <formula>IF(RIGHT(TEXT(AE649,"0.#"),1)=".",FALSE,TRUE)</formula>
    </cfRule>
    <cfRule type="expression" dxfId="1506" priority="954">
      <formula>IF(RIGHT(TEXT(AE649,"0.#"),1)=".",TRUE,FALSE)</formula>
    </cfRule>
  </conditionalFormatting>
  <conditionalFormatting sqref="AE650">
    <cfRule type="expression" dxfId="1505" priority="951">
      <formula>IF(RIGHT(TEXT(AE650,"0.#"),1)=".",FALSE,TRUE)</formula>
    </cfRule>
    <cfRule type="expression" dxfId="1504" priority="952">
      <formula>IF(RIGHT(TEXT(AE650,"0.#"),1)=".",TRUE,FALSE)</formula>
    </cfRule>
  </conditionalFormatting>
  <conditionalFormatting sqref="AE651">
    <cfRule type="expression" dxfId="1503" priority="949">
      <formula>IF(RIGHT(TEXT(AE651,"0.#"),1)=".",FALSE,TRUE)</formula>
    </cfRule>
    <cfRule type="expression" dxfId="1502" priority="950">
      <formula>IF(RIGHT(TEXT(AE651,"0.#"),1)=".",TRUE,FALSE)</formula>
    </cfRule>
  </conditionalFormatting>
  <conditionalFormatting sqref="AU649">
    <cfRule type="expression" dxfId="1501" priority="941">
      <formula>IF(RIGHT(TEXT(AU649,"0.#"),1)=".",FALSE,TRUE)</formula>
    </cfRule>
    <cfRule type="expression" dxfId="1500" priority="942">
      <formula>IF(RIGHT(TEXT(AU649,"0.#"),1)=".",TRUE,FALSE)</formula>
    </cfRule>
  </conditionalFormatting>
  <conditionalFormatting sqref="AU650">
    <cfRule type="expression" dxfId="1499" priority="939">
      <formula>IF(RIGHT(TEXT(AU650,"0.#"),1)=".",FALSE,TRUE)</formula>
    </cfRule>
    <cfRule type="expression" dxfId="1498" priority="940">
      <formula>IF(RIGHT(TEXT(AU650,"0.#"),1)=".",TRUE,FALSE)</formula>
    </cfRule>
  </conditionalFormatting>
  <conditionalFormatting sqref="AU651">
    <cfRule type="expression" dxfId="1497" priority="937">
      <formula>IF(RIGHT(TEXT(AU651,"0.#"),1)=".",FALSE,TRUE)</formula>
    </cfRule>
    <cfRule type="expression" dxfId="1496" priority="938">
      <formula>IF(RIGHT(TEXT(AU651,"0.#"),1)=".",TRUE,FALSE)</formula>
    </cfRule>
  </conditionalFormatting>
  <conditionalFormatting sqref="AQ650">
    <cfRule type="expression" dxfId="1495" priority="929">
      <formula>IF(RIGHT(TEXT(AQ650,"0.#"),1)=".",FALSE,TRUE)</formula>
    </cfRule>
    <cfRule type="expression" dxfId="1494" priority="930">
      <formula>IF(RIGHT(TEXT(AQ650,"0.#"),1)=".",TRUE,FALSE)</formula>
    </cfRule>
  </conditionalFormatting>
  <conditionalFormatting sqref="AQ651">
    <cfRule type="expression" dxfId="1493" priority="927">
      <formula>IF(RIGHT(TEXT(AQ651,"0.#"),1)=".",FALSE,TRUE)</formula>
    </cfRule>
    <cfRule type="expression" dxfId="1492" priority="928">
      <formula>IF(RIGHT(TEXT(AQ651,"0.#"),1)=".",TRUE,FALSE)</formula>
    </cfRule>
  </conditionalFormatting>
  <conditionalFormatting sqref="AQ649">
    <cfRule type="expression" dxfId="1491" priority="925">
      <formula>IF(RIGHT(TEXT(AQ649,"0.#"),1)=".",FALSE,TRUE)</formula>
    </cfRule>
    <cfRule type="expression" dxfId="1490" priority="926">
      <formula>IF(RIGHT(TEXT(AQ649,"0.#"),1)=".",TRUE,FALSE)</formula>
    </cfRule>
  </conditionalFormatting>
  <conditionalFormatting sqref="AE674">
    <cfRule type="expression" dxfId="1489" priority="923">
      <formula>IF(RIGHT(TEXT(AE674,"0.#"),1)=".",FALSE,TRUE)</formula>
    </cfRule>
    <cfRule type="expression" dxfId="1488" priority="924">
      <formula>IF(RIGHT(TEXT(AE674,"0.#"),1)=".",TRUE,FALSE)</formula>
    </cfRule>
  </conditionalFormatting>
  <conditionalFormatting sqref="AE675">
    <cfRule type="expression" dxfId="1487" priority="921">
      <formula>IF(RIGHT(TEXT(AE675,"0.#"),1)=".",FALSE,TRUE)</formula>
    </cfRule>
    <cfRule type="expression" dxfId="1486" priority="922">
      <formula>IF(RIGHT(TEXT(AE675,"0.#"),1)=".",TRUE,FALSE)</formula>
    </cfRule>
  </conditionalFormatting>
  <conditionalFormatting sqref="AE676">
    <cfRule type="expression" dxfId="1485" priority="919">
      <formula>IF(RIGHT(TEXT(AE676,"0.#"),1)=".",FALSE,TRUE)</formula>
    </cfRule>
    <cfRule type="expression" dxfId="1484" priority="920">
      <formula>IF(RIGHT(TEXT(AE676,"0.#"),1)=".",TRUE,FALSE)</formula>
    </cfRule>
  </conditionalFormatting>
  <conditionalFormatting sqref="AU674">
    <cfRule type="expression" dxfId="1483" priority="911">
      <formula>IF(RIGHT(TEXT(AU674,"0.#"),1)=".",FALSE,TRUE)</formula>
    </cfRule>
    <cfRule type="expression" dxfId="1482" priority="912">
      <formula>IF(RIGHT(TEXT(AU674,"0.#"),1)=".",TRUE,FALSE)</formula>
    </cfRule>
  </conditionalFormatting>
  <conditionalFormatting sqref="AU675">
    <cfRule type="expression" dxfId="1481" priority="909">
      <formula>IF(RIGHT(TEXT(AU675,"0.#"),1)=".",FALSE,TRUE)</formula>
    </cfRule>
    <cfRule type="expression" dxfId="1480" priority="910">
      <formula>IF(RIGHT(TEXT(AU675,"0.#"),1)=".",TRUE,FALSE)</formula>
    </cfRule>
  </conditionalFormatting>
  <conditionalFormatting sqref="AU676">
    <cfRule type="expression" dxfId="1479" priority="907">
      <formula>IF(RIGHT(TEXT(AU676,"0.#"),1)=".",FALSE,TRUE)</formula>
    </cfRule>
    <cfRule type="expression" dxfId="1478" priority="908">
      <formula>IF(RIGHT(TEXT(AU676,"0.#"),1)=".",TRUE,FALSE)</formula>
    </cfRule>
  </conditionalFormatting>
  <conditionalFormatting sqref="AQ675">
    <cfRule type="expression" dxfId="1477" priority="899">
      <formula>IF(RIGHT(TEXT(AQ675,"0.#"),1)=".",FALSE,TRUE)</formula>
    </cfRule>
    <cfRule type="expression" dxfId="1476" priority="900">
      <formula>IF(RIGHT(TEXT(AQ675,"0.#"),1)=".",TRUE,FALSE)</formula>
    </cfRule>
  </conditionalFormatting>
  <conditionalFormatting sqref="AQ676">
    <cfRule type="expression" dxfId="1475" priority="897">
      <formula>IF(RIGHT(TEXT(AQ676,"0.#"),1)=".",FALSE,TRUE)</formula>
    </cfRule>
    <cfRule type="expression" dxfId="1474" priority="898">
      <formula>IF(RIGHT(TEXT(AQ676,"0.#"),1)=".",TRUE,FALSE)</formula>
    </cfRule>
  </conditionalFormatting>
  <conditionalFormatting sqref="AQ674">
    <cfRule type="expression" dxfId="1473" priority="895">
      <formula>IF(RIGHT(TEXT(AQ674,"0.#"),1)=".",FALSE,TRUE)</formula>
    </cfRule>
    <cfRule type="expression" dxfId="1472" priority="896">
      <formula>IF(RIGHT(TEXT(AQ674,"0.#"),1)=".",TRUE,FALSE)</formula>
    </cfRule>
  </conditionalFormatting>
  <conditionalFormatting sqref="AE654">
    <cfRule type="expression" dxfId="1471" priority="893">
      <formula>IF(RIGHT(TEXT(AE654,"0.#"),1)=".",FALSE,TRUE)</formula>
    </cfRule>
    <cfRule type="expression" dxfId="1470" priority="894">
      <formula>IF(RIGHT(TEXT(AE654,"0.#"),1)=".",TRUE,FALSE)</formula>
    </cfRule>
  </conditionalFormatting>
  <conditionalFormatting sqref="AE655">
    <cfRule type="expression" dxfId="1469" priority="891">
      <formula>IF(RIGHT(TEXT(AE655,"0.#"),1)=".",FALSE,TRUE)</formula>
    </cfRule>
    <cfRule type="expression" dxfId="1468" priority="892">
      <formula>IF(RIGHT(TEXT(AE655,"0.#"),1)=".",TRUE,FALSE)</formula>
    </cfRule>
  </conditionalFormatting>
  <conditionalFormatting sqref="AE656">
    <cfRule type="expression" dxfId="1467" priority="889">
      <formula>IF(RIGHT(TEXT(AE656,"0.#"),1)=".",FALSE,TRUE)</formula>
    </cfRule>
    <cfRule type="expression" dxfId="1466" priority="890">
      <formula>IF(RIGHT(TEXT(AE656,"0.#"),1)=".",TRUE,FALSE)</formula>
    </cfRule>
  </conditionalFormatting>
  <conditionalFormatting sqref="AU654">
    <cfRule type="expression" dxfId="1465" priority="881">
      <formula>IF(RIGHT(TEXT(AU654,"0.#"),1)=".",FALSE,TRUE)</formula>
    </cfRule>
    <cfRule type="expression" dxfId="1464" priority="882">
      <formula>IF(RIGHT(TEXT(AU654,"0.#"),1)=".",TRUE,FALSE)</formula>
    </cfRule>
  </conditionalFormatting>
  <conditionalFormatting sqref="AU655">
    <cfRule type="expression" dxfId="1463" priority="879">
      <formula>IF(RIGHT(TEXT(AU655,"0.#"),1)=".",FALSE,TRUE)</formula>
    </cfRule>
    <cfRule type="expression" dxfId="1462" priority="880">
      <formula>IF(RIGHT(TEXT(AU655,"0.#"),1)=".",TRUE,FALSE)</formula>
    </cfRule>
  </conditionalFormatting>
  <conditionalFormatting sqref="AQ656">
    <cfRule type="expression" dxfId="1461" priority="867">
      <formula>IF(RIGHT(TEXT(AQ656,"0.#"),1)=".",FALSE,TRUE)</formula>
    </cfRule>
    <cfRule type="expression" dxfId="1460" priority="868">
      <formula>IF(RIGHT(TEXT(AQ656,"0.#"),1)=".",TRUE,FALSE)</formula>
    </cfRule>
  </conditionalFormatting>
  <conditionalFormatting sqref="AQ654">
    <cfRule type="expression" dxfId="1459" priority="865">
      <formula>IF(RIGHT(TEXT(AQ654,"0.#"),1)=".",FALSE,TRUE)</formula>
    </cfRule>
    <cfRule type="expression" dxfId="1458" priority="866">
      <formula>IF(RIGHT(TEXT(AQ654,"0.#"),1)=".",TRUE,FALSE)</formula>
    </cfRule>
  </conditionalFormatting>
  <conditionalFormatting sqref="AE659">
    <cfRule type="expression" dxfId="1457" priority="863">
      <formula>IF(RIGHT(TEXT(AE659,"0.#"),1)=".",FALSE,TRUE)</formula>
    </cfRule>
    <cfRule type="expression" dxfId="1456" priority="864">
      <formula>IF(RIGHT(TEXT(AE659,"0.#"),1)=".",TRUE,FALSE)</formula>
    </cfRule>
  </conditionalFormatting>
  <conditionalFormatting sqref="AE660">
    <cfRule type="expression" dxfId="1455" priority="861">
      <formula>IF(RIGHT(TEXT(AE660,"0.#"),1)=".",FALSE,TRUE)</formula>
    </cfRule>
    <cfRule type="expression" dxfId="1454" priority="862">
      <formula>IF(RIGHT(TEXT(AE660,"0.#"),1)=".",TRUE,FALSE)</formula>
    </cfRule>
  </conditionalFormatting>
  <conditionalFormatting sqref="AE661">
    <cfRule type="expression" dxfId="1453" priority="859">
      <formula>IF(RIGHT(TEXT(AE661,"0.#"),1)=".",FALSE,TRUE)</formula>
    </cfRule>
    <cfRule type="expression" dxfId="1452" priority="860">
      <formula>IF(RIGHT(TEXT(AE661,"0.#"),1)=".",TRUE,FALSE)</formula>
    </cfRule>
  </conditionalFormatting>
  <conditionalFormatting sqref="AU659">
    <cfRule type="expression" dxfId="1451" priority="851">
      <formula>IF(RIGHT(TEXT(AU659,"0.#"),1)=".",FALSE,TRUE)</formula>
    </cfRule>
    <cfRule type="expression" dxfId="1450" priority="852">
      <formula>IF(RIGHT(TEXT(AU659,"0.#"),1)=".",TRUE,FALSE)</formula>
    </cfRule>
  </conditionalFormatting>
  <conditionalFormatting sqref="AU660">
    <cfRule type="expression" dxfId="1449" priority="849">
      <formula>IF(RIGHT(TEXT(AU660,"0.#"),1)=".",FALSE,TRUE)</formula>
    </cfRule>
    <cfRule type="expression" dxfId="1448" priority="850">
      <formula>IF(RIGHT(TEXT(AU660,"0.#"),1)=".",TRUE,FALSE)</formula>
    </cfRule>
  </conditionalFormatting>
  <conditionalFormatting sqref="AU661">
    <cfRule type="expression" dxfId="1447" priority="847">
      <formula>IF(RIGHT(TEXT(AU661,"0.#"),1)=".",FALSE,TRUE)</formula>
    </cfRule>
    <cfRule type="expression" dxfId="1446" priority="848">
      <formula>IF(RIGHT(TEXT(AU661,"0.#"),1)=".",TRUE,FALSE)</formula>
    </cfRule>
  </conditionalFormatting>
  <conditionalFormatting sqref="AQ660">
    <cfRule type="expression" dxfId="1445" priority="839">
      <formula>IF(RIGHT(TEXT(AQ660,"0.#"),1)=".",FALSE,TRUE)</formula>
    </cfRule>
    <cfRule type="expression" dxfId="1444" priority="840">
      <formula>IF(RIGHT(TEXT(AQ660,"0.#"),1)=".",TRUE,FALSE)</formula>
    </cfRule>
  </conditionalFormatting>
  <conditionalFormatting sqref="AQ661">
    <cfRule type="expression" dxfId="1443" priority="837">
      <formula>IF(RIGHT(TEXT(AQ661,"0.#"),1)=".",FALSE,TRUE)</formula>
    </cfRule>
    <cfRule type="expression" dxfId="1442" priority="838">
      <formula>IF(RIGHT(TEXT(AQ661,"0.#"),1)=".",TRUE,FALSE)</formula>
    </cfRule>
  </conditionalFormatting>
  <conditionalFormatting sqref="AQ659">
    <cfRule type="expression" dxfId="1441" priority="835">
      <formula>IF(RIGHT(TEXT(AQ659,"0.#"),1)=".",FALSE,TRUE)</formula>
    </cfRule>
    <cfRule type="expression" dxfId="1440" priority="836">
      <formula>IF(RIGHT(TEXT(AQ659,"0.#"),1)=".",TRUE,FALSE)</formula>
    </cfRule>
  </conditionalFormatting>
  <conditionalFormatting sqref="AE664">
    <cfRule type="expression" dxfId="1439" priority="833">
      <formula>IF(RIGHT(TEXT(AE664,"0.#"),1)=".",FALSE,TRUE)</formula>
    </cfRule>
    <cfRule type="expression" dxfId="1438" priority="834">
      <formula>IF(RIGHT(TEXT(AE664,"0.#"),1)=".",TRUE,FALSE)</formula>
    </cfRule>
  </conditionalFormatting>
  <conditionalFormatting sqref="AE665">
    <cfRule type="expression" dxfId="1437" priority="831">
      <formula>IF(RIGHT(TEXT(AE665,"0.#"),1)=".",FALSE,TRUE)</formula>
    </cfRule>
    <cfRule type="expression" dxfId="1436" priority="832">
      <formula>IF(RIGHT(TEXT(AE665,"0.#"),1)=".",TRUE,FALSE)</formula>
    </cfRule>
  </conditionalFormatting>
  <conditionalFormatting sqref="AE666">
    <cfRule type="expression" dxfId="1435" priority="829">
      <formula>IF(RIGHT(TEXT(AE666,"0.#"),1)=".",FALSE,TRUE)</formula>
    </cfRule>
    <cfRule type="expression" dxfId="1434" priority="830">
      <formula>IF(RIGHT(TEXT(AE666,"0.#"),1)=".",TRUE,FALSE)</formula>
    </cfRule>
  </conditionalFormatting>
  <conditionalFormatting sqref="AU664">
    <cfRule type="expression" dxfId="1433" priority="821">
      <formula>IF(RIGHT(TEXT(AU664,"0.#"),1)=".",FALSE,TRUE)</formula>
    </cfRule>
    <cfRule type="expression" dxfId="1432" priority="822">
      <formula>IF(RIGHT(TEXT(AU664,"0.#"),1)=".",TRUE,FALSE)</formula>
    </cfRule>
  </conditionalFormatting>
  <conditionalFormatting sqref="AU665">
    <cfRule type="expression" dxfId="1431" priority="819">
      <formula>IF(RIGHT(TEXT(AU665,"0.#"),1)=".",FALSE,TRUE)</formula>
    </cfRule>
    <cfRule type="expression" dxfId="1430" priority="820">
      <formula>IF(RIGHT(TEXT(AU665,"0.#"),1)=".",TRUE,FALSE)</formula>
    </cfRule>
  </conditionalFormatting>
  <conditionalFormatting sqref="AU666">
    <cfRule type="expression" dxfId="1429" priority="817">
      <formula>IF(RIGHT(TEXT(AU666,"0.#"),1)=".",FALSE,TRUE)</formula>
    </cfRule>
    <cfRule type="expression" dxfId="1428" priority="818">
      <formula>IF(RIGHT(TEXT(AU666,"0.#"),1)=".",TRUE,FALSE)</formula>
    </cfRule>
  </conditionalFormatting>
  <conditionalFormatting sqref="AQ665">
    <cfRule type="expression" dxfId="1427" priority="809">
      <formula>IF(RIGHT(TEXT(AQ665,"0.#"),1)=".",FALSE,TRUE)</formula>
    </cfRule>
    <cfRule type="expression" dxfId="1426" priority="810">
      <formula>IF(RIGHT(TEXT(AQ665,"0.#"),1)=".",TRUE,FALSE)</formula>
    </cfRule>
  </conditionalFormatting>
  <conditionalFormatting sqref="AQ666">
    <cfRule type="expression" dxfId="1425" priority="807">
      <formula>IF(RIGHT(TEXT(AQ666,"0.#"),1)=".",FALSE,TRUE)</formula>
    </cfRule>
    <cfRule type="expression" dxfId="1424" priority="808">
      <formula>IF(RIGHT(TEXT(AQ666,"0.#"),1)=".",TRUE,FALSE)</formula>
    </cfRule>
  </conditionalFormatting>
  <conditionalFormatting sqref="AQ664">
    <cfRule type="expression" dxfId="1423" priority="805">
      <formula>IF(RIGHT(TEXT(AQ664,"0.#"),1)=".",FALSE,TRUE)</formula>
    </cfRule>
    <cfRule type="expression" dxfId="1422" priority="806">
      <formula>IF(RIGHT(TEXT(AQ664,"0.#"),1)=".",TRUE,FALSE)</formula>
    </cfRule>
  </conditionalFormatting>
  <conditionalFormatting sqref="AE669">
    <cfRule type="expression" dxfId="1421" priority="803">
      <formula>IF(RIGHT(TEXT(AE669,"0.#"),1)=".",FALSE,TRUE)</formula>
    </cfRule>
    <cfRule type="expression" dxfId="1420" priority="804">
      <formula>IF(RIGHT(TEXT(AE669,"0.#"),1)=".",TRUE,FALSE)</formula>
    </cfRule>
  </conditionalFormatting>
  <conditionalFormatting sqref="AE670">
    <cfRule type="expression" dxfId="1419" priority="801">
      <formula>IF(RIGHT(TEXT(AE670,"0.#"),1)=".",FALSE,TRUE)</formula>
    </cfRule>
    <cfRule type="expression" dxfId="1418" priority="802">
      <formula>IF(RIGHT(TEXT(AE670,"0.#"),1)=".",TRUE,FALSE)</formula>
    </cfRule>
  </conditionalFormatting>
  <conditionalFormatting sqref="AE671">
    <cfRule type="expression" dxfId="1417" priority="799">
      <formula>IF(RIGHT(TEXT(AE671,"0.#"),1)=".",FALSE,TRUE)</formula>
    </cfRule>
    <cfRule type="expression" dxfId="1416" priority="800">
      <formula>IF(RIGHT(TEXT(AE671,"0.#"),1)=".",TRUE,FALSE)</formula>
    </cfRule>
  </conditionalFormatting>
  <conditionalFormatting sqref="AU669">
    <cfRule type="expression" dxfId="1415" priority="791">
      <formula>IF(RIGHT(TEXT(AU669,"0.#"),1)=".",FALSE,TRUE)</formula>
    </cfRule>
    <cfRule type="expression" dxfId="1414" priority="792">
      <formula>IF(RIGHT(TEXT(AU669,"0.#"),1)=".",TRUE,FALSE)</formula>
    </cfRule>
  </conditionalFormatting>
  <conditionalFormatting sqref="AU670">
    <cfRule type="expression" dxfId="1413" priority="789">
      <formula>IF(RIGHT(TEXT(AU670,"0.#"),1)=".",FALSE,TRUE)</formula>
    </cfRule>
    <cfRule type="expression" dxfId="1412" priority="790">
      <formula>IF(RIGHT(TEXT(AU670,"0.#"),1)=".",TRUE,FALSE)</formula>
    </cfRule>
  </conditionalFormatting>
  <conditionalFormatting sqref="AU671">
    <cfRule type="expression" dxfId="1411" priority="787">
      <formula>IF(RIGHT(TEXT(AU671,"0.#"),1)=".",FALSE,TRUE)</formula>
    </cfRule>
    <cfRule type="expression" dxfId="1410" priority="788">
      <formula>IF(RIGHT(TEXT(AU671,"0.#"),1)=".",TRUE,FALSE)</formula>
    </cfRule>
  </conditionalFormatting>
  <conditionalFormatting sqref="AQ670">
    <cfRule type="expression" dxfId="1409" priority="779">
      <formula>IF(RIGHT(TEXT(AQ670,"0.#"),1)=".",FALSE,TRUE)</formula>
    </cfRule>
    <cfRule type="expression" dxfId="1408" priority="780">
      <formula>IF(RIGHT(TEXT(AQ670,"0.#"),1)=".",TRUE,FALSE)</formula>
    </cfRule>
  </conditionalFormatting>
  <conditionalFormatting sqref="AQ671">
    <cfRule type="expression" dxfId="1407" priority="777">
      <formula>IF(RIGHT(TEXT(AQ671,"0.#"),1)=".",FALSE,TRUE)</formula>
    </cfRule>
    <cfRule type="expression" dxfId="1406" priority="778">
      <formula>IF(RIGHT(TEXT(AQ671,"0.#"),1)=".",TRUE,FALSE)</formula>
    </cfRule>
  </conditionalFormatting>
  <conditionalFormatting sqref="AQ669">
    <cfRule type="expression" dxfId="1405" priority="775">
      <formula>IF(RIGHT(TEXT(AQ669,"0.#"),1)=".",FALSE,TRUE)</formula>
    </cfRule>
    <cfRule type="expression" dxfId="1404" priority="776">
      <formula>IF(RIGHT(TEXT(AQ669,"0.#"),1)=".",TRUE,FALSE)</formula>
    </cfRule>
  </conditionalFormatting>
  <conditionalFormatting sqref="AE679">
    <cfRule type="expression" dxfId="1403" priority="773">
      <formula>IF(RIGHT(TEXT(AE679,"0.#"),1)=".",FALSE,TRUE)</formula>
    </cfRule>
    <cfRule type="expression" dxfId="1402" priority="774">
      <formula>IF(RIGHT(TEXT(AE679,"0.#"),1)=".",TRUE,FALSE)</formula>
    </cfRule>
  </conditionalFormatting>
  <conditionalFormatting sqref="AE680">
    <cfRule type="expression" dxfId="1401" priority="771">
      <formula>IF(RIGHT(TEXT(AE680,"0.#"),1)=".",FALSE,TRUE)</formula>
    </cfRule>
    <cfRule type="expression" dxfId="1400" priority="772">
      <formula>IF(RIGHT(TEXT(AE680,"0.#"),1)=".",TRUE,FALSE)</formula>
    </cfRule>
  </conditionalFormatting>
  <conditionalFormatting sqref="AE681">
    <cfRule type="expression" dxfId="1399" priority="769">
      <formula>IF(RIGHT(TEXT(AE681,"0.#"),1)=".",FALSE,TRUE)</formula>
    </cfRule>
    <cfRule type="expression" dxfId="1398" priority="770">
      <formula>IF(RIGHT(TEXT(AE681,"0.#"),1)=".",TRUE,FALSE)</formula>
    </cfRule>
  </conditionalFormatting>
  <conditionalFormatting sqref="AU679">
    <cfRule type="expression" dxfId="1397" priority="761">
      <formula>IF(RIGHT(TEXT(AU679,"0.#"),1)=".",FALSE,TRUE)</formula>
    </cfRule>
    <cfRule type="expression" dxfId="1396" priority="762">
      <formula>IF(RIGHT(TEXT(AU679,"0.#"),1)=".",TRUE,FALSE)</formula>
    </cfRule>
  </conditionalFormatting>
  <conditionalFormatting sqref="AU680">
    <cfRule type="expression" dxfId="1395" priority="759">
      <formula>IF(RIGHT(TEXT(AU680,"0.#"),1)=".",FALSE,TRUE)</formula>
    </cfRule>
    <cfRule type="expression" dxfId="1394" priority="760">
      <formula>IF(RIGHT(TEXT(AU680,"0.#"),1)=".",TRUE,FALSE)</formula>
    </cfRule>
  </conditionalFormatting>
  <conditionalFormatting sqref="AU681">
    <cfRule type="expression" dxfId="1393" priority="757">
      <formula>IF(RIGHT(TEXT(AU681,"0.#"),1)=".",FALSE,TRUE)</formula>
    </cfRule>
    <cfRule type="expression" dxfId="1392" priority="758">
      <formula>IF(RIGHT(TEXT(AU681,"0.#"),1)=".",TRUE,FALSE)</formula>
    </cfRule>
  </conditionalFormatting>
  <conditionalFormatting sqref="AQ680">
    <cfRule type="expression" dxfId="1391" priority="749">
      <formula>IF(RIGHT(TEXT(AQ680,"0.#"),1)=".",FALSE,TRUE)</formula>
    </cfRule>
    <cfRule type="expression" dxfId="1390" priority="750">
      <formula>IF(RIGHT(TEXT(AQ680,"0.#"),1)=".",TRUE,FALSE)</formula>
    </cfRule>
  </conditionalFormatting>
  <conditionalFormatting sqref="AQ681">
    <cfRule type="expression" dxfId="1389" priority="747">
      <formula>IF(RIGHT(TEXT(AQ681,"0.#"),1)=".",FALSE,TRUE)</formula>
    </cfRule>
    <cfRule type="expression" dxfId="1388" priority="748">
      <formula>IF(RIGHT(TEXT(AQ681,"0.#"),1)=".",TRUE,FALSE)</formula>
    </cfRule>
  </conditionalFormatting>
  <conditionalFormatting sqref="AQ679">
    <cfRule type="expression" dxfId="1387" priority="745">
      <formula>IF(RIGHT(TEXT(AQ679,"0.#"),1)=".",FALSE,TRUE)</formula>
    </cfRule>
    <cfRule type="expression" dxfId="1386" priority="746">
      <formula>IF(RIGHT(TEXT(AQ679,"0.#"),1)=".",TRUE,FALSE)</formula>
    </cfRule>
  </conditionalFormatting>
  <conditionalFormatting sqref="AE684">
    <cfRule type="expression" dxfId="1385" priority="743">
      <formula>IF(RIGHT(TEXT(AE684,"0.#"),1)=".",FALSE,TRUE)</formula>
    </cfRule>
    <cfRule type="expression" dxfId="1384" priority="744">
      <formula>IF(RIGHT(TEXT(AE684,"0.#"),1)=".",TRUE,FALSE)</formula>
    </cfRule>
  </conditionalFormatting>
  <conditionalFormatting sqref="AE685">
    <cfRule type="expression" dxfId="1383" priority="741">
      <formula>IF(RIGHT(TEXT(AE685,"0.#"),1)=".",FALSE,TRUE)</formula>
    </cfRule>
    <cfRule type="expression" dxfId="1382" priority="742">
      <formula>IF(RIGHT(TEXT(AE685,"0.#"),1)=".",TRUE,FALSE)</formula>
    </cfRule>
  </conditionalFormatting>
  <conditionalFormatting sqref="AE686">
    <cfRule type="expression" dxfId="1381" priority="739">
      <formula>IF(RIGHT(TEXT(AE686,"0.#"),1)=".",FALSE,TRUE)</formula>
    </cfRule>
    <cfRule type="expression" dxfId="1380" priority="740">
      <formula>IF(RIGHT(TEXT(AE686,"0.#"),1)=".",TRUE,FALSE)</formula>
    </cfRule>
  </conditionalFormatting>
  <conditionalFormatting sqref="AU684">
    <cfRule type="expression" dxfId="1379" priority="731">
      <formula>IF(RIGHT(TEXT(AU684,"0.#"),1)=".",FALSE,TRUE)</formula>
    </cfRule>
    <cfRule type="expression" dxfId="1378" priority="732">
      <formula>IF(RIGHT(TEXT(AU684,"0.#"),1)=".",TRUE,FALSE)</formula>
    </cfRule>
  </conditionalFormatting>
  <conditionalFormatting sqref="AU685">
    <cfRule type="expression" dxfId="1377" priority="729">
      <formula>IF(RIGHT(TEXT(AU685,"0.#"),1)=".",FALSE,TRUE)</formula>
    </cfRule>
    <cfRule type="expression" dxfId="1376" priority="730">
      <formula>IF(RIGHT(TEXT(AU685,"0.#"),1)=".",TRUE,FALSE)</formula>
    </cfRule>
  </conditionalFormatting>
  <conditionalFormatting sqref="AU686">
    <cfRule type="expression" dxfId="1375" priority="727">
      <formula>IF(RIGHT(TEXT(AU686,"0.#"),1)=".",FALSE,TRUE)</formula>
    </cfRule>
    <cfRule type="expression" dxfId="1374" priority="728">
      <formula>IF(RIGHT(TEXT(AU686,"0.#"),1)=".",TRUE,FALSE)</formula>
    </cfRule>
  </conditionalFormatting>
  <conditionalFormatting sqref="AQ685">
    <cfRule type="expression" dxfId="1373" priority="719">
      <formula>IF(RIGHT(TEXT(AQ685,"0.#"),1)=".",FALSE,TRUE)</formula>
    </cfRule>
    <cfRule type="expression" dxfId="1372" priority="720">
      <formula>IF(RIGHT(TEXT(AQ685,"0.#"),1)=".",TRUE,FALSE)</formula>
    </cfRule>
  </conditionalFormatting>
  <conditionalFormatting sqref="AQ686">
    <cfRule type="expression" dxfId="1371" priority="717">
      <formula>IF(RIGHT(TEXT(AQ686,"0.#"),1)=".",FALSE,TRUE)</formula>
    </cfRule>
    <cfRule type="expression" dxfId="1370" priority="718">
      <formula>IF(RIGHT(TEXT(AQ686,"0.#"),1)=".",TRUE,FALSE)</formula>
    </cfRule>
  </conditionalFormatting>
  <conditionalFormatting sqref="AQ684">
    <cfRule type="expression" dxfId="1369" priority="715">
      <formula>IF(RIGHT(TEXT(AQ684,"0.#"),1)=".",FALSE,TRUE)</formula>
    </cfRule>
    <cfRule type="expression" dxfId="1368" priority="716">
      <formula>IF(RIGHT(TEXT(AQ684,"0.#"),1)=".",TRUE,FALSE)</formula>
    </cfRule>
  </conditionalFormatting>
  <conditionalFormatting sqref="AE689">
    <cfRule type="expression" dxfId="1367" priority="713">
      <formula>IF(RIGHT(TEXT(AE689,"0.#"),1)=".",FALSE,TRUE)</formula>
    </cfRule>
    <cfRule type="expression" dxfId="1366" priority="714">
      <formula>IF(RIGHT(TEXT(AE689,"0.#"),1)=".",TRUE,FALSE)</formula>
    </cfRule>
  </conditionalFormatting>
  <conditionalFormatting sqref="AE690">
    <cfRule type="expression" dxfId="1365" priority="711">
      <formula>IF(RIGHT(TEXT(AE690,"0.#"),1)=".",FALSE,TRUE)</formula>
    </cfRule>
    <cfRule type="expression" dxfId="1364" priority="712">
      <formula>IF(RIGHT(TEXT(AE690,"0.#"),1)=".",TRUE,FALSE)</formula>
    </cfRule>
  </conditionalFormatting>
  <conditionalFormatting sqref="AE691">
    <cfRule type="expression" dxfId="1363" priority="709">
      <formula>IF(RIGHT(TEXT(AE691,"0.#"),1)=".",FALSE,TRUE)</formula>
    </cfRule>
    <cfRule type="expression" dxfId="1362" priority="710">
      <formula>IF(RIGHT(TEXT(AE691,"0.#"),1)=".",TRUE,FALSE)</formula>
    </cfRule>
  </conditionalFormatting>
  <conditionalFormatting sqref="AU689">
    <cfRule type="expression" dxfId="1361" priority="701">
      <formula>IF(RIGHT(TEXT(AU689,"0.#"),1)=".",FALSE,TRUE)</formula>
    </cfRule>
    <cfRule type="expression" dxfId="1360" priority="702">
      <formula>IF(RIGHT(TEXT(AU689,"0.#"),1)=".",TRUE,FALSE)</formula>
    </cfRule>
  </conditionalFormatting>
  <conditionalFormatting sqref="AU690">
    <cfRule type="expression" dxfId="1359" priority="699">
      <formula>IF(RIGHT(TEXT(AU690,"0.#"),1)=".",FALSE,TRUE)</formula>
    </cfRule>
    <cfRule type="expression" dxfId="1358" priority="700">
      <formula>IF(RIGHT(TEXT(AU690,"0.#"),1)=".",TRUE,FALSE)</formula>
    </cfRule>
  </conditionalFormatting>
  <conditionalFormatting sqref="AU691">
    <cfRule type="expression" dxfId="1357" priority="697">
      <formula>IF(RIGHT(TEXT(AU691,"0.#"),1)=".",FALSE,TRUE)</formula>
    </cfRule>
    <cfRule type="expression" dxfId="1356" priority="698">
      <formula>IF(RIGHT(TEXT(AU691,"0.#"),1)=".",TRUE,FALSE)</formula>
    </cfRule>
  </conditionalFormatting>
  <conditionalFormatting sqref="AQ690">
    <cfRule type="expression" dxfId="1355" priority="689">
      <formula>IF(RIGHT(TEXT(AQ690,"0.#"),1)=".",FALSE,TRUE)</formula>
    </cfRule>
    <cfRule type="expression" dxfId="1354" priority="690">
      <formula>IF(RIGHT(TEXT(AQ690,"0.#"),1)=".",TRUE,FALSE)</formula>
    </cfRule>
  </conditionalFormatting>
  <conditionalFormatting sqref="AQ691">
    <cfRule type="expression" dxfId="1353" priority="687">
      <formula>IF(RIGHT(TEXT(AQ691,"0.#"),1)=".",FALSE,TRUE)</formula>
    </cfRule>
    <cfRule type="expression" dxfId="1352" priority="688">
      <formula>IF(RIGHT(TEXT(AQ691,"0.#"),1)=".",TRUE,FALSE)</formula>
    </cfRule>
  </conditionalFormatting>
  <conditionalFormatting sqref="AQ689">
    <cfRule type="expression" dxfId="1351" priority="685">
      <formula>IF(RIGHT(TEXT(AQ689,"0.#"),1)=".",FALSE,TRUE)</formula>
    </cfRule>
    <cfRule type="expression" dxfId="1350" priority="686">
      <formula>IF(RIGHT(TEXT(AQ689,"0.#"),1)=".",TRUE,FALSE)</formula>
    </cfRule>
  </conditionalFormatting>
  <conditionalFormatting sqref="AE694">
    <cfRule type="expression" dxfId="1349" priority="683">
      <formula>IF(RIGHT(TEXT(AE694,"0.#"),1)=".",FALSE,TRUE)</formula>
    </cfRule>
    <cfRule type="expression" dxfId="1348" priority="684">
      <formula>IF(RIGHT(TEXT(AE694,"0.#"),1)=".",TRUE,FALSE)</formula>
    </cfRule>
  </conditionalFormatting>
  <conditionalFormatting sqref="AM696">
    <cfRule type="expression" dxfId="1347" priority="673">
      <formula>IF(RIGHT(TEXT(AM696,"0.#"),1)=".",FALSE,TRUE)</formula>
    </cfRule>
    <cfRule type="expression" dxfId="1346" priority="674">
      <formula>IF(RIGHT(TEXT(AM696,"0.#"),1)=".",TRUE,FALSE)</formula>
    </cfRule>
  </conditionalFormatting>
  <conditionalFormatting sqref="AE695">
    <cfRule type="expression" dxfId="1345" priority="681">
      <formula>IF(RIGHT(TEXT(AE695,"0.#"),1)=".",FALSE,TRUE)</formula>
    </cfRule>
    <cfRule type="expression" dxfId="1344" priority="682">
      <formula>IF(RIGHT(TEXT(AE695,"0.#"),1)=".",TRUE,FALSE)</formula>
    </cfRule>
  </conditionalFormatting>
  <conditionalFormatting sqref="AE696">
    <cfRule type="expression" dxfId="1343" priority="679">
      <formula>IF(RIGHT(TEXT(AE696,"0.#"),1)=".",FALSE,TRUE)</formula>
    </cfRule>
    <cfRule type="expression" dxfId="1342" priority="680">
      <formula>IF(RIGHT(TEXT(AE696,"0.#"),1)=".",TRUE,FALSE)</formula>
    </cfRule>
  </conditionalFormatting>
  <conditionalFormatting sqref="AM694">
    <cfRule type="expression" dxfId="1341" priority="677">
      <formula>IF(RIGHT(TEXT(AM694,"0.#"),1)=".",FALSE,TRUE)</formula>
    </cfRule>
    <cfRule type="expression" dxfId="1340" priority="678">
      <formula>IF(RIGHT(TEXT(AM694,"0.#"),1)=".",TRUE,FALSE)</formula>
    </cfRule>
  </conditionalFormatting>
  <conditionalFormatting sqref="AM695">
    <cfRule type="expression" dxfId="1339" priority="675">
      <formula>IF(RIGHT(TEXT(AM695,"0.#"),1)=".",FALSE,TRUE)</formula>
    </cfRule>
    <cfRule type="expression" dxfId="1338" priority="676">
      <formula>IF(RIGHT(TEXT(AM695,"0.#"),1)=".",TRUE,FALSE)</formula>
    </cfRule>
  </conditionalFormatting>
  <conditionalFormatting sqref="AU694">
    <cfRule type="expression" dxfId="1337" priority="671">
      <formula>IF(RIGHT(TEXT(AU694,"0.#"),1)=".",FALSE,TRUE)</formula>
    </cfRule>
    <cfRule type="expression" dxfId="1336" priority="672">
      <formula>IF(RIGHT(TEXT(AU694,"0.#"),1)=".",TRUE,FALSE)</formula>
    </cfRule>
  </conditionalFormatting>
  <conditionalFormatting sqref="AU695">
    <cfRule type="expression" dxfId="1335" priority="669">
      <formula>IF(RIGHT(TEXT(AU695,"0.#"),1)=".",FALSE,TRUE)</formula>
    </cfRule>
    <cfRule type="expression" dxfId="1334" priority="670">
      <formula>IF(RIGHT(TEXT(AU695,"0.#"),1)=".",TRUE,FALSE)</formula>
    </cfRule>
  </conditionalFormatting>
  <conditionalFormatting sqref="AU696">
    <cfRule type="expression" dxfId="1333" priority="667">
      <formula>IF(RIGHT(TEXT(AU696,"0.#"),1)=".",FALSE,TRUE)</formula>
    </cfRule>
    <cfRule type="expression" dxfId="1332" priority="668">
      <formula>IF(RIGHT(TEXT(AU696,"0.#"),1)=".",TRUE,FALSE)</formula>
    </cfRule>
  </conditionalFormatting>
  <conditionalFormatting sqref="AI694">
    <cfRule type="expression" dxfId="1331" priority="665">
      <formula>IF(RIGHT(TEXT(AI694,"0.#"),1)=".",FALSE,TRUE)</formula>
    </cfRule>
    <cfRule type="expression" dxfId="1330" priority="666">
      <formula>IF(RIGHT(TEXT(AI694,"0.#"),1)=".",TRUE,FALSE)</formula>
    </cfRule>
  </conditionalFormatting>
  <conditionalFormatting sqref="AI695">
    <cfRule type="expression" dxfId="1329" priority="663">
      <formula>IF(RIGHT(TEXT(AI695,"0.#"),1)=".",FALSE,TRUE)</formula>
    </cfRule>
    <cfRule type="expression" dxfId="1328" priority="664">
      <formula>IF(RIGHT(TEXT(AI695,"0.#"),1)=".",TRUE,FALSE)</formula>
    </cfRule>
  </conditionalFormatting>
  <conditionalFormatting sqref="AQ695">
    <cfRule type="expression" dxfId="1327" priority="659">
      <formula>IF(RIGHT(TEXT(AQ695,"0.#"),1)=".",FALSE,TRUE)</formula>
    </cfRule>
    <cfRule type="expression" dxfId="1326" priority="660">
      <formula>IF(RIGHT(TEXT(AQ695,"0.#"),1)=".",TRUE,FALSE)</formula>
    </cfRule>
  </conditionalFormatting>
  <conditionalFormatting sqref="AQ696">
    <cfRule type="expression" dxfId="1325" priority="657">
      <formula>IF(RIGHT(TEXT(AQ696,"0.#"),1)=".",FALSE,TRUE)</formula>
    </cfRule>
    <cfRule type="expression" dxfId="1324" priority="658">
      <formula>IF(RIGHT(TEXT(AQ696,"0.#"),1)=".",TRUE,FALSE)</formula>
    </cfRule>
  </conditionalFormatting>
  <conditionalFormatting sqref="AU101">
    <cfRule type="expression" dxfId="1323" priority="653">
      <formula>IF(RIGHT(TEXT(AU101,"0.#"),1)=".",FALSE,TRUE)</formula>
    </cfRule>
    <cfRule type="expression" dxfId="1322" priority="654">
      <formula>IF(RIGHT(TEXT(AU101,"0.#"),1)=".",TRUE,FALSE)</formula>
    </cfRule>
  </conditionalFormatting>
  <conditionalFormatting sqref="AU102">
    <cfRule type="expression" dxfId="1321" priority="651">
      <formula>IF(RIGHT(TEXT(AU102,"0.#"),1)=".",FALSE,TRUE)</formula>
    </cfRule>
    <cfRule type="expression" dxfId="1320" priority="652">
      <formula>IF(RIGHT(TEXT(AU102,"0.#"),1)=".",TRUE,FALSE)</formula>
    </cfRule>
  </conditionalFormatting>
  <conditionalFormatting sqref="AU104">
    <cfRule type="expression" dxfId="1319" priority="647">
      <formula>IF(RIGHT(TEXT(AU104,"0.#"),1)=".",FALSE,TRUE)</formula>
    </cfRule>
    <cfRule type="expression" dxfId="1318" priority="648">
      <formula>IF(RIGHT(TEXT(AU104,"0.#"),1)=".",TRUE,FALSE)</formula>
    </cfRule>
  </conditionalFormatting>
  <conditionalFormatting sqref="AU105">
    <cfRule type="expression" dxfId="1317" priority="645">
      <formula>IF(RIGHT(TEXT(AU105,"0.#"),1)=".",FALSE,TRUE)</formula>
    </cfRule>
    <cfRule type="expression" dxfId="1316" priority="646">
      <formula>IF(RIGHT(TEXT(AU105,"0.#"),1)=".",TRUE,FALSE)</formula>
    </cfRule>
  </conditionalFormatting>
  <conditionalFormatting sqref="AU107">
    <cfRule type="expression" dxfId="1315" priority="641">
      <formula>IF(RIGHT(TEXT(AU107,"0.#"),1)=".",FALSE,TRUE)</formula>
    </cfRule>
    <cfRule type="expression" dxfId="1314" priority="642">
      <formula>IF(RIGHT(TEXT(AU107,"0.#"),1)=".",TRUE,FALSE)</formula>
    </cfRule>
  </conditionalFormatting>
  <conditionalFormatting sqref="AU108">
    <cfRule type="expression" dxfId="1313" priority="639">
      <formula>IF(RIGHT(TEXT(AU108,"0.#"),1)=".",FALSE,TRUE)</formula>
    </cfRule>
    <cfRule type="expression" dxfId="1312" priority="640">
      <formula>IF(RIGHT(TEXT(AU108,"0.#"),1)=".",TRUE,FALSE)</formula>
    </cfRule>
  </conditionalFormatting>
  <conditionalFormatting sqref="AU110">
    <cfRule type="expression" dxfId="1311" priority="637">
      <formula>IF(RIGHT(TEXT(AU110,"0.#"),1)=".",FALSE,TRUE)</formula>
    </cfRule>
    <cfRule type="expression" dxfId="1310" priority="638">
      <formula>IF(RIGHT(TEXT(AU110,"0.#"),1)=".",TRUE,FALSE)</formula>
    </cfRule>
  </conditionalFormatting>
  <conditionalFormatting sqref="AU111">
    <cfRule type="expression" dxfId="1309" priority="635">
      <formula>IF(RIGHT(TEXT(AU111,"0.#"),1)=".",FALSE,TRUE)</formula>
    </cfRule>
    <cfRule type="expression" dxfId="1308" priority="636">
      <formula>IF(RIGHT(TEXT(AU111,"0.#"),1)=".",TRUE,FALSE)</formula>
    </cfRule>
  </conditionalFormatting>
  <conditionalFormatting sqref="AU113">
    <cfRule type="expression" dxfId="1307" priority="633">
      <formula>IF(RIGHT(TEXT(AU113,"0.#"),1)=".",FALSE,TRUE)</formula>
    </cfRule>
    <cfRule type="expression" dxfId="1306" priority="634">
      <formula>IF(RIGHT(TEXT(AU113,"0.#"),1)=".",TRUE,FALSE)</formula>
    </cfRule>
  </conditionalFormatting>
  <conditionalFormatting sqref="AU114">
    <cfRule type="expression" dxfId="1305" priority="631">
      <formula>IF(RIGHT(TEXT(AU114,"0.#"),1)=".",FALSE,TRUE)</formula>
    </cfRule>
    <cfRule type="expression" dxfId="1304" priority="632">
      <formula>IF(RIGHT(TEXT(AU114,"0.#"),1)=".",TRUE,FALSE)</formula>
    </cfRule>
  </conditionalFormatting>
  <conditionalFormatting sqref="AM489">
    <cfRule type="expression" dxfId="1303" priority="625">
      <formula>IF(RIGHT(TEXT(AM489,"0.#"),1)=".",FALSE,TRUE)</formula>
    </cfRule>
    <cfRule type="expression" dxfId="1302" priority="626">
      <formula>IF(RIGHT(TEXT(AM489,"0.#"),1)=".",TRUE,FALSE)</formula>
    </cfRule>
  </conditionalFormatting>
  <conditionalFormatting sqref="AM487">
    <cfRule type="expression" dxfId="1301" priority="629">
      <formula>IF(RIGHT(TEXT(AM487,"0.#"),1)=".",FALSE,TRUE)</formula>
    </cfRule>
    <cfRule type="expression" dxfId="1300" priority="630">
      <formula>IF(RIGHT(TEXT(AM487,"0.#"),1)=".",TRUE,FALSE)</formula>
    </cfRule>
  </conditionalFormatting>
  <conditionalFormatting sqref="AM488">
    <cfRule type="expression" dxfId="1299" priority="627">
      <formula>IF(RIGHT(TEXT(AM488,"0.#"),1)=".",FALSE,TRUE)</formula>
    </cfRule>
    <cfRule type="expression" dxfId="1298" priority="628">
      <formula>IF(RIGHT(TEXT(AM488,"0.#"),1)=".",TRUE,FALSE)</formula>
    </cfRule>
  </conditionalFormatting>
  <conditionalFormatting sqref="AI489">
    <cfRule type="expression" dxfId="1297" priority="619">
      <formula>IF(RIGHT(TEXT(AI489,"0.#"),1)=".",FALSE,TRUE)</formula>
    </cfRule>
    <cfRule type="expression" dxfId="1296" priority="620">
      <formula>IF(RIGHT(TEXT(AI489,"0.#"),1)=".",TRUE,FALSE)</formula>
    </cfRule>
  </conditionalFormatting>
  <conditionalFormatting sqref="AI487">
    <cfRule type="expression" dxfId="1295" priority="623">
      <formula>IF(RIGHT(TEXT(AI487,"0.#"),1)=".",FALSE,TRUE)</formula>
    </cfRule>
    <cfRule type="expression" dxfId="1294" priority="624">
      <formula>IF(RIGHT(TEXT(AI487,"0.#"),1)=".",TRUE,FALSE)</formula>
    </cfRule>
  </conditionalFormatting>
  <conditionalFormatting sqref="AI488">
    <cfRule type="expression" dxfId="1293" priority="621">
      <formula>IF(RIGHT(TEXT(AI488,"0.#"),1)=".",FALSE,TRUE)</formula>
    </cfRule>
    <cfRule type="expression" dxfId="1292" priority="622">
      <formula>IF(RIGHT(TEXT(AI488,"0.#"),1)=".",TRUE,FALSE)</formula>
    </cfRule>
  </conditionalFormatting>
  <conditionalFormatting sqref="AM514">
    <cfRule type="expression" dxfId="1291" priority="613">
      <formula>IF(RIGHT(TEXT(AM514,"0.#"),1)=".",FALSE,TRUE)</formula>
    </cfRule>
    <cfRule type="expression" dxfId="1290" priority="614">
      <formula>IF(RIGHT(TEXT(AM514,"0.#"),1)=".",TRUE,FALSE)</formula>
    </cfRule>
  </conditionalFormatting>
  <conditionalFormatting sqref="AM512">
    <cfRule type="expression" dxfId="1289" priority="617">
      <formula>IF(RIGHT(TEXT(AM512,"0.#"),1)=".",FALSE,TRUE)</formula>
    </cfRule>
    <cfRule type="expression" dxfId="1288" priority="618">
      <formula>IF(RIGHT(TEXT(AM512,"0.#"),1)=".",TRUE,FALSE)</formula>
    </cfRule>
  </conditionalFormatting>
  <conditionalFormatting sqref="AM513">
    <cfRule type="expression" dxfId="1287" priority="615">
      <formula>IF(RIGHT(TEXT(AM513,"0.#"),1)=".",FALSE,TRUE)</formula>
    </cfRule>
    <cfRule type="expression" dxfId="1286" priority="616">
      <formula>IF(RIGHT(TEXT(AM513,"0.#"),1)=".",TRUE,FALSE)</formula>
    </cfRule>
  </conditionalFormatting>
  <conditionalFormatting sqref="AI514">
    <cfRule type="expression" dxfId="1285" priority="607">
      <formula>IF(RIGHT(TEXT(AI514,"0.#"),1)=".",FALSE,TRUE)</formula>
    </cfRule>
    <cfRule type="expression" dxfId="1284" priority="608">
      <formula>IF(RIGHT(TEXT(AI514,"0.#"),1)=".",TRUE,FALSE)</formula>
    </cfRule>
  </conditionalFormatting>
  <conditionalFormatting sqref="AI512">
    <cfRule type="expression" dxfId="1283" priority="611">
      <formula>IF(RIGHT(TEXT(AI512,"0.#"),1)=".",FALSE,TRUE)</formula>
    </cfRule>
    <cfRule type="expression" dxfId="1282" priority="612">
      <formula>IF(RIGHT(TEXT(AI512,"0.#"),1)=".",TRUE,FALSE)</formula>
    </cfRule>
  </conditionalFormatting>
  <conditionalFormatting sqref="AI513">
    <cfRule type="expression" dxfId="1281" priority="609">
      <formula>IF(RIGHT(TEXT(AI513,"0.#"),1)=".",FALSE,TRUE)</formula>
    </cfRule>
    <cfRule type="expression" dxfId="1280" priority="610">
      <formula>IF(RIGHT(TEXT(AI513,"0.#"),1)=".",TRUE,FALSE)</formula>
    </cfRule>
  </conditionalFormatting>
  <conditionalFormatting sqref="AM519">
    <cfRule type="expression" dxfId="1279" priority="553">
      <formula>IF(RIGHT(TEXT(AM519,"0.#"),1)=".",FALSE,TRUE)</formula>
    </cfRule>
    <cfRule type="expression" dxfId="1278" priority="554">
      <formula>IF(RIGHT(TEXT(AM519,"0.#"),1)=".",TRUE,FALSE)</formula>
    </cfRule>
  </conditionalFormatting>
  <conditionalFormatting sqref="AM517">
    <cfRule type="expression" dxfId="1277" priority="557">
      <formula>IF(RIGHT(TEXT(AM517,"0.#"),1)=".",FALSE,TRUE)</formula>
    </cfRule>
    <cfRule type="expression" dxfId="1276" priority="558">
      <formula>IF(RIGHT(TEXT(AM517,"0.#"),1)=".",TRUE,FALSE)</formula>
    </cfRule>
  </conditionalFormatting>
  <conditionalFormatting sqref="AM518">
    <cfRule type="expression" dxfId="1275" priority="555">
      <formula>IF(RIGHT(TEXT(AM518,"0.#"),1)=".",FALSE,TRUE)</formula>
    </cfRule>
    <cfRule type="expression" dxfId="1274" priority="556">
      <formula>IF(RIGHT(TEXT(AM518,"0.#"),1)=".",TRUE,FALSE)</formula>
    </cfRule>
  </conditionalFormatting>
  <conditionalFormatting sqref="AI519">
    <cfRule type="expression" dxfId="1273" priority="547">
      <formula>IF(RIGHT(TEXT(AI519,"0.#"),1)=".",FALSE,TRUE)</formula>
    </cfRule>
    <cfRule type="expression" dxfId="1272" priority="548">
      <formula>IF(RIGHT(TEXT(AI519,"0.#"),1)=".",TRUE,FALSE)</formula>
    </cfRule>
  </conditionalFormatting>
  <conditionalFormatting sqref="AI517">
    <cfRule type="expression" dxfId="1271" priority="551">
      <formula>IF(RIGHT(TEXT(AI517,"0.#"),1)=".",FALSE,TRUE)</formula>
    </cfRule>
    <cfRule type="expression" dxfId="1270" priority="552">
      <formula>IF(RIGHT(TEXT(AI517,"0.#"),1)=".",TRUE,FALSE)</formula>
    </cfRule>
  </conditionalFormatting>
  <conditionalFormatting sqref="AI518">
    <cfRule type="expression" dxfId="1269" priority="549">
      <formula>IF(RIGHT(TEXT(AI518,"0.#"),1)=".",FALSE,TRUE)</formula>
    </cfRule>
    <cfRule type="expression" dxfId="1268" priority="550">
      <formula>IF(RIGHT(TEXT(AI518,"0.#"),1)=".",TRUE,FALSE)</formula>
    </cfRule>
  </conditionalFormatting>
  <conditionalFormatting sqref="AM524">
    <cfRule type="expression" dxfId="1267" priority="541">
      <formula>IF(RIGHT(TEXT(AM524,"0.#"),1)=".",FALSE,TRUE)</formula>
    </cfRule>
    <cfRule type="expression" dxfId="1266" priority="542">
      <formula>IF(RIGHT(TEXT(AM524,"0.#"),1)=".",TRUE,FALSE)</formula>
    </cfRule>
  </conditionalFormatting>
  <conditionalFormatting sqref="AM522">
    <cfRule type="expression" dxfId="1265" priority="545">
      <formula>IF(RIGHT(TEXT(AM522,"0.#"),1)=".",FALSE,TRUE)</formula>
    </cfRule>
    <cfRule type="expression" dxfId="1264" priority="546">
      <formula>IF(RIGHT(TEXT(AM522,"0.#"),1)=".",TRUE,FALSE)</formula>
    </cfRule>
  </conditionalFormatting>
  <conditionalFormatting sqref="AM523">
    <cfRule type="expression" dxfId="1263" priority="543">
      <formula>IF(RIGHT(TEXT(AM523,"0.#"),1)=".",FALSE,TRUE)</formula>
    </cfRule>
    <cfRule type="expression" dxfId="1262" priority="544">
      <formula>IF(RIGHT(TEXT(AM523,"0.#"),1)=".",TRUE,FALSE)</formula>
    </cfRule>
  </conditionalFormatting>
  <conditionalFormatting sqref="AI524">
    <cfRule type="expression" dxfId="1261" priority="535">
      <formula>IF(RIGHT(TEXT(AI524,"0.#"),1)=".",FALSE,TRUE)</formula>
    </cfRule>
    <cfRule type="expression" dxfId="1260" priority="536">
      <formula>IF(RIGHT(TEXT(AI524,"0.#"),1)=".",TRUE,FALSE)</formula>
    </cfRule>
  </conditionalFormatting>
  <conditionalFormatting sqref="AI522">
    <cfRule type="expression" dxfId="1259" priority="539">
      <formula>IF(RIGHT(TEXT(AI522,"0.#"),1)=".",FALSE,TRUE)</formula>
    </cfRule>
    <cfRule type="expression" dxfId="1258" priority="540">
      <formula>IF(RIGHT(TEXT(AI522,"0.#"),1)=".",TRUE,FALSE)</formula>
    </cfRule>
  </conditionalFormatting>
  <conditionalFormatting sqref="AI523">
    <cfRule type="expression" dxfId="1257" priority="537">
      <formula>IF(RIGHT(TEXT(AI523,"0.#"),1)=".",FALSE,TRUE)</formula>
    </cfRule>
    <cfRule type="expression" dxfId="1256" priority="538">
      <formula>IF(RIGHT(TEXT(AI523,"0.#"),1)=".",TRUE,FALSE)</formula>
    </cfRule>
  </conditionalFormatting>
  <conditionalFormatting sqref="AM529">
    <cfRule type="expression" dxfId="1255" priority="529">
      <formula>IF(RIGHT(TEXT(AM529,"0.#"),1)=".",FALSE,TRUE)</formula>
    </cfRule>
    <cfRule type="expression" dxfId="1254" priority="530">
      <formula>IF(RIGHT(TEXT(AM529,"0.#"),1)=".",TRUE,FALSE)</formula>
    </cfRule>
  </conditionalFormatting>
  <conditionalFormatting sqref="AM527">
    <cfRule type="expression" dxfId="1253" priority="533">
      <formula>IF(RIGHT(TEXT(AM527,"0.#"),1)=".",FALSE,TRUE)</formula>
    </cfRule>
    <cfRule type="expression" dxfId="1252" priority="534">
      <formula>IF(RIGHT(TEXT(AM527,"0.#"),1)=".",TRUE,FALSE)</formula>
    </cfRule>
  </conditionalFormatting>
  <conditionalFormatting sqref="AM528">
    <cfRule type="expression" dxfId="1251" priority="531">
      <formula>IF(RIGHT(TEXT(AM528,"0.#"),1)=".",FALSE,TRUE)</formula>
    </cfRule>
    <cfRule type="expression" dxfId="1250" priority="532">
      <formula>IF(RIGHT(TEXT(AM528,"0.#"),1)=".",TRUE,FALSE)</formula>
    </cfRule>
  </conditionalFormatting>
  <conditionalFormatting sqref="AI529">
    <cfRule type="expression" dxfId="1249" priority="523">
      <formula>IF(RIGHT(TEXT(AI529,"0.#"),1)=".",FALSE,TRUE)</formula>
    </cfRule>
    <cfRule type="expression" dxfId="1248" priority="524">
      <formula>IF(RIGHT(TEXT(AI529,"0.#"),1)=".",TRUE,FALSE)</formula>
    </cfRule>
  </conditionalFormatting>
  <conditionalFormatting sqref="AI527">
    <cfRule type="expression" dxfId="1247" priority="527">
      <formula>IF(RIGHT(TEXT(AI527,"0.#"),1)=".",FALSE,TRUE)</formula>
    </cfRule>
    <cfRule type="expression" dxfId="1246" priority="528">
      <formula>IF(RIGHT(TEXT(AI527,"0.#"),1)=".",TRUE,FALSE)</formula>
    </cfRule>
  </conditionalFormatting>
  <conditionalFormatting sqref="AI528">
    <cfRule type="expression" dxfId="1245" priority="525">
      <formula>IF(RIGHT(TEXT(AI528,"0.#"),1)=".",FALSE,TRUE)</formula>
    </cfRule>
    <cfRule type="expression" dxfId="1244" priority="526">
      <formula>IF(RIGHT(TEXT(AI528,"0.#"),1)=".",TRUE,FALSE)</formula>
    </cfRule>
  </conditionalFormatting>
  <conditionalFormatting sqref="AM494">
    <cfRule type="expression" dxfId="1243" priority="601">
      <formula>IF(RIGHT(TEXT(AM494,"0.#"),1)=".",FALSE,TRUE)</formula>
    </cfRule>
    <cfRule type="expression" dxfId="1242" priority="602">
      <formula>IF(RIGHT(TEXT(AM494,"0.#"),1)=".",TRUE,FALSE)</formula>
    </cfRule>
  </conditionalFormatting>
  <conditionalFormatting sqref="AM492">
    <cfRule type="expression" dxfId="1241" priority="605">
      <formula>IF(RIGHT(TEXT(AM492,"0.#"),1)=".",FALSE,TRUE)</formula>
    </cfRule>
    <cfRule type="expression" dxfId="1240" priority="606">
      <formula>IF(RIGHT(TEXT(AM492,"0.#"),1)=".",TRUE,FALSE)</formula>
    </cfRule>
  </conditionalFormatting>
  <conditionalFormatting sqref="AM493">
    <cfRule type="expression" dxfId="1239" priority="603">
      <formula>IF(RIGHT(TEXT(AM493,"0.#"),1)=".",FALSE,TRUE)</formula>
    </cfRule>
    <cfRule type="expression" dxfId="1238" priority="604">
      <formula>IF(RIGHT(TEXT(AM493,"0.#"),1)=".",TRUE,FALSE)</formula>
    </cfRule>
  </conditionalFormatting>
  <conditionalFormatting sqref="AI494">
    <cfRule type="expression" dxfId="1237" priority="595">
      <formula>IF(RIGHT(TEXT(AI494,"0.#"),1)=".",FALSE,TRUE)</formula>
    </cfRule>
    <cfRule type="expression" dxfId="1236" priority="596">
      <formula>IF(RIGHT(TEXT(AI494,"0.#"),1)=".",TRUE,FALSE)</formula>
    </cfRule>
  </conditionalFormatting>
  <conditionalFormatting sqref="AI492">
    <cfRule type="expression" dxfId="1235" priority="599">
      <formula>IF(RIGHT(TEXT(AI492,"0.#"),1)=".",FALSE,TRUE)</formula>
    </cfRule>
    <cfRule type="expression" dxfId="1234" priority="600">
      <formula>IF(RIGHT(TEXT(AI492,"0.#"),1)=".",TRUE,FALSE)</formula>
    </cfRule>
  </conditionalFormatting>
  <conditionalFormatting sqref="AI493">
    <cfRule type="expression" dxfId="1233" priority="597">
      <formula>IF(RIGHT(TEXT(AI493,"0.#"),1)=".",FALSE,TRUE)</formula>
    </cfRule>
    <cfRule type="expression" dxfId="1232" priority="598">
      <formula>IF(RIGHT(TEXT(AI493,"0.#"),1)=".",TRUE,FALSE)</formula>
    </cfRule>
  </conditionalFormatting>
  <conditionalFormatting sqref="AM499">
    <cfRule type="expression" dxfId="1231" priority="589">
      <formula>IF(RIGHT(TEXT(AM499,"0.#"),1)=".",FALSE,TRUE)</formula>
    </cfRule>
    <cfRule type="expression" dxfId="1230" priority="590">
      <formula>IF(RIGHT(TEXT(AM499,"0.#"),1)=".",TRUE,FALSE)</formula>
    </cfRule>
  </conditionalFormatting>
  <conditionalFormatting sqref="AM497">
    <cfRule type="expression" dxfId="1229" priority="593">
      <formula>IF(RIGHT(TEXT(AM497,"0.#"),1)=".",FALSE,TRUE)</formula>
    </cfRule>
    <cfRule type="expression" dxfId="1228" priority="594">
      <formula>IF(RIGHT(TEXT(AM497,"0.#"),1)=".",TRUE,FALSE)</formula>
    </cfRule>
  </conditionalFormatting>
  <conditionalFormatting sqref="AM498">
    <cfRule type="expression" dxfId="1227" priority="591">
      <formula>IF(RIGHT(TEXT(AM498,"0.#"),1)=".",FALSE,TRUE)</formula>
    </cfRule>
    <cfRule type="expression" dxfId="1226" priority="592">
      <formula>IF(RIGHT(TEXT(AM498,"0.#"),1)=".",TRUE,FALSE)</formula>
    </cfRule>
  </conditionalFormatting>
  <conditionalFormatting sqref="AI499">
    <cfRule type="expression" dxfId="1225" priority="583">
      <formula>IF(RIGHT(TEXT(AI499,"0.#"),1)=".",FALSE,TRUE)</formula>
    </cfRule>
    <cfRule type="expression" dxfId="1224" priority="584">
      <formula>IF(RIGHT(TEXT(AI499,"0.#"),1)=".",TRUE,FALSE)</formula>
    </cfRule>
  </conditionalFormatting>
  <conditionalFormatting sqref="AI497">
    <cfRule type="expression" dxfId="1223" priority="587">
      <formula>IF(RIGHT(TEXT(AI497,"0.#"),1)=".",FALSE,TRUE)</formula>
    </cfRule>
    <cfRule type="expression" dxfId="1222" priority="588">
      <formula>IF(RIGHT(TEXT(AI497,"0.#"),1)=".",TRUE,FALSE)</formula>
    </cfRule>
  </conditionalFormatting>
  <conditionalFormatting sqref="AI498">
    <cfRule type="expression" dxfId="1221" priority="585">
      <formula>IF(RIGHT(TEXT(AI498,"0.#"),1)=".",FALSE,TRUE)</formula>
    </cfRule>
    <cfRule type="expression" dxfId="1220" priority="586">
      <formula>IF(RIGHT(TEXT(AI498,"0.#"),1)=".",TRUE,FALSE)</formula>
    </cfRule>
  </conditionalFormatting>
  <conditionalFormatting sqref="AM504">
    <cfRule type="expression" dxfId="1219" priority="577">
      <formula>IF(RIGHT(TEXT(AM504,"0.#"),1)=".",FALSE,TRUE)</formula>
    </cfRule>
    <cfRule type="expression" dxfId="1218" priority="578">
      <formula>IF(RIGHT(TEXT(AM504,"0.#"),1)=".",TRUE,FALSE)</formula>
    </cfRule>
  </conditionalFormatting>
  <conditionalFormatting sqref="AM502">
    <cfRule type="expression" dxfId="1217" priority="581">
      <formula>IF(RIGHT(TEXT(AM502,"0.#"),1)=".",FALSE,TRUE)</formula>
    </cfRule>
    <cfRule type="expression" dxfId="1216" priority="582">
      <formula>IF(RIGHT(TEXT(AM502,"0.#"),1)=".",TRUE,FALSE)</formula>
    </cfRule>
  </conditionalFormatting>
  <conditionalFormatting sqref="AM503">
    <cfRule type="expression" dxfId="1215" priority="579">
      <formula>IF(RIGHT(TEXT(AM503,"0.#"),1)=".",FALSE,TRUE)</formula>
    </cfRule>
    <cfRule type="expression" dxfId="1214" priority="580">
      <formula>IF(RIGHT(TEXT(AM503,"0.#"),1)=".",TRUE,FALSE)</formula>
    </cfRule>
  </conditionalFormatting>
  <conditionalFormatting sqref="AI504">
    <cfRule type="expression" dxfId="1213" priority="571">
      <formula>IF(RIGHT(TEXT(AI504,"0.#"),1)=".",FALSE,TRUE)</formula>
    </cfRule>
    <cfRule type="expression" dxfId="1212" priority="572">
      <formula>IF(RIGHT(TEXT(AI504,"0.#"),1)=".",TRUE,FALSE)</formula>
    </cfRule>
  </conditionalFormatting>
  <conditionalFormatting sqref="AI502">
    <cfRule type="expression" dxfId="1211" priority="575">
      <formula>IF(RIGHT(TEXT(AI502,"0.#"),1)=".",FALSE,TRUE)</formula>
    </cfRule>
    <cfRule type="expression" dxfId="1210" priority="576">
      <formula>IF(RIGHT(TEXT(AI502,"0.#"),1)=".",TRUE,FALSE)</formula>
    </cfRule>
  </conditionalFormatting>
  <conditionalFormatting sqref="AI503">
    <cfRule type="expression" dxfId="1209" priority="573">
      <formula>IF(RIGHT(TEXT(AI503,"0.#"),1)=".",FALSE,TRUE)</formula>
    </cfRule>
    <cfRule type="expression" dxfId="1208" priority="574">
      <formula>IF(RIGHT(TEXT(AI503,"0.#"),1)=".",TRUE,FALSE)</formula>
    </cfRule>
  </conditionalFormatting>
  <conditionalFormatting sqref="AM509">
    <cfRule type="expression" dxfId="1207" priority="565">
      <formula>IF(RIGHT(TEXT(AM509,"0.#"),1)=".",FALSE,TRUE)</formula>
    </cfRule>
    <cfRule type="expression" dxfId="1206" priority="566">
      <formula>IF(RIGHT(TEXT(AM509,"0.#"),1)=".",TRUE,FALSE)</formula>
    </cfRule>
  </conditionalFormatting>
  <conditionalFormatting sqref="AM507">
    <cfRule type="expression" dxfId="1205" priority="569">
      <formula>IF(RIGHT(TEXT(AM507,"0.#"),1)=".",FALSE,TRUE)</formula>
    </cfRule>
    <cfRule type="expression" dxfId="1204" priority="570">
      <formula>IF(RIGHT(TEXT(AM507,"0.#"),1)=".",TRUE,FALSE)</formula>
    </cfRule>
  </conditionalFormatting>
  <conditionalFormatting sqref="AM508">
    <cfRule type="expression" dxfId="1203" priority="567">
      <formula>IF(RIGHT(TEXT(AM508,"0.#"),1)=".",FALSE,TRUE)</formula>
    </cfRule>
    <cfRule type="expression" dxfId="1202" priority="568">
      <formula>IF(RIGHT(TEXT(AM508,"0.#"),1)=".",TRUE,FALSE)</formula>
    </cfRule>
  </conditionalFormatting>
  <conditionalFormatting sqref="AI509">
    <cfRule type="expression" dxfId="1201" priority="559">
      <formula>IF(RIGHT(TEXT(AI509,"0.#"),1)=".",FALSE,TRUE)</formula>
    </cfRule>
    <cfRule type="expression" dxfId="1200" priority="560">
      <formula>IF(RIGHT(TEXT(AI509,"0.#"),1)=".",TRUE,FALSE)</formula>
    </cfRule>
  </conditionalFormatting>
  <conditionalFormatting sqref="AI507">
    <cfRule type="expression" dxfId="1199" priority="563">
      <formula>IF(RIGHT(TEXT(AI507,"0.#"),1)=".",FALSE,TRUE)</formula>
    </cfRule>
    <cfRule type="expression" dxfId="1198" priority="564">
      <formula>IF(RIGHT(TEXT(AI507,"0.#"),1)=".",TRUE,FALSE)</formula>
    </cfRule>
  </conditionalFormatting>
  <conditionalFormatting sqref="AI508">
    <cfRule type="expression" dxfId="1197" priority="561">
      <formula>IF(RIGHT(TEXT(AI508,"0.#"),1)=".",FALSE,TRUE)</formula>
    </cfRule>
    <cfRule type="expression" dxfId="1196" priority="562">
      <formula>IF(RIGHT(TEXT(AI508,"0.#"),1)=".",TRUE,FALSE)</formula>
    </cfRule>
  </conditionalFormatting>
  <conditionalFormatting sqref="AM543">
    <cfRule type="expression" dxfId="1195" priority="517">
      <formula>IF(RIGHT(TEXT(AM543,"0.#"),1)=".",FALSE,TRUE)</formula>
    </cfRule>
    <cfRule type="expression" dxfId="1194" priority="518">
      <formula>IF(RIGHT(TEXT(AM543,"0.#"),1)=".",TRUE,FALSE)</formula>
    </cfRule>
  </conditionalFormatting>
  <conditionalFormatting sqref="AM541">
    <cfRule type="expression" dxfId="1193" priority="521">
      <formula>IF(RIGHT(TEXT(AM541,"0.#"),1)=".",FALSE,TRUE)</formula>
    </cfRule>
    <cfRule type="expression" dxfId="1192" priority="522">
      <formula>IF(RIGHT(TEXT(AM541,"0.#"),1)=".",TRUE,FALSE)</formula>
    </cfRule>
  </conditionalFormatting>
  <conditionalFormatting sqref="AM542">
    <cfRule type="expression" dxfId="1191" priority="519">
      <formula>IF(RIGHT(TEXT(AM542,"0.#"),1)=".",FALSE,TRUE)</formula>
    </cfRule>
    <cfRule type="expression" dxfId="1190" priority="520">
      <formula>IF(RIGHT(TEXT(AM542,"0.#"),1)=".",TRUE,FALSE)</formula>
    </cfRule>
  </conditionalFormatting>
  <conditionalFormatting sqref="AI543">
    <cfRule type="expression" dxfId="1189" priority="511">
      <formula>IF(RIGHT(TEXT(AI543,"0.#"),1)=".",FALSE,TRUE)</formula>
    </cfRule>
    <cfRule type="expression" dxfId="1188" priority="512">
      <formula>IF(RIGHT(TEXT(AI543,"0.#"),1)=".",TRUE,FALSE)</formula>
    </cfRule>
  </conditionalFormatting>
  <conditionalFormatting sqref="AI541">
    <cfRule type="expression" dxfId="1187" priority="515">
      <formula>IF(RIGHT(TEXT(AI541,"0.#"),1)=".",FALSE,TRUE)</formula>
    </cfRule>
    <cfRule type="expression" dxfId="1186" priority="516">
      <formula>IF(RIGHT(TEXT(AI541,"0.#"),1)=".",TRUE,FALSE)</formula>
    </cfRule>
  </conditionalFormatting>
  <conditionalFormatting sqref="AI542">
    <cfRule type="expression" dxfId="1185" priority="513">
      <formula>IF(RIGHT(TEXT(AI542,"0.#"),1)=".",FALSE,TRUE)</formula>
    </cfRule>
    <cfRule type="expression" dxfId="1184" priority="514">
      <formula>IF(RIGHT(TEXT(AI542,"0.#"),1)=".",TRUE,FALSE)</formula>
    </cfRule>
  </conditionalFormatting>
  <conditionalFormatting sqref="AM568">
    <cfRule type="expression" dxfId="1183" priority="505">
      <formula>IF(RIGHT(TEXT(AM568,"0.#"),1)=".",FALSE,TRUE)</formula>
    </cfRule>
    <cfRule type="expression" dxfId="1182" priority="506">
      <formula>IF(RIGHT(TEXT(AM568,"0.#"),1)=".",TRUE,FALSE)</formula>
    </cfRule>
  </conditionalFormatting>
  <conditionalFormatting sqref="AM566">
    <cfRule type="expression" dxfId="1181" priority="509">
      <formula>IF(RIGHT(TEXT(AM566,"0.#"),1)=".",FALSE,TRUE)</formula>
    </cfRule>
    <cfRule type="expression" dxfId="1180" priority="510">
      <formula>IF(RIGHT(TEXT(AM566,"0.#"),1)=".",TRUE,FALSE)</formula>
    </cfRule>
  </conditionalFormatting>
  <conditionalFormatting sqref="AM567">
    <cfRule type="expression" dxfId="1179" priority="507">
      <formula>IF(RIGHT(TEXT(AM567,"0.#"),1)=".",FALSE,TRUE)</formula>
    </cfRule>
    <cfRule type="expression" dxfId="1178" priority="508">
      <formula>IF(RIGHT(TEXT(AM567,"0.#"),1)=".",TRUE,FALSE)</formula>
    </cfRule>
  </conditionalFormatting>
  <conditionalFormatting sqref="AI568">
    <cfRule type="expression" dxfId="1177" priority="499">
      <formula>IF(RIGHT(TEXT(AI568,"0.#"),1)=".",FALSE,TRUE)</formula>
    </cfRule>
    <cfRule type="expression" dxfId="1176" priority="500">
      <formula>IF(RIGHT(TEXT(AI568,"0.#"),1)=".",TRUE,FALSE)</formula>
    </cfRule>
  </conditionalFormatting>
  <conditionalFormatting sqref="AI566">
    <cfRule type="expression" dxfId="1175" priority="503">
      <formula>IF(RIGHT(TEXT(AI566,"0.#"),1)=".",FALSE,TRUE)</formula>
    </cfRule>
    <cfRule type="expression" dxfId="1174" priority="504">
      <formula>IF(RIGHT(TEXT(AI566,"0.#"),1)=".",TRUE,FALSE)</formula>
    </cfRule>
  </conditionalFormatting>
  <conditionalFormatting sqref="AI567">
    <cfRule type="expression" dxfId="1173" priority="501">
      <formula>IF(RIGHT(TEXT(AI567,"0.#"),1)=".",FALSE,TRUE)</formula>
    </cfRule>
    <cfRule type="expression" dxfId="1172" priority="502">
      <formula>IF(RIGHT(TEXT(AI567,"0.#"),1)=".",TRUE,FALSE)</formula>
    </cfRule>
  </conditionalFormatting>
  <conditionalFormatting sqref="AM573">
    <cfRule type="expression" dxfId="1171" priority="445">
      <formula>IF(RIGHT(TEXT(AM573,"0.#"),1)=".",FALSE,TRUE)</formula>
    </cfRule>
    <cfRule type="expression" dxfId="1170" priority="446">
      <formula>IF(RIGHT(TEXT(AM573,"0.#"),1)=".",TRUE,FALSE)</formula>
    </cfRule>
  </conditionalFormatting>
  <conditionalFormatting sqref="AM571">
    <cfRule type="expression" dxfId="1169" priority="449">
      <formula>IF(RIGHT(TEXT(AM571,"0.#"),1)=".",FALSE,TRUE)</formula>
    </cfRule>
    <cfRule type="expression" dxfId="1168" priority="450">
      <formula>IF(RIGHT(TEXT(AM571,"0.#"),1)=".",TRUE,FALSE)</formula>
    </cfRule>
  </conditionalFormatting>
  <conditionalFormatting sqref="AM572">
    <cfRule type="expression" dxfId="1167" priority="447">
      <formula>IF(RIGHT(TEXT(AM572,"0.#"),1)=".",FALSE,TRUE)</formula>
    </cfRule>
    <cfRule type="expression" dxfId="1166" priority="448">
      <formula>IF(RIGHT(TEXT(AM572,"0.#"),1)=".",TRUE,FALSE)</formula>
    </cfRule>
  </conditionalFormatting>
  <conditionalFormatting sqref="AI573">
    <cfRule type="expression" dxfId="1165" priority="439">
      <formula>IF(RIGHT(TEXT(AI573,"0.#"),1)=".",FALSE,TRUE)</formula>
    </cfRule>
    <cfRule type="expression" dxfId="1164" priority="440">
      <formula>IF(RIGHT(TEXT(AI573,"0.#"),1)=".",TRUE,FALSE)</formula>
    </cfRule>
  </conditionalFormatting>
  <conditionalFormatting sqref="AI571">
    <cfRule type="expression" dxfId="1163" priority="443">
      <formula>IF(RIGHT(TEXT(AI571,"0.#"),1)=".",FALSE,TRUE)</formula>
    </cfRule>
    <cfRule type="expression" dxfId="1162" priority="444">
      <formula>IF(RIGHT(TEXT(AI571,"0.#"),1)=".",TRUE,FALSE)</formula>
    </cfRule>
  </conditionalFormatting>
  <conditionalFormatting sqref="AI572">
    <cfRule type="expression" dxfId="1161" priority="441">
      <formula>IF(RIGHT(TEXT(AI572,"0.#"),1)=".",FALSE,TRUE)</formula>
    </cfRule>
    <cfRule type="expression" dxfId="1160" priority="442">
      <formula>IF(RIGHT(TEXT(AI572,"0.#"),1)=".",TRUE,FALSE)</formula>
    </cfRule>
  </conditionalFormatting>
  <conditionalFormatting sqref="AM578">
    <cfRule type="expression" dxfId="1159" priority="433">
      <formula>IF(RIGHT(TEXT(AM578,"0.#"),1)=".",FALSE,TRUE)</formula>
    </cfRule>
    <cfRule type="expression" dxfId="1158" priority="434">
      <formula>IF(RIGHT(TEXT(AM578,"0.#"),1)=".",TRUE,FALSE)</formula>
    </cfRule>
  </conditionalFormatting>
  <conditionalFormatting sqref="AM576">
    <cfRule type="expression" dxfId="1157" priority="437">
      <formula>IF(RIGHT(TEXT(AM576,"0.#"),1)=".",FALSE,TRUE)</formula>
    </cfRule>
    <cfRule type="expression" dxfId="1156" priority="438">
      <formula>IF(RIGHT(TEXT(AM576,"0.#"),1)=".",TRUE,FALSE)</formula>
    </cfRule>
  </conditionalFormatting>
  <conditionalFormatting sqref="AM577">
    <cfRule type="expression" dxfId="1155" priority="435">
      <formula>IF(RIGHT(TEXT(AM577,"0.#"),1)=".",FALSE,TRUE)</formula>
    </cfRule>
    <cfRule type="expression" dxfId="1154" priority="436">
      <formula>IF(RIGHT(TEXT(AM577,"0.#"),1)=".",TRUE,FALSE)</formula>
    </cfRule>
  </conditionalFormatting>
  <conditionalFormatting sqref="AI578">
    <cfRule type="expression" dxfId="1153" priority="427">
      <formula>IF(RIGHT(TEXT(AI578,"0.#"),1)=".",FALSE,TRUE)</formula>
    </cfRule>
    <cfRule type="expression" dxfId="1152" priority="428">
      <formula>IF(RIGHT(TEXT(AI578,"0.#"),1)=".",TRUE,FALSE)</formula>
    </cfRule>
  </conditionalFormatting>
  <conditionalFormatting sqref="AI576">
    <cfRule type="expression" dxfId="1151" priority="431">
      <formula>IF(RIGHT(TEXT(AI576,"0.#"),1)=".",FALSE,TRUE)</formula>
    </cfRule>
    <cfRule type="expression" dxfId="1150" priority="432">
      <formula>IF(RIGHT(TEXT(AI576,"0.#"),1)=".",TRUE,FALSE)</formula>
    </cfRule>
  </conditionalFormatting>
  <conditionalFormatting sqref="AI577">
    <cfRule type="expression" dxfId="1149" priority="429">
      <formula>IF(RIGHT(TEXT(AI577,"0.#"),1)=".",FALSE,TRUE)</formula>
    </cfRule>
    <cfRule type="expression" dxfId="1148" priority="430">
      <formula>IF(RIGHT(TEXT(AI577,"0.#"),1)=".",TRUE,FALSE)</formula>
    </cfRule>
  </conditionalFormatting>
  <conditionalFormatting sqref="AM583">
    <cfRule type="expression" dxfId="1147" priority="421">
      <formula>IF(RIGHT(TEXT(AM583,"0.#"),1)=".",FALSE,TRUE)</formula>
    </cfRule>
    <cfRule type="expression" dxfId="1146" priority="422">
      <formula>IF(RIGHT(TEXT(AM583,"0.#"),1)=".",TRUE,FALSE)</formula>
    </cfRule>
  </conditionalFormatting>
  <conditionalFormatting sqref="AM581">
    <cfRule type="expression" dxfId="1145" priority="425">
      <formula>IF(RIGHT(TEXT(AM581,"0.#"),1)=".",FALSE,TRUE)</formula>
    </cfRule>
    <cfRule type="expression" dxfId="1144" priority="426">
      <formula>IF(RIGHT(TEXT(AM581,"0.#"),1)=".",TRUE,FALSE)</formula>
    </cfRule>
  </conditionalFormatting>
  <conditionalFormatting sqref="AM582">
    <cfRule type="expression" dxfId="1143" priority="423">
      <formula>IF(RIGHT(TEXT(AM582,"0.#"),1)=".",FALSE,TRUE)</formula>
    </cfRule>
    <cfRule type="expression" dxfId="1142" priority="424">
      <formula>IF(RIGHT(TEXT(AM582,"0.#"),1)=".",TRUE,FALSE)</formula>
    </cfRule>
  </conditionalFormatting>
  <conditionalFormatting sqref="AI583">
    <cfRule type="expression" dxfId="1141" priority="415">
      <formula>IF(RIGHT(TEXT(AI583,"0.#"),1)=".",FALSE,TRUE)</formula>
    </cfRule>
    <cfRule type="expression" dxfId="1140" priority="416">
      <formula>IF(RIGHT(TEXT(AI583,"0.#"),1)=".",TRUE,FALSE)</formula>
    </cfRule>
  </conditionalFormatting>
  <conditionalFormatting sqref="AI581">
    <cfRule type="expression" dxfId="1139" priority="419">
      <formula>IF(RIGHT(TEXT(AI581,"0.#"),1)=".",FALSE,TRUE)</formula>
    </cfRule>
    <cfRule type="expression" dxfId="1138" priority="420">
      <formula>IF(RIGHT(TEXT(AI581,"0.#"),1)=".",TRUE,FALSE)</formula>
    </cfRule>
  </conditionalFormatting>
  <conditionalFormatting sqref="AI582">
    <cfRule type="expression" dxfId="1137" priority="417">
      <formula>IF(RIGHT(TEXT(AI582,"0.#"),1)=".",FALSE,TRUE)</formula>
    </cfRule>
    <cfRule type="expression" dxfId="1136" priority="418">
      <formula>IF(RIGHT(TEXT(AI582,"0.#"),1)=".",TRUE,FALSE)</formula>
    </cfRule>
  </conditionalFormatting>
  <conditionalFormatting sqref="AM548">
    <cfRule type="expression" dxfId="1135" priority="493">
      <formula>IF(RIGHT(TEXT(AM548,"0.#"),1)=".",FALSE,TRUE)</formula>
    </cfRule>
    <cfRule type="expression" dxfId="1134" priority="494">
      <formula>IF(RIGHT(TEXT(AM548,"0.#"),1)=".",TRUE,FALSE)</formula>
    </cfRule>
  </conditionalFormatting>
  <conditionalFormatting sqref="AM546">
    <cfRule type="expression" dxfId="1133" priority="497">
      <formula>IF(RIGHT(TEXT(AM546,"0.#"),1)=".",FALSE,TRUE)</formula>
    </cfRule>
    <cfRule type="expression" dxfId="1132" priority="498">
      <formula>IF(RIGHT(TEXT(AM546,"0.#"),1)=".",TRUE,FALSE)</formula>
    </cfRule>
  </conditionalFormatting>
  <conditionalFormatting sqref="AM547">
    <cfRule type="expression" dxfId="1131" priority="495">
      <formula>IF(RIGHT(TEXT(AM547,"0.#"),1)=".",FALSE,TRUE)</formula>
    </cfRule>
    <cfRule type="expression" dxfId="1130" priority="496">
      <formula>IF(RIGHT(TEXT(AM547,"0.#"),1)=".",TRUE,FALSE)</formula>
    </cfRule>
  </conditionalFormatting>
  <conditionalFormatting sqref="AI548">
    <cfRule type="expression" dxfId="1129" priority="487">
      <formula>IF(RIGHT(TEXT(AI548,"0.#"),1)=".",FALSE,TRUE)</formula>
    </cfRule>
    <cfRule type="expression" dxfId="1128" priority="488">
      <formula>IF(RIGHT(TEXT(AI548,"0.#"),1)=".",TRUE,FALSE)</formula>
    </cfRule>
  </conditionalFormatting>
  <conditionalFormatting sqref="AI546">
    <cfRule type="expression" dxfId="1127" priority="491">
      <formula>IF(RIGHT(TEXT(AI546,"0.#"),1)=".",FALSE,TRUE)</formula>
    </cfRule>
    <cfRule type="expression" dxfId="1126" priority="492">
      <formula>IF(RIGHT(TEXT(AI546,"0.#"),1)=".",TRUE,FALSE)</formula>
    </cfRule>
  </conditionalFormatting>
  <conditionalFormatting sqref="AI547">
    <cfRule type="expression" dxfId="1125" priority="489">
      <formula>IF(RIGHT(TEXT(AI547,"0.#"),1)=".",FALSE,TRUE)</formula>
    </cfRule>
    <cfRule type="expression" dxfId="1124" priority="490">
      <formula>IF(RIGHT(TEXT(AI547,"0.#"),1)=".",TRUE,FALSE)</formula>
    </cfRule>
  </conditionalFormatting>
  <conditionalFormatting sqref="AM553">
    <cfRule type="expression" dxfId="1123" priority="481">
      <formula>IF(RIGHT(TEXT(AM553,"0.#"),1)=".",FALSE,TRUE)</formula>
    </cfRule>
    <cfRule type="expression" dxfId="1122" priority="482">
      <formula>IF(RIGHT(TEXT(AM553,"0.#"),1)=".",TRUE,FALSE)</formula>
    </cfRule>
  </conditionalFormatting>
  <conditionalFormatting sqref="AM551">
    <cfRule type="expression" dxfId="1121" priority="485">
      <formula>IF(RIGHT(TEXT(AM551,"0.#"),1)=".",FALSE,TRUE)</formula>
    </cfRule>
    <cfRule type="expression" dxfId="1120" priority="486">
      <formula>IF(RIGHT(TEXT(AM551,"0.#"),1)=".",TRUE,FALSE)</formula>
    </cfRule>
  </conditionalFormatting>
  <conditionalFormatting sqref="AM552">
    <cfRule type="expression" dxfId="1119" priority="483">
      <formula>IF(RIGHT(TEXT(AM552,"0.#"),1)=".",FALSE,TRUE)</formula>
    </cfRule>
    <cfRule type="expression" dxfId="1118" priority="484">
      <formula>IF(RIGHT(TEXT(AM552,"0.#"),1)=".",TRUE,FALSE)</formula>
    </cfRule>
  </conditionalFormatting>
  <conditionalFormatting sqref="AI553">
    <cfRule type="expression" dxfId="1117" priority="475">
      <formula>IF(RIGHT(TEXT(AI553,"0.#"),1)=".",FALSE,TRUE)</formula>
    </cfRule>
    <cfRule type="expression" dxfId="1116" priority="476">
      <formula>IF(RIGHT(TEXT(AI553,"0.#"),1)=".",TRUE,FALSE)</formula>
    </cfRule>
  </conditionalFormatting>
  <conditionalFormatting sqref="AI551">
    <cfRule type="expression" dxfId="1115" priority="479">
      <formula>IF(RIGHT(TEXT(AI551,"0.#"),1)=".",FALSE,TRUE)</formula>
    </cfRule>
    <cfRule type="expression" dxfId="1114" priority="480">
      <formula>IF(RIGHT(TEXT(AI551,"0.#"),1)=".",TRUE,FALSE)</formula>
    </cfRule>
  </conditionalFormatting>
  <conditionalFormatting sqref="AI552">
    <cfRule type="expression" dxfId="1113" priority="477">
      <formula>IF(RIGHT(TEXT(AI552,"0.#"),1)=".",FALSE,TRUE)</formula>
    </cfRule>
    <cfRule type="expression" dxfId="1112" priority="478">
      <formula>IF(RIGHT(TEXT(AI552,"0.#"),1)=".",TRUE,FALSE)</formula>
    </cfRule>
  </conditionalFormatting>
  <conditionalFormatting sqref="AM558">
    <cfRule type="expression" dxfId="1111" priority="469">
      <formula>IF(RIGHT(TEXT(AM558,"0.#"),1)=".",FALSE,TRUE)</formula>
    </cfRule>
    <cfRule type="expression" dxfId="1110" priority="470">
      <formula>IF(RIGHT(TEXT(AM558,"0.#"),1)=".",TRUE,FALSE)</formula>
    </cfRule>
  </conditionalFormatting>
  <conditionalFormatting sqref="AM556">
    <cfRule type="expression" dxfId="1109" priority="473">
      <formula>IF(RIGHT(TEXT(AM556,"0.#"),1)=".",FALSE,TRUE)</formula>
    </cfRule>
    <cfRule type="expression" dxfId="1108" priority="474">
      <formula>IF(RIGHT(TEXT(AM556,"0.#"),1)=".",TRUE,FALSE)</formula>
    </cfRule>
  </conditionalFormatting>
  <conditionalFormatting sqref="AM557">
    <cfRule type="expression" dxfId="1107" priority="471">
      <formula>IF(RIGHT(TEXT(AM557,"0.#"),1)=".",FALSE,TRUE)</formula>
    </cfRule>
    <cfRule type="expression" dxfId="1106" priority="472">
      <formula>IF(RIGHT(TEXT(AM557,"0.#"),1)=".",TRUE,FALSE)</formula>
    </cfRule>
  </conditionalFormatting>
  <conditionalFormatting sqref="AI558">
    <cfRule type="expression" dxfId="1105" priority="463">
      <formula>IF(RIGHT(TEXT(AI558,"0.#"),1)=".",FALSE,TRUE)</formula>
    </cfRule>
    <cfRule type="expression" dxfId="1104" priority="464">
      <formula>IF(RIGHT(TEXT(AI558,"0.#"),1)=".",TRUE,FALSE)</formula>
    </cfRule>
  </conditionalFormatting>
  <conditionalFormatting sqref="AI556">
    <cfRule type="expression" dxfId="1103" priority="467">
      <formula>IF(RIGHT(TEXT(AI556,"0.#"),1)=".",FALSE,TRUE)</formula>
    </cfRule>
    <cfRule type="expression" dxfId="1102" priority="468">
      <formula>IF(RIGHT(TEXT(AI556,"0.#"),1)=".",TRUE,FALSE)</formula>
    </cfRule>
  </conditionalFormatting>
  <conditionalFormatting sqref="AI557">
    <cfRule type="expression" dxfId="1101" priority="465">
      <formula>IF(RIGHT(TEXT(AI557,"0.#"),1)=".",FALSE,TRUE)</formula>
    </cfRule>
    <cfRule type="expression" dxfId="1100" priority="466">
      <formula>IF(RIGHT(TEXT(AI557,"0.#"),1)=".",TRUE,FALSE)</formula>
    </cfRule>
  </conditionalFormatting>
  <conditionalFormatting sqref="AM563">
    <cfRule type="expression" dxfId="1099" priority="457">
      <formula>IF(RIGHT(TEXT(AM563,"0.#"),1)=".",FALSE,TRUE)</formula>
    </cfRule>
    <cfRule type="expression" dxfId="1098" priority="458">
      <formula>IF(RIGHT(TEXT(AM563,"0.#"),1)=".",TRUE,FALSE)</formula>
    </cfRule>
  </conditionalFormatting>
  <conditionalFormatting sqref="AM561">
    <cfRule type="expression" dxfId="1097" priority="461">
      <formula>IF(RIGHT(TEXT(AM561,"0.#"),1)=".",FALSE,TRUE)</formula>
    </cfRule>
    <cfRule type="expression" dxfId="1096" priority="462">
      <formula>IF(RIGHT(TEXT(AM561,"0.#"),1)=".",TRUE,FALSE)</formula>
    </cfRule>
  </conditionalFormatting>
  <conditionalFormatting sqref="AM562">
    <cfRule type="expression" dxfId="1095" priority="459">
      <formula>IF(RIGHT(TEXT(AM562,"0.#"),1)=".",FALSE,TRUE)</formula>
    </cfRule>
    <cfRule type="expression" dxfId="1094" priority="460">
      <formula>IF(RIGHT(TEXT(AM562,"0.#"),1)=".",TRUE,FALSE)</formula>
    </cfRule>
  </conditionalFormatting>
  <conditionalFormatting sqref="AI563">
    <cfRule type="expression" dxfId="1093" priority="451">
      <formula>IF(RIGHT(TEXT(AI563,"0.#"),1)=".",FALSE,TRUE)</formula>
    </cfRule>
    <cfRule type="expression" dxfId="1092" priority="452">
      <formula>IF(RIGHT(TEXT(AI563,"0.#"),1)=".",TRUE,FALSE)</formula>
    </cfRule>
  </conditionalFormatting>
  <conditionalFormatting sqref="AI561">
    <cfRule type="expression" dxfId="1091" priority="455">
      <formula>IF(RIGHT(TEXT(AI561,"0.#"),1)=".",FALSE,TRUE)</formula>
    </cfRule>
    <cfRule type="expression" dxfId="1090" priority="456">
      <formula>IF(RIGHT(TEXT(AI561,"0.#"),1)=".",TRUE,FALSE)</formula>
    </cfRule>
  </conditionalFormatting>
  <conditionalFormatting sqref="AI562">
    <cfRule type="expression" dxfId="1089" priority="453">
      <formula>IF(RIGHT(TEXT(AI562,"0.#"),1)=".",FALSE,TRUE)</formula>
    </cfRule>
    <cfRule type="expression" dxfId="1088" priority="454">
      <formula>IF(RIGHT(TEXT(AI562,"0.#"),1)=".",TRUE,FALSE)</formula>
    </cfRule>
  </conditionalFormatting>
  <conditionalFormatting sqref="AM597">
    <cfRule type="expression" dxfId="1087" priority="409">
      <formula>IF(RIGHT(TEXT(AM597,"0.#"),1)=".",FALSE,TRUE)</formula>
    </cfRule>
    <cfRule type="expression" dxfId="1086" priority="410">
      <formula>IF(RIGHT(TEXT(AM597,"0.#"),1)=".",TRUE,FALSE)</formula>
    </cfRule>
  </conditionalFormatting>
  <conditionalFormatting sqref="AM595">
    <cfRule type="expression" dxfId="1085" priority="413">
      <formula>IF(RIGHT(TEXT(AM595,"0.#"),1)=".",FALSE,TRUE)</formula>
    </cfRule>
    <cfRule type="expression" dxfId="1084" priority="414">
      <formula>IF(RIGHT(TEXT(AM595,"0.#"),1)=".",TRUE,FALSE)</formula>
    </cfRule>
  </conditionalFormatting>
  <conditionalFormatting sqref="AM596">
    <cfRule type="expression" dxfId="1083" priority="411">
      <formula>IF(RIGHT(TEXT(AM596,"0.#"),1)=".",FALSE,TRUE)</formula>
    </cfRule>
    <cfRule type="expression" dxfId="1082" priority="412">
      <formula>IF(RIGHT(TEXT(AM596,"0.#"),1)=".",TRUE,FALSE)</formula>
    </cfRule>
  </conditionalFormatting>
  <conditionalFormatting sqref="AI597">
    <cfRule type="expression" dxfId="1081" priority="403">
      <formula>IF(RIGHT(TEXT(AI597,"0.#"),1)=".",FALSE,TRUE)</formula>
    </cfRule>
    <cfRule type="expression" dxfId="1080" priority="404">
      <formula>IF(RIGHT(TEXT(AI597,"0.#"),1)=".",TRUE,FALSE)</formula>
    </cfRule>
  </conditionalFormatting>
  <conditionalFormatting sqref="AI595">
    <cfRule type="expression" dxfId="1079" priority="407">
      <formula>IF(RIGHT(TEXT(AI595,"0.#"),1)=".",FALSE,TRUE)</formula>
    </cfRule>
    <cfRule type="expression" dxfId="1078" priority="408">
      <formula>IF(RIGHT(TEXT(AI595,"0.#"),1)=".",TRUE,FALSE)</formula>
    </cfRule>
  </conditionalFormatting>
  <conditionalFormatting sqref="AI596">
    <cfRule type="expression" dxfId="1077" priority="405">
      <formula>IF(RIGHT(TEXT(AI596,"0.#"),1)=".",FALSE,TRUE)</formula>
    </cfRule>
    <cfRule type="expression" dxfId="1076" priority="406">
      <formula>IF(RIGHT(TEXT(AI596,"0.#"),1)=".",TRUE,FALSE)</formula>
    </cfRule>
  </conditionalFormatting>
  <conditionalFormatting sqref="AM622">
    <cfRule type="expression" dxfId="1075" priority="397">
      <formula>IF(RIGHT(TEXT(AM622,"0.#"),1)=".",FALSE,TRUE)</formula>
    </cfRule>
    <cfRule type="expression" dxfId="1074" priority="398">
      <formula>IF(RIGHT(TEXT(AM622,"0.#"),1)=".",TRUE,FALSE)</formula>
    </cfRule>
  </conditionalFormatting>
  <conditionalFormatting sqref="AM620">
    <cfRule type="expression" dxfId="1073" priority="401">
      <formula>IF(RIGHT(TEXT(AM620,"0.#"),1)=".",FALSE,TRUE)</formula>
    </cfRule>
    <cfRule type="expression" dxfId="1072" priority="402">
      <formula>IF(RIGHT(TEXT(AM620,"0.#"),1)=".",TRUE,FALSE)</formula>
    </cfRule>
  </conditionalFormatting>
  <conditionalFormatting sqref="AM621">
    <cfRule type="expression" dxfId="1071" priority="399">
      <formula>IF(RIGHT(TEXT(AM621,"0.#"),1)=".",FALSE,TRUE)</formula>
    </cfRule>
    <cfRule type="expression" dxfId="1070" priority="400">
      <formula>IF(RIGHT(TEXT(AM621,"0.#"),1)=".",TRUE,FALSE)</formula>
    </cfRule>
  </conditionalFormatting>
  <conditionalFormatting sqref="AI622">
    <cfRule type="expression" dxfId="1069" priority="391">
      <formula>IF(RIGHT(TEXT(AI622,"0.#"),1)=".",FALSE,TRUE)</formula>
    </cfRule>
    <cfRule type="expression" dxfId="1068" priority="392">
      <formula>IF(RIGHT(TEXT(AI622,"0.#"),1)=".",TRUE,FALSE)</formula>
    </cfRule>
  </conditionalFormatting>
  <conditionalFormatting sqref="AI620">
    <cfRule type="expression" dxfId="1067" priority="395">
      <formula>IF(RIGHT(TEXT(AI620,"0.#"),1)=".",FALSE,TRUE)</formula>
    </cfRule>
    <cfRule type="expression" dxfId="1066" priority="396">
      <formula>IF(RIGHT(TEXT(AI620,"0.#"),1)=".",TRUE,FALSE)</formula>
    </cfRule>
  </conditionalFormatting>
  <conditionalFormatting sqref="AI621">
    <cfRule type="expression" dxfId="1065" priority="393">
      <formula>IF(RIGHT(TEXT(AI621,"0.#"),1)=".",FALSE,TRUE)</formula>
    </cfRule>
    <cfRule type="expression" dxfId="1064" priority="394">
      <formula>IF(RIGHT(TEXT(AI621,"0.#"),1)=".",TRUE,FALSE)</formula>
    </cfRule>
  </conditionalFormatting>
  <conditionalFormatting sqref="AM627">
    <cfRule type="expression" dxfId="1063" priority="337">
      <formula>IF(RIGHT(TEXT(AM627,"0.#"),1)=".",FALSE,TRUE)</formula>
    </cfRule>
    <cfRule type="expression" dxfId="1062" priority="338">
      <formula>IF(RIGHT(TEXT(AM627,"0.#"),1)=".",TRUE,FALSE)</formula>
    </cfRule>
  </conditionalFormatting>
  <conditionalFormatting sqref="AM625">
    <cfRule type="expression" dxfId="1061" priority="341">
      <formula>IF(RIGHT(TEXT(AM625,"0.#"),1)=".",FALSE,TRUE)</formula>
    </cfRule>
    <cfRule type="expression" dxfId="1060" priority="342">
      <formula>IF(RIGHT(TEXT(AM625,"0.#"),1)=".",TRUE,FALSE)</formula>
    </cfRule>
  </conditionalFormatting>
  <conditionalFormatting sqref="AM626">
    <cfRule type="expression" dxfId="1059" priority="339">
      <formula>IF(RIGHT(TEXT(AM626,"0.#"),1)=".",FALSE,TRUE)</formula>
    </cfRule>
    <cfRule type="expression" dxfId="1058" priority="340">
      <formula>IF(RIGHT(TEXT(AM626,"0.#"),1)=".",TRUE,FALSE)</formula>
    </cfRule>
  </conditionalFormatting>
  <conditionalFormatting sqref="AI627">
    <cfRule type="expression" dxfId="1057" priority="331">
      <formula>IF(RIGHT(TEXT(AI627,"0.#"),1)=".",FALSE,TRUE)</formula>
    </cfRule>
    <cfRule type="expression" dxfId="1056" priority="332">
      <formula>IF(RIGHT(TEXT(AI627,"0.#"),1)=".",TRUE,FALSE)</formula>
    </cfRule>
  </conditionalFormatting>
  <conditionalFormatting sqref="AI625">
    <cfRule type="expression" dxfId="1055" priority="335">
      <formula>IF(RIGHT(TEXT(AI625,"0.#"),1)=".",FALSE,TRUE)</formula>
    </cfRule>
    <cfRule type="expression" dxfId="1054" priority="336">
      <formula>IF(RIGHT(TEXT(AI625,"0.#"),1)=".",TRUE,FALSE)</formula>
    </cfRule>
  </conditionalFormatting>
  <conditionalFormatting sqref="AI626">
    <cfRule type="expression" dxfId="1053" priority="333">
      <formula>IF(RIGHT(TEXT(AI626,"0.#"),1)=".",FALSE,TRUE)</formula>
    </cfRule>
    <cfRule type="expression" dxfId="1052" priority="334">
      <formula>IF(RIGHT(TEXT(AI626,"0.#"),1)=".",TRUE,FALSE)</formula>
    </cfRule>
  </conditionalFormatting>
  <conditionalFormatting sqref="AM632">
    <cfRule type="expression" dxfId="1051" priority="325">
      <formula>IF(RIGHT(TEXT(AM632,"0.#"),1)=".",FALSE,TRUE)</formula>
    </cfRule>
    <cfRule type="expression" dxfId="1050" priority="326">
      <formula>IF(RIGHT(TEXT(AM632,"0.#"),1)=".",TRUE,FALSE)</formula>
    </cfRule>
  </conditionalFormatting>
  <conditionalFormatting sqref="AM630">
    <cfRule type="expression" dxfId="1049" priority="329">
      <formula>IF(RIGHT(TEXT(AM630,"0.#"),1)=".",FALSE,TRUE)</formula>
    </cfRule>
    <cfRule type="expression" dxfId="1048" priority="330">
      <formula>IF(RIGHT(TEXT(AM630,"0.#"),1)=".",TRUE,FALSE)</formula>
    </cfRule>
  </conditionalFormatting>
  <conditionalFormatting sqref="AM631">
    <cfRule type="expression" dxfId="1047" priority="327">
      <formula>IF(RIGHT(TEXT(AM631,"0.#"),1)=".",FALSE,TRUE)</formula>
    </cfRule>
    <cfRule type="expression" dxfId="1046" priority="328">
      <formula>IF(RIGHT(TEXT(AM631,"0.#"),1)=".",TRUE,FALSE)</formula>
    </cfRule>
  </conditionalFormatting>
  <conditionalFormatting sqref="AI632">
    <cfRule type="expression" dxfId="1045" priority="319">
      <formula>IF(RIGHT(TEXT(AI632,"0.#"),1)=".",FALSE,TRUE)</formula>
    </cfRule>
    <cfRule type="expression" dxfId="1044" priority="320">
      <formula>IF(RIGHT(TEXT(AI632,"0.#"),1)=".",TRUE,FALSE)</formula>
    </cfRule>
  </conditionalFormatting>
  <conditionalFormatting sqref="AI630">
    <cfRule type="expression" dxfId="1043" priority="323">
      <formula>IF(RIGHT(TEXT(AI630,"0.#"),1)=".",FALSE,TRUE)</formula>
    </cfRule>
    <cfRule type="expression" dxfId="1042" priority="324">
      <formula>IF(RIGHT(TEXT(AI630,"0.#"),1)=".",TRUE,FALSE)</formula>
    </cfRule>
  </conditionalFormatting>
  <conditionalFormatting sqref="AI631">
    <cfRule type="expression" dxfId="1041" priority="321">
      <formula>IF(RIGHT(TEXT(AI631,"0.#"),1)=".",FALSE,TRUE)</formula>
    </cfRule>
    <cfRule type="expression" dxfId="1040" priority="322">
      <formula>IF(RIGHT(TEXT(AI631,"0.#"),1)=".",TRUE,FALSE)</formula>
    </cfRule>
  </conditionalFormatting>
  <conditionalFormatting sqref="AM637">
    <cfRule type="expression" dxfId="1039" priority="313">
      <formula>IF(RIGHT(TEXT(AM637,"0.#"),1)=".",FALSE,TRUE)</formula>
    </cfRule>
    <cfRule type="expression" dxfId="1038" priority="314">
      <formula>IF(RIGHT(TEXT(AM637,"0.#"),1)=".",TRUE,FALSE)</formula>
    </cfRule>
  </conditionalFormatting>
  <conditionalFormatting sqref="AM635">
    <cfRule type="expression" dxfId="1037" priority="317">
      <formula>IF(RIGHT(TEXT(AM635,"0.#"),1)=".",FALSE,TRUE)</formula>
    </cfRule>
    <cfRule type="expression" dxfId="1036" priority="318">
      <formula>IF(RIGHT(TEXT(AM635,"0.#"),1)=".",TRUE,FALSE)</formula>
    </cfRule>
  </conditionalFormatting>
  <conditionalFormatting sqref="AM636">
    <cfRule type="expression" dxfId="1035" priority="315">
      <formula>IF(RIGHT(TEXT(AM636,"0.#"),1)=".",FALSE,TRUE)</formula>
    </cfRule>
    <cfRule type="expression" dxfId="1034" priority="316">
      <formula>IF(RIGHT(TEXT(AM636,"0.#"),1)=".",TRUE,FALSE)</formula>
    </cfRule>
  </conditionalFormatting>
  <conditionalFormatting sqref="AI637">
    <cfRule type="expression" dxfId="1033" priority="307">
      <formula>IF(RIGHT(TEXT(AI637,"0.#"),1)=".",FALSE,TRUE)</formula>
    </cfRule>
    <cfRule type="expression" dxfId="1032" priority="308">
      <formula>IF(RIGHT(TEXT(AI637,"0.#"),1)=".",TRUE,FALSE)</formula>
    </cfRule>
  </conditionalFormatting>
  <conditionalFormatting sqref="AI635">
    <cfRule type="expression" dxfId="1031" priority="311">
      <formula>IF(RIGHT(TEXT(AI635,"0.#"),1)=".",FALSE,TRUE)</formula>
    </cfRule>
    <cfRule type="expression" dxfId="1030" priority="312">
      <formula>IF(RIGHT(TEXT(AI635,"0.#"),1)=".",TRUE,FALSE)</formula>
    </cfRule>
  </conditionalFormatting>
  <conditionalFormatting sqref="AI636">
    <cfRule type="expression" dxfId="1029" priority="309">
      <formula>IF(RIGHT(TEXT(AI636,"0.#"),1)=".",FALSE,TRUE)</formula>
    </cfRule>
    <cfRule type="expression" dxfId="1028" priority="310">
      <formula>IF(RIGHT(TEXT(AI636,"0.#"),1)=".",TRUE,FALSE)</formula>
    </cfRule>
  </conditionalFormatting>
  <conditionalFormatting sqref="AM602">
    <cfRule type="expression" dxfId="1027" priority="385">
      <formula>IF(RIGHT(TEXT(AM602,"0.#"),1)=".",FALSE,TRUE)</formula>
    </cfRule>
    <cfRule type="expression" dxfId="1026" priority="386">
      <formula>IF(RIGHT(TEXT(AM602,"0.#"),1)=".",TRUE,FALSE)</formula>
    </cfRule>
  </conditionalFormatting>
  <conditionalFormatting sqref="AM600">
    <cfRule type="expression" dxfId="1025" priority="389">
      <formula>IF(RIGHT(TEXT(AM600,"0.#"),1)=".",FALSE,TRUE)</formula>
    </cfRule>
    <cfRule type="expression" dxfId="1024" priority="390">
      <formula>IF(RIGHT(TEXT(AM600,"0.#"),1)=".",TRUE,FALSE)</formula>
    </cfRule>
  </conditionalFormatting>
  <conditionalFormatting sqref="AM601">
    <cfRule type="expression" dxfId="1023" priority="387">
      <formula>IF(RIGHT(TEXT(AM601,"0.#"),1)=".",FALSE,TRUE)</formula>
    </cfRule>
    <cfRule type="expression" dxfId="1022" priority="388">
      <formula>IF(RIGHT(TEXT(AM601,"0.#"),1)=".",TRUE,FALSE)</formula>
    </cfRule>
  </conditionalFormatting>
  <conditionalFormatting sqref="AI602">
    <cfRule type="expression" dxfId="1021" priority="379">
      <formula>IF(RIGHT(TEXT(AI602,"0.#"),1)=".",FALSE,TRUE)</formula>
    </cfRule>
    <cfRule type="expression" dxfId="1020" priority="380">
      <formula>IF(RIGHT(TEXT(AI602,"0.#"),1)=".",TRUE,FALSE)</formula>
    </cfRule>
  </conditionalFormatting>
  <conditionalFormatting sqref="AI600">
    <cfRule type="expression" dxfId="1019" priority="383">
      <formula>IF(RIGHT(TEXT(AI600,"0.#"),1)=".",FALSE,TRUE)</formula>
    </cfRule>
    <cfRule type="expression" dxfId="1018" priority="384">
      <formula>IF(RIGHT(TEXT(AI600,"0.#"),1)=".",TRUE,FALSE)</formula>
    </cfRule>
  </conditionalFormatting>
  <conditionalFormatting sqref="AI601">
    <cfRule type="expression" dxfId="1017" priority="381">
      <formula>IF(RIGHT(TEXT(AI601,"0.#"),1)=".",FALSE,TRUE)</formula>
    </cfRule>
    <cfRule type="expression" dxfId="1016" priority="382">
      <formula>IF(RIGHT(TEXT(AI601,"0.#"),1)=".",TRUE,FALSE)</formula>
    </cfRule>
  </conditionalFormatting>
  <conditionalFormatting sqref="AM607">
    <cfRule type="expression" dxfId="1015" priority="373">
      <formula>IF(RIGHT(TEXT(AM607,"0.#"),1)=".",FALSE,TRUE)</formula>
    </cfRule>
    <cfRule type="expression" dxfId="1014" priority="374">
      <formula>IF(RIGHT(TEXT(AM607,"0.#"),1)=".",TRUE,FALSE)</formula>
    </cfRule>
  </conditionalFormatting>
  <conditionalFormatting sqref="AM605">
    <cfRule type="expression" dxfId="1013" priority="377">
      <formula>IF(RIGHT(TEXT(AM605,"0.#"),1)=".",FALSE,TRUE)</formula>
    </cfRule>
    <cfRule type="expression" dxfId="1012" priority="378">
      <formula>IF(RIGHT(TEXT(AM605,"0.#"),1)=".",TRUE,FALSE)</formula>
    </cfRule>
  </conditionalFormatting>
  <conditionalFormatting sqref="AM606">
    <cfRule type="expression" dxfId="1011" priority="375">
      <formula>IF(RIGHT(TEXT(AM606,"0.#"),1)=".",FALSE,TRUE)</formula>
    </cfRule>
    <cfRule type="expression" dxfId="1010" priority="376">
      <formula>IF(RIGHT(TEXT(AM606,"0.#"),1)=".",TRUE,FALSE)</formula>
    </cfRule>
  </conditionalFormatting>
  <conditionalFormatting sqref="AI607">
    <cfRule type="expression" dxfId="1009" priority="367">
      <formula>IF(RIGHT(TEXT(AI607,"0.#"),1)=".",FALSE,TRUE)</formula>
    </cfRule>
    <cfRule type="expression" dxfId="1008" priority="368">
      <formula>IF(RIGHT(TEXT(AI607,"0.#"),1)=".",TRUE,FALSE)</formula>
    </cfRule>
  </conditionalFormatting>
  <conditionalFormatting sqref="AI605">
    <cfRule type="expression" dxfId="1007" priority="371">
      <formula>IF(RIGHT(TEXT(AI605,"0.#"),1)=".",FALSE,TRUE)</formula>
    </cfRule>
    <cfRule type="expression" dxfId="1006" priority="372">
      <formula>IF(RIGHT(TEXT(AI605,"0.#"),1)=".",TRUE,FALSE)</formula>
    </cfRule>
  </conditionalFormatting>
  <conditionalFormatting sqref="AI606">
    <cfRule type="expression" dxfId="1005" priority="369">
      <formula>IF(RIGHT(TEXT(AI606,"0.#"),1)=".",FALSE,TRUE)</formula>
    </cfRule>
    <cfRule type="expression" dxfId="1004" priority="370">
      <formula>IF(RIGHT(TEXT(AI606,"0.#"),1)=".",TRUE,FALSE)</formula>
    </cfRule>
  </conditionalFormatting>
  <conditionalFormatting sqref="AM612">
    <cfRule type="expression" dxfId="1003" priority="361">
      <formula>IF(RIGHT(TEXT(AM612,"0.#"),1)=".",FALSE,TRUE)</formula>
    </cfRule>
    <cfRule type="expression" dxfId="1002" priority="362">
      <formula>IF(RIGHT(TEXT(AM612,"0.#"),1)=".",TRUE,FALSE)</formula>
    </cfRule>
  </conditionalFormatting>
  <conditionalFormatting sqref="AM610">
    <cfRule type="expression" dxfId="1001" priority="365">
      <formula>IF(RIGHT(TEXT(AM610,"0.#"),1)=".",FALSE,TRUE)</formula>
    </cfRule>
    <cfRule type="expression" dxfId="1000" priority="366">
      <formula>IF(RIGHT(TEXT(AM610,"0.#"),1)=".",TRUE,FALSE)</formula>
    </cfRule>
  </conditionalFormatting>
  <conditionalFormatting sqref="AM611">
    <cfRule type="expression" dxfId="999" priority="363">
      <formula>IF(RIGHT(TEXT(AM611,"0.#"),1)=".",FALSE,TRUE)</formula>
    </cfRule>
    <cfRule type="expression" dxfId="998" priority="364">
      <formula>IF(RIGHT(TEXT(AM611,"0.#"),1)=".",TRUE,FALSE)</formula>
    </cfRule>
  </conditionalFormatting>
  <conditionalFormatting sqref="AI612">
    <cfRule type="expression" dxfId="997" priority="355">
      <formula>IF(RIGHT(TEXT(AI612,"0.#"),1)=".",FALSE,TRUE)</formula>
    </cfRule>
    <cfRule type="expression" dxfId="996" priority="356">
      <formula>IF(RIGHT(TEXT(AI612,"0.#"),1)=".",TRUE,FALSE)</formula>
    </cfRule>
  </conditionalFormatting>
  <conditionalFormatting sqref="AI610">
    <cfRule type="expression" dxfId="995" priority="359">
      <formula>IF(RIGHT(TEXT(AI610,"0.#"),1)=".",FALSE,TRUE)</formula>
    </cfRule>
    <cfRule type="expression" dxfId="994" priority="360">
      <formula>IF(RIGHT(TEXT(AI610,"0.#"),1)=".",TRUE,FALSE)</formula>
    </cfRule>
  </conditionalFormatting>
  <conditionalFormatting sqref="AI611">
    <cfRule type="expression" dxfId="993" priority="357">
      <formula>IF(RIGHT(TEXT(AI611,"0.#"),1)=".",FALSE,TRUE)</formula>
    </cfRule>
    <cfRule type="expression" dxfId="992" priority="358">
      <formula>IF(RIGHT(TEXT(AI611,"0.#"),1)=".",TRUE,FALSE)</formula>
    </cfRule>
  </conditionalFormatting>
  <conditionalFormatting sqref="AM617">
    <cfRule type="expression" dxfId="991" priority="349">
      <formula>IF(RIGHT(TEXT(AM617,"0.#"),1)=".",FALSE,TRUE)</formula>
    </cfRule>
    <cfRule type="expression" dxfId="990" priority="350">
      <formula>IF(RIGHT(TEXT(AM617,"0.#"),1)=".",TRUE,FALSE)</formula>
    </cfRule>
  </conditionalFormatting>
  <conditionalFormatting sqref="AM615">
    <cfRule type="expression" dxfId="989" priority="353">
      <formula>IF(RIGHT(TEXT(AM615,"0.#"),1)=".",FALSE,TRUE)</formula>
    </cfRule>
    <cfRule type="expression" dxfId="988" priority="354">
      <formula>IF(RIGHT(TEXT(AM615,"0.#"),1)=".",TRUE,FALSE)</formula>
    </cfRule>
  </conditionalFormatting>
  <conditionalFormatting sqref="AM616">
    <cfRule type="expression" dxfId="987" priority="351">
      <formula>IF(RIGHT(TEXT(AM616,"0.#"),1)=".",FALSE,TRUE)</formula>
    </cfRule>
    <cfRule type="expression" dxfId="986" priority="352">
      <formula>IF(RIGHT(TEXT(AM616,"0.#"),1)=".",TRUE,FALSE)</formula>
    </cfRule>
  </conditionalFormatting>
  <conditionalFormatting sqref="AI617">
    <cfRule type="expression" dxfId="985" priority="343">
      <formula>IF(RIGHT(TEXT(AI617,"0.#"),1)=".",FALSE,TRUE)</formula>
    </cfRule>
    <cfRule type="expression" dxfId="984" priority="344">
      <formula>IF(RIGHT(TEXT(AI617,"0.#"),1)=".",TRUE,FALSE)</formula>
    </cfRule>
  </conditionalFormatting>
  <conditionalFormatting sqref="AI615">
    <cfRule type="expression" dxfId="983" priority="347">
      <formula>IF(RIGHT(TEXT(AI615,"0.#"),1)=".",FALSE,TRUE)</formula>
    </cfRule>
    <cfRule type="expression" dxfId="982" priority="348">
      <formula>IF(RIGHT(TEXT(AI615,"0.#"),1)=".",TRUE,FALSE)</formula>
    </cfRule>
  </conditionalFormatting>
  <conditionalFormatting sqref="AI616">
    <cfRule type="expression" dxfId="981" priority="345">
      <formula>IF(RIGHT(TEXT(AI616,"0.#"),1)=".",FALSE,TRUE)</formula>
    </cfRule>
    <cfRule type="expression" dxfId="980" priority="346">
      <formula>IF(RIGHT(TEXT(AI616,"0.#"),1)=".",TRUE,FALSE)</formula>
    </cfRule>
  </conditionalFormatting>
  <conditionalFormatting sqref="AM651">
    <cfRule type="expression" dxfId="979" priority="301">
      <formula>IF(RIGHT(TEXT(AM651,"0.#"),1)=".",FALSE,TRUE)</formula>
    </cfRule>
    <cfRule type="expression" dxfId="978" priority="302">
      <formula>IF(RIGHT(TEXT(AM651,"0.#"),1)=".",TRUE,FALSE)</formula>
    </cfRule>
  </conditionalFormatting>
  <conditionalFormatting sqref="AM649">
    <cfRule type="expression" dxfId="977" priority="305">
      <formula>IF(RIGHT(TEXT(AM649,"0.#"),1)=".",FALSE,TRUE)</formula>
    </cfRule>
    <cfRule type="expression" dxfId="976" priority="306">
      <formula>IF(RIGHT(TEXT(AM649,"0.#"),1)=".",TRUE,FALSE)</formula>
    </cfRule>
  </conditionalFormatting>
  <conditionalFormatting sqref="AM650">
    <cfRule type="expression" dxfId="975" priority="303">
      <formula>IF(RIGHT(TEXT(AM650,"0.#"),1)=".",FALSE,TRUE)</formula>
    </cfRule>
    <cfRule type="expression" dxfId="974" priority="304">
      <formula>IF(RIGHT(TEXT(AM650,"0.#"),1)=".",TRUE,FALSE)</formula>
    </cfRule>
  </conditionalFormatting>
  <conditionalFormatting sqref="AI651">
    <cfRule type="expression" dxfId="973" priority="295">
      <formula>IF(RIGHT(TEXT(AI651,"0.#"),1)=".",FALSE,TRUE)</formula>
    </cfRule>
    <cfRule type="expression" dxfId="972" priority="296">
      <formula>IF(RIGHT(TEXT(AI651,"0.#"),1)=".",TRUE,FALSE)</formula>
    </cfRule>
  </conditionalFormatting>
  <conditionalFormatting sqref="AI649">
    <cfRule type="expression" dxfId="971" priority="299">
      <formula>IF(RIGHT(TEXT(AI649,"0.#"),1)=".",FALSE,TRUE)</formula>
    </cfRule>
    <cfRule type="expression" dxfId="970" priority="300">
      <formula>IF(RIGHT(TEXT(AI649,"0.#"),1)=".",TRUE,FALSE)</formula>
    </cfRule>
  </conditionalFormatting>
  <conditionalFormatting sqref="AI650">
    <cfRule type="expression" dxfId="969" priority="297">
      <formula>IF(RIGHT(TEXT(AI650,"0.#"),1)=".",FALSE,TRUE)</formula>
    </cfRule>
    <cfRule type="expression" dxfId="968" priority="298">
      <formula>IF(RIGHT(TEXT(AI650,"0.#"),1)=".",TRUE,FALSE)</formula>
    </cfRule>
  </conditionalFormatting>
  <conditionalFormatting sqref="AM676">
    <cfRule type="expression" dxfId="967" priority="289">
      <formula>IF(RIGHT(TEXT(AM676,"0.#"),1)=".",FALSE,TRUE)</formula>
    </cfRule>
    <cfRule type="expression" dxfId="966" priority="290">
      <formula>IF(RIGHT(TEXT(AM676,"0.#"),1)=".",TRUE,FALSE)</formula>
    </cfRule>
  </conditionalFormatting>
  <conditionalFormatting sqref="AM674">
    <cfRule type="expression" dxfId="965" priority="293">
      <formula>IF(RIGHT(TEXT(AM674,"0.#"),1)=".",FALSE,TRUE)</formula>
    </cfRule>
    <cfRule type="expression" dxfId="964" priority="294">
      <formula>IF(RIGHT(TEXT(AM674,"0.#"),1)=".",TRUE,FALSE)</formula>
    </cfRule>
  </conditionalFormatting>
  <conditionalFormatting sqref="AM675">
    <cfRule type="expression" dxfId="963" priority="291">
      <formula>IF(RIGHT(TEXT(AM675,"0.#"),1)=".",FALSE,TRUE)</formula>
    </cfRule>
    <cfRule type="expression" dxfId="962" priority="292">
      <formula>IF(RIGHT(TEXT(AM675,"0.#"),1)=".",TRUE,FALSE)</formula>
    </cfRule>
  </conditionalFormatting>
  <conditionalFormatting sqref="AI676">
    <cfRule type="expression" dxfId="961" priority="283">
      <formula>IF(RIGHT(TEXT(AI676,"0.#"),1)=".",FALSE,TRUE)</formula>
    </cfRule>
    <cfRule type="expression" dxfId="960" priority="284">
      <formula>IF(RIGHT(TEXT(AI676,"0.#"),1)=".",TRUE,FALSE)</formula>
    </cfRule>
  </conditionalFormatting>
  <conditionalFormatting sqref="AI674">
    <cfRule type="expression" dxfId="959" priority="287">
      <formula>IF(RIGHT(TEXT(AI674,"0.#"),1)=".",FALSE,TRUE)</formula>
    </cfRule>
    <cfRule type="expression" dxfId="958" priority="288">
      <formula>IF(RIGHT(TEXT(AI674,"0.#"),1)=".",TRUE,FALSE)</formula>
    </cfRule>
  </conditionalFormatting>
  <conditionalFormatting sqref="AI675">
    <cfRule type="expression" dxfId="957" priority="285">
      <formula>IF(RIGHT(TEXT(AI675,"0.#"),1)=".",FALSE,TRUE)</formula>
    </cfRule>
    <cfRule type="expression" dxfId="956" priority="286">
      <formula>IF(RIGHT(TEXT(AI675,"0.#"),1)=".",TRUE,FALSE)</formula>
    </cfRule>
  </conditionalFormatting>
  <conditionalFormatting sqref="AM681">
    <cfRule type="expression" dxfId="955" priority="229">
      <formula>IF(RIGHT(TEXT(AM681,"0.#"),1)=".",FALSE,TRUE)</formula>
    </cfRule>
    <cfRule type="expression" dxfId="954" priority="230">
      <formula>IF(RIGHT(TEXT(AM681,"0.#"),1)=".",TRUE,FALSE)</formula>
    </cfRule>
  </conditionalFormatting>
  <conditionalFormatting sqref="AM679">
    <cfRule type="expression" dxfId="953" priority="233">
      <formula>IF(RIGHT(TEXT(AM679,"0.#"),1)=".",FALSE,TRUE)</formula>
    </cfRule>
    <cfRule type="expression" dxfId="952" priority="234">
      <formula>IF(RIGHT(TEXT(AM679,"0.#"),1)=".",TRUE,FALSE)</formula>
    </cfRule>
  </conditionalFormatting>
  <conditionalFormatting sqref="AM680">
    <cfRule type="expression" dxfId="951" priority="231">
      <formula>IF(RIGHT(TEXT(AM680,"0.#"),1)=".",FALSE,TRUE)</formula>
    </cfRule>
    <cfRule type="expression" dxfId="950" priority="232">
      <formula>IF(RIGHT(TEXT(AM680,"0.#"),1)=".",TRUE,FALSE)</formula>
    </cfRule>
  </conditionalFormatting>
  <conditionalFormatting sqref="AI681">
    <cfRule type="expression" dxfId="949" priority="223">
      <formula>IF(RIGHT(TEXT(AI681,"0.#"),1)=".",FALSE,TRUE)</formula>
    </cfRule>
    <cfRule type="expression" dxfId="948" priority="224">
      <formula>IF(RIGHT(TEXT(AI681,"0.#"),1)=".",TRUE,FALSE)</formula>
    </cfRule>
  </conditionalFormatting>
  <conditionalFormatting sqref="AI679">
    <cfRule type="expression" dxfId="947" priority="227">
      <formula>IF(RIGHT(TEXT(AI679,"0.#"),1)=".",FALSE,TRUE)</formula>
    </cfRule>
    <cfRule type="expression" dxfId="946" priority="228">
      <formula>IF(RIGHT(TEXT(AI679,"0.#"),1)=".",TRUE,FALSE)</formula>
    </cfRule>
  </conditionalFormatting>
  <conditionalFormatting sqref="AI680">
    <cfRule type="expression" dxfId="945" priority="225">
      <formula>IF(RIGHT(TEXT(AI680,"0.#"),1)=".",FALSE,TRUE)</formula>
    </cfRule>
    <cfRule type="expression" dxfId="944" priority="226">
      <formula>IF(RIGHT(TEXT(AI680,"0.#"),1)=".",TRUE,FALSE)</formula>
    </cfRule>
  </conditionalFormatting>
  <conditionalFormatting sqref="AM686">
    <cfRule type="expression" dxfId="943" priority="217">
      <formula>IF(RIGHT(TEXT(AM686,"0.#"),1)=".",FALSE,TRUE)</formula>
    </cfRule>
    <cfRule type="expression" dxfId="942" priority="218">
      <formula>IF(RIGHT(TEXT(AM686,"0.#"),1)=".",TRUE,FALSE)</formula>
    </cfRule>
  </conditionalFormatting>
  <conditionalFormatting sqref="AM684">
    <cfRule type="expression" dxfId="941" priority="221">
      <formula>IF(RIGHT(TEXT(AM684,"0.#"),1)=".",FALSE,TRUE)</formula>
    </cfRule>
    <cfRule type="expression" dxfId="940" priority="222">
      <formula>IF(RIGHT(TEXT(AM684,"0.#"),1)=".",TRUE,FALSE)</formula>
    </cfRule>
  </conditionalFormatting>
  <conditionalFormatting sqref="AM685">
    <cfRule type="expression" dxfId="939" priority="219">
      <formula>IF(RIGHT(TEXT(AM685,"0.#"),1)=".",FALSE,TRUE)</formula>
    </cfRule>
    <cfRule type="expression" dxfId="938" priority="220">
      <formula>IF(RIGHT(TEXT(AM685,"0.#"),1)=".",TRUE,FALSE)</formula>
    </cfRule>
  </conditionalFormatting>
  <conditionalFormatting sqref="AI686">
    <cfRule type="expression" dxfId="937" priority="211">
      <formula>IF(RIGHT(TEXT(AI686,"0.#"),1)=".",FALSE,TRUE)</formula>
    </cfRule>
    <cfRule type="expression" dxfId="936" priority="212">
      <formula>IF(RIGHT(TEXT(AI686,"0.#"),1)=".",TRUE,FALSE)</formula>
    </cfRule>
  </conditionalFormatting>
  <conditionalFormatting sqref="AI684">
    <cfRule type="expression" dxfId="935" priority="215">
      <formula>IF(RIGHT(TEXT(AI684,"0.#"),1)=".",FALSE,TRUE)</formula>
    </cfRule>
    <cfRule type="expression" dxfId="934" priority="216">
      <formula>IF(RIGHT(TEXT(AI684,"0.#"),1)=".",TRUE,FALSE)</formula>
    </cfRule>
  </conditionalFormatting>
  <conditionalFormatting sqref="AI685">
    <cfRule type="expression" dxfId="933" priority="213">
      <formula>IF(RIGHT(TEXT(AI685,"0.#"),1)=".",FALSE,TRUE)</formula>
    </cfRule>
    <cfRule type="expression" dxfId="932" priority="214">
      <formula>IF(RIGHT(TEXT(AI685,"0.#"),1)=".",TRUE,FALSE)</formula>
    </cfRule>
  </conditionalFormatting>
  <conditionalFormatting sqref="AM691">
    <cfRule type="expression" dxfId="931" priority="205">
      <formula>IF(RIGHT(TEXT(AM691,"0.#"),1)=".",FALSE,TRUE)</formula>
    </cfRule>
    <cfRule type="expression" dxfId="930" priority="206">
      <formula>IF(RIGHT(TEXT(AM691,"0.#"),1)=".",TRUE,FALSE)</formula>
    </cfRule>
  </conditionalFormatting>
  <conditionalFormatting sqref="AM689">
    <cfRule type="expression" dxfId="929" priority="209">
      <formula>IF(RIGHT(TEXT(AM689,"0.#"),1)=".",FALSE,TRUE)</formula>
    </cfRule>
    <cfRule type="expression" dxfId="928" priority="210">
      <formula>IF(RIGHT(TEXT(AM689,"0.#"),1)=".",TRUE,FALSE)</formula>
    </cfRule>
  </conditionalFormatting>
  <conditionalFormatting sqref="AM690">
    <cfRule type="expression" dxfId="927" priority="207">
      <formula>IF(RIGHT(TEXT(AM690,"0.#"),1)=".",FALSE,TRUE)</formula>
    </cfRule>
    <cfRule type="expression" dxfId="926" priority="208">
      <formula>IF(RIGHT(TEXT(AM690,"0.#"),1)=".",TRUE,FALSE)</formula>
    </cfRule>
  </conditionalFormatting>
  <conditionalFormatting sqref="AI691">
    <cfRule type="expression" dxfId="925" priority="199">
      <formula>IF(RIGHT(TEXT(AI691,"0.#"),1)=".",FALSE,TRUE)</formula>
    </cfRule>
    <cfRule type="expression" dxfId="924" priority="200">
      <formula>IF(RIGHT(TEXT(AI691,"0.#"),1)=".",TRUE,FALSE)</formula>
    </cfRule>
  </conditionalFormatting>
  <conditionalFormatting sqref="AI689">
    <cfRule type="expression" dxfId="923" priority="203">
      <formula>IF(RIGHT(TEXT(AI689,"0.#"),1)=".",FALSE,TRUE)</formula>
    </cfRule>
    <cfRule type="expression" dxfId="922" priority="204">
      <formula>IF(RIGHT(TEXT(AI689,"0.#"),1)=".",TRUE,FALSE)</formula>
    </cfRule>
  </conditionalFormatting>
  <conditionalFormatting sqref="AI690">
    <cfRule type="expression" dxfId="921" priority="201">
      <formula>IF(RIGHT(TEXT(AI690,"0.#"),1)=".",FALSE,TRUE)</formula>
    </cfRule>
    <cfRule type="expression" dxfId="920" priority="202">
      <formula>IF(RIGHT(TEXT(AI690,"0.#"),1)=".",TRUE,FALSE)</formula>
    </cfRule>
  </conditionalFormatting>
  <conditionalFormatting sqref="AM656">
    <cfRule type="expression" dxfId="919" priority="277">
      <formula>IF(RIGHT(TEXT(AM656,"0.#"),1)=".",FALSE,TRUE)</formula>
    </cfRule>
    <cfRule type="expression" dxfId="918" priority="278">
      <formula>IF(RIGHT(TEXT(AM656,"0.#"),1)=".",TRUE,FALSE)</formula>
    </cfRule>
  </conditionalFormatting>
  <conditionalFormatting sqref="AM654">
    <cfRule type="expression" dxfId="917" priority="281">
      <formula>IF(RIGHT(TEXT(AM654,"0.#"),1)=".",FALSE,TRUE)</formula>
    </cfRule>
    <cfRule type="expression" dxfId="916" priority="282">
      <formula>IF(RIGHT(TEXT(AM654,"0.#"),1)=".",TRUE,FALSE)</formula>
    </cfRule>
  </conditionalFormatting>
  <conditionalFormatting sqref="AM655">
    <cfRule type="expression" dxfId="915" priority="279">
      <formula>IF(RIGHT(TEXT(AM655,"0.#"),1)=".",FALSE,TRUE)</formula>
    </cfRule>
    <cfRule type="expression" dxfId="914" priority="280">
      <formula>IF(RIGHT(TEXT(AM655,"0.#"),1)=".",TRUE,FALSE)</formula>
    </cfRule>
  </conditionalFormatting>
  <conditionalFormatting sqref="AI656">
    <cfRule type="expression" dxfId="913" priority="271">
      <formula>IF(RIGHT(TEXT(AI656,"0.#"),1)=".",FALSE,TRUE)</formula>
    </cfRule>
    <cfRule type="expression" dxfId="912" priority="272">
      <formula>IF(RIGHT(TEXT(AI656,"0.#"),1)=".",TRUE,FALSE)</formula>
    </cfRule>
  </conditionalFormatting>
  <conditionalFormatting sqref="AI654">
    <cfRule type="expression" dxfId="911" priority="275">
      <formula>IF(RIGHT(TEXT(AI654,"0.#"),1)=".",FALSE,TRUE)</formula>
    </cfRule>
    <cfRule type="expression" dxfId="910" priority="276">
      <formula>IF(RIGHT(TEXT(AI654,"0.#"),1)=".",TRUE,FALSE)</formula>
    </cfRule>
  </conditionalFormatting>
  <conditionalFormatting sqref="AI655">
    <cfRule type="expression" dxfId="909" priority="273">
      <formula>IF(RIGHT(TEXT(AI655,"0.#"),1)=".",FALSE,TRUE)</formula>
    </cfRule>
    <cfRule type="expression" dxfId="908" priority="274">
      <formula>IF(RIGHT(TEXT(AI655,"0.#"),1)=".",TRUE,FALSE)</formula>
    </cfRule>
  </conditionalFormatting>
  <conditionalFormatting sqref="AM661">
    <cfRule type="expression" dxfId="907" priority="265">
      <formula>IF(RIGHT(TEXT(AM661,"0.#"),1)=".",FALSE,TRUE)</formula>
    </cfRule>
    <cfRule type="expression" dxfId="906" priority="266">
      <formula>IF(RIGHT(TEXT(AM661,"0.#"),1)=".",TRUE,FALSE)</formula>
    </cfRule>
  </conditionalFormatting>
  <conditionalFormatting sqref="AM659">
    <cfRule type="expression" dxfId="905" priority="269">
      <formula>IF(RIGHT(TEXT(AM659,"0.#"),1)=".",FALSE,TRUE)</formula>
    </cfRule>
    <cfRule type="expression" dxfId="904" priority="270">
      <formula>IF(RIGHT(TEXT(AM659,"0.#"),1)=".",TRUE,FALSE)</formula>
    </cfRule>
  </conditionalFormatting>
  <conditionalFormatting sqref="AM660">
    <cfRule type="expression" dxfId="903" priority="267">
      <formula>IF(RIGHT(TEXT(AM660,"0.#"),1)=".",FALSE,TRUE)</formula>
    </cfRule>
    <cfRule type="expression" dxfId="902" priority="268">
      <formula>IF(RIGHT(TEXT(AM660,"0.#"),1)=".",TRUE,FALSE)</formula>
    </cfRule>
  </conditionalFormatting>
  <conditionalFormatting sqref="AI661">
    <cfRule type="expression" dxfId="901" priority="259">
      <formula>IF(RIGHT(TEXT(AI661,"0.#"),1)=".",FALSE,TRUE)</formula>
    </cfRule>
    <cfRule type="expression" dxfId="900" priority="260">
      <formula>IF(RIGHT(TEXT(AI661,"0.#"),1)=".",TRUE,FALSE)</formula>
    </cfRule>
  </conditionalFormatting>
  <conditionalFormatting sqref="AI659">
    <cfRule type="expression" dxfId="899" priority="263">
      <formula>IF(RIGHT(TEXT(AI659,"0.#"),1)=".",FALSE,TRUE)</formula>
    </cfRule>
    <cfRule type="expression" dxfId="898" priority="264">
      <formula>IF(RIGHT(TEXT(AI659,"0.#"),1)=".",TRUE,FALSE)</formula>
    </cfRule>
  </conditionalFormatting>
  <conditionalFormatting sqref="AI660">
    <cfRule type="expression" dxfId="897" priority="261">
      <formula>IF(RIGHT(TEXT(AI660,"0.#"),1)=".",FALSE,TRUE)</formula>
    </cfRule>
    <cfRule type="expression" dxfId="896" priority="262">
      <formula>IF(RIGHT(TEXT(AI660,"0.#"),1)=".",TRUE,FALSE)</formula>
    </cfRule>
  </conditionalFormatting>
  <conditionalFormatting sqref="AM666">
    <cfRule type="expression" dxfId="895" priority="253">
      <formula>IF(RIGHT(TEXT(AM666,"0.#"),1)=".",FALSE,TRUE)</formula>
    </cfRule>
    <cfRule type="expression" dxfId="894" priority="254">
      <formula>IF(RIGHT(TEXT(AM666,"0.#"),1)=".",TRUE,FALSE)</formula>
    </cfRule>
  </conditionalFormatting>
  <conditionalFormatting sqref="AM664">
    <cfRule type="expression" dxfId="893" priority="257">
      <formula>IF(RIGHT(TEXT(AM664,"0.#"),1)=".",FALSE,TRUE)</formula>
    </cfRule>
    <cfRule type="expression" dxfId="892" priority="258">
      <formula>IF(RIGHT(TEXT(AM664,"0.#"),1)=".",TRUE,FALSE)</formula>
    </cfRule>
  </conditionalFormatting>
  <conditionalFormatting sqref="AM665">
    <cfRule type="expression" dxfId="891" priority="255">
      <formula>IF(RIGHT(TEXT(AM665,"0.#"),1)=".",FALSE,TRUE)</formula>
    </cfRule>
    <cfRule type="expression" dxfId="890" priority="256">
      <formula>IF(RIGHT(TEXT(AM665,"0.#"),1)=".",TRUE,FALSE)</formula>
    </cfRule>
  </conditionalFormatting>
  <conditionalFormatting sqref="AI666">
    <cfRule type="expression" dxfId="889" priority="247">
      <formula>IF(RIGHT(TEXT(AI666,"0.#"),1)=".",FALSE,TRUE)</formula>
    </cfRule>
    <cfRule type="expression" dxfId="888" priority="248">
      <formula>IF(RIGHT(TEXT(AI666,"0.#"),1)=".",TRUE,FALSE)</formula>
    </cfRule>
  </conditionalFormatting>
  <conditionalFormatting sqref="AI664">
    <cfRule type="expression" dxfId="887" priority="251">
      <formula>IF(RIGHT(TEXT(AI664,"0.#"),1)=".",FALSE,TRUE)</formula>
    </cfRule>
    <cfRule type="expression" dxfId="886" priority="252">
      <formula>IF(RIGHT(TEXT(AI664,"0.#"),1)=".",TRUE,FALSE)</formula>
    </cfRule>
  </conditionalFormatting>
  <conditionalFormatting sqref="AI665">
    <cfRule type="expression" dxfId="885" priority="249">
      <formula>IF(RIGHT(TEXT(AI665,"0.#"),1)=".",FALSE,TRUE)</formula>
    </cfRule>
    <cfRule type="expression" dxfId="884" priority="250">
      <formula>IF(RIGHT(TEXT(AI665,"0.#"),1)=".",TRUE,FALSE)</formula>
    </cfRule>
  </conditionalFormatting>
  <conditionalFormatting sqref="AM671">
    <cfRule type="expression" dxfId="883" priority="241">
      <formula>IF(RIGHT(TEXT(AM671,"0.#"),1)=".",FALSE,TRUE)</formula>
    </cfRule>
    <cfRule type="expression" dxfId="882" priority="242">
      <formula>IF(RIGHT(TEXT(AM671,"0.#"),1)=".",TRUE,FALSE)</formula>
    </cfRule>
  </conditionalFormatting>
  <conditionalFormatting sqref="AM669">
    <cfRule type="expression" dxfId="881" priority="245">
      <formula>IF(RIGHT(TEXT(AM669,"0.#"),1)=".",FALSE,TRUE)</formula>
    </cfRule>
    <cfRule type="expression" dxfId="880" priority="246">
      <formula>IF(RIGHT(TEXT(AM669,"0.#"),1)=".",TRUE,FALSE)</formula>
    </cfRule>
  </conditionalFormatting>
  <conditionalFormatting sqref="AM670">
    <cfRule type="expression" dxfId="879" priority="243">
      <formula>IF(RIGHT(TEXT(AM670,"0.#"),1)=".",FALSE,TRUE)</formula>
    </cfRule>
    <cfRule type="expression" dxfId="878" priority="244">
      <formula>IF(RIGHT(TEXT(AM670,"0.#"),1)=".",TRUE,FALSE)</formula>
    </cfRule>
  </conditionalFormatting>
  <conditionalFormatting sqref="AI671">
    <cfRule type="expression" dxfId="877" priority="235">
      <formula>IF(RIGHT(TEXT(AI671,"0.#"),1)=".",FALSE,TRUE)</formula>
    </cfRule>
    <cfRule type="expression" dxfId="876" priority="236">
      <formula>IF(RIGHT(TEXT(AI671,"0.#"),1)=".",TRUE,FALSE)</formula>
    </cfRule>
  </conditionalFormatting>
  <conditionalFormatting sqref="AI669">
    <cfRule type="expression" dxfId="875" priority="239">
      <formula>IF(RIGHT(TEXT(AI669,"0.#"),1)=".",FALSE,TRUE)</formula>
    </cfRule>
    <cfRule type="expression" dxfId="874" priority="240">
      <formula>IF(RIGHT(TEXT(AI669,"0.#"),1)=".",TRUE,FALSE)</formula>
    </cfRule>
  </conditionalFormatting>
  <conditionalFormatting sqref="AI670">
    <cfRule type="expression" dxfId="873" priority="237">
      <formula>IF(RIGHT(TEXT(AI670,"0.#"),1)=".",FALSE,TRUE)</formula>
    </cfRule>
    <cfRule type="expression" dxfId="872" priority="238">
      <formula>IF(RIGHT(TEXT(AI670,"0.#"),1)=".",TRUE,FALSE)</formula>
    </cfRule>
  </conditionalFormatting>
  <conditionalFormatting sqref="P29:AC29">
    <cfRule type="expression" dxfId="871" priority="197">
      <formula>IF(RIGHT(TEXT(P29,"0.#"),1)=".",FALSE,TRUE)</formula>
    </cfRule>
    <cfRule type="expression" dxfId="870" priority="198">
      <formula>IF(RIGHT(TEXT(P29,"0.#"),1)=".",TRUE,FALSE)</formula>
    </cfRule>
  </conditionalFormatting>
  <conditionalFormatting sqref="P14:AQ14">
    <cfRule type="expression" dxfId="869" priority="195">
      <formula>IF(RIGHT(TEXT(P14,"0.#"),1)=".",FALSE,TRUE)</formula>
    </cfRule>
    <cfRule type="expression" dxfId="868" priority="196">
      <formula>IF(RIGHT(TEXT(P14,"0.#"),1)=".",TRUE,FALSE)</formula>
    </cfRule>
  </conditionalFormatting>
  <conditionalFormatting sqref="P15:AQ17">
    <cfRule type="expression" dxfId="867" priority="193">
      <formula>IF(RIGHT(TEXT(P15,"0.#"),1)=".",FALSE,TRUE)</formula>
    </cfRule>
    <cfRule type="expression" dxfId="866" priority="194">
      <formula>IF(RIGHT(TEXT(P15,"0.#"),1)=".",TRUE,FALSE)</formula>
    </cfRule>
  </conditionalFormatting>
  <conditionalFormatting sqref="AE101">
    <cfRule type="expression" dxfId="865" priority="191">
      <formula>IF(RIGHT(TEXT(AE101,"0.#"),1)=".",FALSE,TRUE)</formula>
    </cfRule>
    <cfRule type="expression" dxfId="864" priority="192">
      <formula>IF(RIGHT(TEXT(AE101,"0.#"),1)=".",TRUE,FALSE)</formula>
    </cfRule>
  </conditionalFormatting>
  <conditionalFormatting sqref="AI101">
    <cfRule type="expression" dxfId="863" priority="189">
      <formula>IF(RIGHT(TEXT(AI101,"0.#"),1)=".",FALSE,TRUE)</formula>
    </cfRule>
    <cfRule type="expression" dxfId="862" priority="190">
      <formula>IF(RIGHT(TEXT(AI101,"0.#"),1)=".",TRUE,FALSE)</formula>
    </cfRule>
  </conditionalFormatting>
  <conditionalFormatting sqref="AE102">
    <cfRule type="expression" dxfId="861" priority="187">
      <formula>IF(RIGHT(TEXT(AE102,"0.#"),1)=".",FALSE,TRUE)</formula>
    </cfRule>
    <cfRule type="expression" dxfId="860" priority="188">
      <formula>IF(RIGHT(TEXT(AE102,"0.#"),1)=".",TRUE,FALSE)</formula>
    </cfRule>
  </conditionalFormatting>
  <conditionalFormatting sqref="AI102">
    <cfRule type="expression" dxfId="859" priority="185">
      <formula>IF(RIGHT(TEXT(AI102,"0.#"),1)=".",FALSE,TRUE)</formula>
    </cfRule>
    <cfRule type="expression" dxfId="858" priority="186">
      <formula>IF(RIGHT(TEXT(AI102,"0.#"),1)=".",TRUE,FALSE)</formula>
    </cfRule>
  </conditionalFormatting>
  <conditionalFormatting sqref="AM102">
    <cfRule type="expression" dxfId="857" priority="183">
      <formula>IF(RIGHT(TEXT(AM102,"0.#"),1)=".",FALSE,TRUE)</formula>
    </cfRule>
    <cfRule type="expression" dxfId="856" priority="184">
      <formula>IF(RIGHT(TEXT(AM102,"0.#"),1)=".",TRUE,FALSE)</formula>
    </cfRule>
  </conditionalFormatting>
  <conditionalFormatting sqref="AI433 AM433 AQ433 AU433">
    <cfRule type="expression" dxfId="855" priority="173">
      <formula>IF(RIGHT(TEXT(AI433,"0.#"),1)=".",FALSE,TRUE)</formula>
    </cfRule>
    <cfRule type="expression" dxfId="854" priority="174">
      <formula>IF(RIGHT(TEXT(AI433,"0.#"),1)=".",TRUE,FALSE)</formula>
    </cfRule>
  </conditionalFormatting>
  <conditionalFormatting sqref="AI434 AM434 AQ434 AU434">
    <cfRule type="expression" dxfId="853" priority="171">
      <formula>IF(RIGHT(TEXT(AI434,"0.#"),1)=".",FALSE,TRUE)</formula>
    </cfRule>
    <cfRule type="expression" dxfId="852" priority="172">
      <formula>IF(RIGHT(TEXT(AI434,"0.#"),1)=".",TRUE,FALSE)</formula>
    </cfRule>
  </conditionalFormatting>
  <conditionalFormatting sqref="AI435 AM435 AQ435 AU435">
    <cfRule type="expression" dxfId="851" priority="169">
      <formula>IF(RIGHT(TEXT(AI435,"0.#"),1)=".",FALSE,TRUE)</formula>
    </cfRule>
    <cfRule type="expression" dxfId="850" priority="170">
      <formula>IF(RIGHT(TEXT(AI435,"0.#"),1)=".",TRUE,FALSE)</formula>
    </cfRule>
  </conditionalFormatting>
  <conditionalFormatting sqref="AE458">
    <cfRule type="expression" dxfId="849" priority="167">
      <formula>IF(RIGHT(TEXT(AE458,"0.#"),1)=".",FALSE,TRUE)</formula>
    </cfRule>
    <cfRule type="expression" dxfId="848" priority="168">
      <formula>IF(RIGHT(TEXT(AE458,"0.#"),1)=".",TRUE,FALSE)</formula>
    </cfRule>
  </conditionalFormatting>
  <conditionalFormatting sqref="AE459">
    <cfRule type="expression" dxfId="847" priority="165">
      <formula>IF(RIGHT(TEXT(AE459,"0.#"),1)=".",FALSE,TRUE)</formula>
    </cfRule>
    <cfRule type="expression" dxfId="846" priority="166">
      <formula>IF(RIGHT(TEXT(AE459,"0.#"),1)=".",TRUE,FALSE)</formula>
    </cfRule>
  </conditionalFormatting>
  <conditionalFormatting sqref="AE460">
    <cfRule type="expression" dxfId="845" priority="163">
      <formula>IF(RIGHT(TEXT(AE460,"0.#"),1)=".",FALSE,TRUE)</formula>
    </cfRule>
    <cfRule type="expression" dxfId="844" priority="164">
      <formula>IF(RIGHT(TEXT(AE460,"0.#"),1)=".",TRUE,FALSE)</formula>
    </cfRule>
  </conditionalFormatting>
  <conditionalFormatting sqref="AI458 AM458 AQ458 AU458">
    <cfRule type="expression" dxfId="843" priority="161">
      <formula>IF(RIGHT(TEXT(AI458,"0.#"),1)=".",FALSE,TRUE)</formula>
    </cfRule>
    <cfRule type="expression" dxfId="842" priority="162">
      <formula>IF(RIGHT(TEXT(AI458,"0.#"),1)=".",TRUE,FALSE)</formula>
    </cfRule>
  </conditionalFormatting>
  <conditionalFormatting sqref="AI459 AM459 AQ459 AU459">
    <cfRule type="expression" dxfId="841" priority="159">
      <formula>IF(RIGHT(TEXT(AI459,"0.#"),1)=".",FALSE,TRUE)</formula>
    </cfRule>
    <cfRule type="expression" dxfId="840" priority="160">
      <formula>IF(RIGHT(TEXT(AI459,"0.#"),1)=".",TRUE,FALSE)</formula>
    </cfRule>
  </conditionalFormatting>
  <conditionalFormatting sqref="AI460 AM460 AQ460 AU460">
    <cfRule type="expression" dxfId="839" priority="157">
      <formula>IF(RIGHT(TEXT(AI460,"0.#"),1)=".",FALSE,TRUE)</formula>
    </cfRule>
    <cfRule type="expression" dxfId="838" priority="158">
      <formula>IF(RIGHT(TEXT(AI460,"0.#"),1)=".",TRUE,FALSE)</formula>
    </cfRule>
  </conditionalFormatting>
  <conditionalFormatting sqref="AL880:AO880">
    <cfRule type="expression" dxfId="837" priority="153">
      <formula>IF(AND(AL880&gt;=0, RIGHT(TEXT(AL880,"0.#"),1)&lt;&gt;"."),TRUE,FALSE)</formula>
    </cfRule>
    <cfRule type="expression" dxfId="836" priority="154">
      <formula>IF(AND(AL880&gt;=0, RIGHT(TEXT(AL880,"0.#"),1)="."),TRUE,FALSE)</formula>
    </cfRule>
    <cfRule type="expression" dxfId="835" priority="155">
      <formula>IF(AND(AL880&lt;0, RIGHT(TEXT(AL880,"0.#"),1)&lt;&gt;"."),TRUE,FALSE)</formula>
    </cfRule>
    <cfRule type="expression" dxfId="834" priority="156">
      <formula>IF(AND(AL880&lt;0, RIGHT(TEXT(AL880,"0.#"),1)="."),TRUE,FALSE)</formula>
    </cfRule>
  </conditionalFormatting>
  <conditionalFormatting sqref="AL845:AO845">
    <cfRule type="expression" dxfId="833" priority="141">
      <formula>IF(AND(AL845&gt;=0, RIGHT(TEXT(AL845,"0.#"),1)&lt;&gt;"."),TRUE,FALSE)</formula>
    </cfRule>
    <cfRule type="expression" dxfId="832" priority="142">
      <formula>IF(AND(AL845&gt;=0, RIGHT(TEXT(AL845,"0.#"),1)="."),TRUE,FALSE)</formula>
    </cfRule>
    <cfRule type="expression" dxfId="831" priority="143">
      <formula>IF(AND(AL845&lt;0, RIGHT(TEXT(AL845,"0.#"),1)&lt;&gt;"."),TRUE,FALSE)</formula>
    </cfRule>
    <cfRule type="expression" dxfId="830" priority="144">
      <formula>IF(AND(AL845&lt;0, RIGHT(TEXT(AL845,"0.#"),1)="."),TRUE,FALSE)</formula>
    </cfRule>
  </conditionalFormatting>
  <conditionalFormatting sqref="AE104">
    <cfRule type="expression" dxfId="829" priority="135">
      <formula>IF(RIGHT(TEXT(AE104,"0.#"),1)=".",FALSE,TRUE)</formula>
    </cfRule>
    <cfRule type="expression" dxfId="828" priority="136">
      <formula>IF(RIGHT(TEXT(AE104,"0.#"),1)=".",TRUE,FALSE)</formula>
    </cfRule>
  </conditionalFormatting>
  <conditionalFormatting sqref="AI104">
    <cfRule type="expression" dxfId="827" priority="133">
      <formula>IF(RIGHT(TEXT(AI104,"0.#"),1)=".",FALSE,TRUE)</formula>
    </cfRule>
    <cfRule type="expression" dxfId="826" priority="134">
      <formula>IF(RIGHT(TEXT(AI104,"0.#"),1)=".",TRUE,FALSE)</formula>
    </cfRule>
  </conditionalFormatting>
  <conditionalFormatting sqref="AE105">
    <cfRule type="expression" dxfId="825" priority="131">
      <formula>IF(RIGHT(TEXT(AE105,"0.#"),1)=".",FALSE,TRUE)</formula>
    </cfRule>
    <cfRule type="expression" dxfId="824" priority="132">
      <formula>IF(RIGHT(TEXT(AE105,"0.#"),1)=".",TRUE,FALSE)</formula>
    </cfRule>
  </conditionalFormatting>
  <conditionalFormatting sqref="AI105">
    <cfRule type="expression" dxfId="823" priority="129">
      <formula>IF(RIGHT(TEXT(AI105,"0.#"),1)=".",FALSE,TRUE)</formula>
    </cfRule>
    <cfRule type="expression" dxfId="822" priority="130">
      <formula>IF(RIGHT(TEXT(AI105,"0.#"),1)=".",TRUE,FALSE)</formula>
    </cfRule>
  </conditionalFormatting>
  <conditionalFormatting sqref="AM105">
    <cfRule type="expression" dxfId="821" priority="127">
      <formula>IF(RIGHT(TEXT(AM105,"0.#"),1)=".",FALSE,TRUE)</formula>
    </cfRule>
    <cfRule type="expression" dxfId="820" priority="128">
      <formula>IF(RIGHT(TEXT(AM105,"0.#"),1)=".",TRUE,FALSE)</formula>
    </cfRule>
  </conditionalFormatting>
  <conditionalFormatting sqref="AQ105">
    <cfRule type="expression" dxfId="819" priority="125">
      <formula>IF(RIGHT(TEXT(AQ105,"0.#"),1)=".",FALSE,TRUE)</formula>
    </cfRule>
    <cfRule type="expression" dxfId="818" priority="126">
      <formula>IF(RIGHT(TEXT(AQ105,"0.#"),1)=".",TRUE,FALSE)</formula>
    </cfRule>
  </conditionalFormatting>
  <conditionalFormatting sqref="AE119">
    <cfRule type="expression" dxfId="817" priority="123">
      <formula>IF(RIGHT(TEXT(AE119,"0.#"),1)=".",FALSE,TRUE)</formula>
    </cfRule>
    <cfRule type="expression" dxfId="816" priority="124">
      <formula>IF(RIGHT(TEXT(AE119,"0.#"),1)=".",TRUE,FALSE)</formula>
    </cfRule>
  </conditionalFormatting>
  <conditionalFormatting sqref="AI119">
    <cfRule type="expression" dxfId="815" priority="121">
      <formula>IF(RIGHT(TEXT(AI119,"0.#"),1)=".",FALSE,TRUE)</formula>
    </cfRule>
    <cfRule type="expression" dxfId="814" priority="122">
      <formula>IF(RIGHT(TEXT(AI119,"0.#"),1)=".",TRUE,FALSE)</formula>
    </cfRule>
  </conditionalFormatting>
  <conditionalFormatting sqref="AI120">
    <cfRule type="expression" dxfId="813" priority="119">
      <formula>IF(RIGHT(TEXT(AI120,"0.#"),1)=".",FALSE,TRUE)</formula>
    </cfRule>
    <cfRule type="expression" dxfId="812" priority="120">
      <formula>IF(RIGHT(TEXT(AI120,"0.#"),1)=".",TRUE,FALSE)</formula>
    </cfRule>
  </conditionalFormatting>
  <conditionalFormatting sqref="AE120">
    <cfRule type="expression" dxfId="811" priority="117">
      <formula>IF(RIGHT(TEXT(AE120,"0.#"),1)=".",FALSE,TRUE)</formula>
    </cfRule>
    <cfRule type="expression" dxfId="810" priority="118">
      <formula>IF(RIGHT(TEXT(AE120,"0.#"),1)=".",TRUE,FALSE)</formula>
    </cfRule>
  </conditionalFormatting>
  <conditionalFormatting sqref="AE116">
    <cfRule type="expression" dxfId="809" priority="115">
      <formula>IF(RIGHT(TEXT(AE116,"0.#"),1)=".",FALSE,TRUE)</formula>
    </cfRule>
    <cfRule type="expression" dxfId="808" priority="116">
      <formula>IF(RIGHT(TEXT(AE116,"0.#"),1)=".",TRUE,FALSE)</formula>
    </cfRule>
  </conditionalFormatting>
  <conditionalFormatting sqref="AI116">
    <cfRule type="expression" dxfId="807" priority="113">
      <formula>IF(RIGHT(TEXT(AI116,"0.#"),1)=".",FALSE,TRUE)</formula>
    </cfRule>
    <cfRule type="expression" dxfId="806" priority="114">
      <formula>IF(RIGHT(TEXT(AI116,"0.#"),1)=".",TRUE,FALSE)</formula>
    </cfRule>
  </conditionalFormatting>
  <conditionalFormatting sqref="AE117">
    <cfRule type="expression" dxfId="805" priority="111">
      <formula>IF(RIGHT(TEXT(AE117,"0.#"),1)=".",FALSE,TRUE)</formula>
    </cfRule>
    <cfRule type="expression" dxfId="804" priority="112">
      <formula>IF(RIGHT(TEXT(AE117,"0.#"),1)=".",TRUE,FALSE)</formula>
    </cfRule>
  </conditionalFormatting>
  <conditionalFormatting sqref="AI117">
    <cfRule type="expression" dxfId="803" priority="109">
      <formula>IF(RIGHT(TEXT(AI117,"0.#"),1)=".",FALSE,TRUE)</formula>
    </cfRule>
    <cfRule type="expression" dxfId="802" priority="110">
      <formula>IF(RIGHT(TEXT(AI117,"0.#"),1)=".",TRUE,FALSE)</formula>
    </cfRule>
  </conditionalFormatting>
  <conditionalFormatting sqref="AM116">
    <cfRule type="expression" dxfId="801" priority="107">
      <formula>IF(RIGHT(TEXT(AM116,"0.#"),1)=".",FALSE,TRUE)</formula>
    </cfRule>
    <cfRule type="expression" dxfId="800" priority="108">
      <formula>IF(RIGHT(TEXT(AM116,"0.#"),1)=".",TRUE,FALSE)</formula>
    </cfRule>
  </conditionalFormatting>
  <conditionalFormatting sqref="AM117">
    <cfRule type="expression" dxfId="799" priority="105">
      <formula>IF(RIGHT(TEXT(AM117,"0.#"),1)=".",FALSE,TRUE)</formula>
    </cfRule>
    <cfRule type="expression" dxfId="798" priority="106">
      <formula>IF(RIGHT(TEXT(AM117,"0.#"),1)=".",TRUE,FALSE)</formula>
    </cfRule>
  </conditionalFormatting>
  <conditionalFormatting sqref="AM34">
    <cfRule type="expression" dxfId="797" priority="101">
      <formula>IF(RIGHT(TEXT(AM34,"0.#"),1)=".",FALSE,TRUE)</formula>
    </cfRule>
    <cfRule type="expression" dxfId="796" priority="102">
      <formula>IF(RIGHT(TEXT(AM34,"0.#"),1)=".",TRUE,FALSE)</formula>
    </cfRule>
  </conditionalFormatting>
  <conditionalFormatting sqref="AI34">
    <cfRule type="expression" dxfId="795" priority="103">
      <formula>IF(RIGHT(TEXT(AI34,"0.#"),1)=".",FALSE,TRUE)</formula>
    </cfRule>
    <cfRule type="expression" dxfId="794" priority="104">
      <formula>IF(RIGHT(TEXT(AI34,"0.#"),1)=".",TRUE,FALSE)</formula>
    </cfRule>
  </conditionalFormatting>
  <conditionalFormatting sqref="AM101">
    <cfRule type="expression" dxfId="793" priority="99">
      <formula>IF(RIGHT(TEXT(AM101,"0.#"),1)=".",FALSE,TRUE)</formula>
    </cfRule>
    <cfRule type="expression" dxfId="792" priority="100">
      <formula>IF(RIGHT(TEXT(AM101,"0.#"),1)=".",TRUE,FALSE)</formula>
    </cfRule>
  </conditionalFormatting>
  <conditionalFormatting sqref="Y878">
    <cfRule type="expression" dxfId="791" priority="97">
      <formula>IF(RIGHT(TEXT(Y878,"0.#"),1)=".",FALSE,TRUE)</formula>
    </cfRule>
    <cfRule type="expression" dxfId="790" priority="98">
      <formula>IF(RIGHT(TEXT(Y878,"0.#"),1)=".",TRUE,FALSE)</formula>
    </cfRule>
  </conditionalFormatting>
  <conditionalFormatting sqref="AL878:AO878">
    <cfRule type="expression" dxfId="789" priority="93">
      <formula>IF(AND(AL878&gt;=0, RIGHT(TEXT(AL878,"0.#"),1)&lt;&gt;"."),TRUE,FALSE)</formula>
    </cfRule>
    <cfRule type="expression" dxfId="788" priority="94">
      <formula>IF(AND(AL878&gt;=0, RIGHT(TEXT(AL878,"0.#"),1)="."),TRUE,FALSE)</formula>
    </cfRule>
    <cfRule type="expression" dxfId="787" priority="95">
      <formula>IF(AND(AL878&lt;0, RIGHT(TEXT(AL878,"0.#"),1)&lt;&gt;"."),TRUE,FALSE)</formula>
    </cfRule>
    <cfRule type="expression" dxfId="786" priority="96">
      <formula>IF(AND(AL878&lt;0, RIGHT(TEXT(AL878,"0.#"),1)="."),TRUE,FALSE)</formula>
    </cfRule>
  </conditionalFormatting>
  <conditionalFormatting sqref="Y879">
    <cfRule type="expression" dxfId="785" priority="87">
      <formula>IF(RIGHT(TEXT(Y879,"0.#"),1)=".",FALSE,TRUE)</formula>
    </cfRule>
    <cfRule type="expression" dxfId="784" priority="88">
      <formula>IF(RIGHT(TEXT(Y879,"0.#"),1)=".",TRUE,FALSE)</formula>
    </cfRule>
  </conditionalFormatting>
  <conditionalFormatting sqref="AL879:AO879">
    <cfRule type="expression" dxfId="783" priority="89">
      <formula>IF(AND(AL879&gt;=0, RIGHT(TEXT(AL879,"0.#"),1)&lt;&gt;"."),TRUE,FALSE)</formula>
    </cfRule>
    <cfRule type="expression" dxfId="782" priority="90">
      <formula>IF(AND(AL879&gt;=0, RIGHT(TEXT(AL879,"0.#"),1)="."),TRUE,FALSE)</formula>
    </cfRule>
    <cfRule type="expression" dxfId="781" priority="91">
      <formula>IF(AND(AL879&lt;0, RIGHT(TEXT(AL879,"0.#"),1)&lt;&gt;"."),TRUE,FALSE)</formula>
    </cfRule>
    <cfRule type="expression" dxfId="780" priority="92">
      <formula>IF(AND(AL879&lt;0, RIGHT(TEXT(AL879,"0.#"),1)="."),TRUE,FALSE)</formula>
    </cfRule>
  </conditionalFormatting>
  <conditionalFormatting sqref="Y911">
    <cfRule type="expression" dxfId="779" priority="81">
      <formula>IF(RIGHT(TEXT(Y911,"0.#"),1)=".",FALSE,TRUE)</formula>
    </cfRule>
    <cfRule type="expression" dxfId="778" priority="82">
      <formula>IF(RIGHT(TEXT(Y911,"0.#"),1)=".",TRUE,FALSE)</formula>
    </cfRule>
  </conditionalFormatting>
  <conditionalFormatting sqref="AL911:AO911">
    <cfRule type="expression" dxfId="777" priority="83">
      <formula>IF(AND(AL911&gt;=0, RIGHT(TEXT(AL911,"0.#"),1)&lt;&gt;"."),TRUE,FALSE)</formula>
    </cfRule>
    <cfRule type="expression" dxfId="776" priority="84">
      <formula>IF(AND(AL911&gt;=0, RIGHT(TEXT(AL911,"0.#"),1)="."),TRUE,FALSE)</formula>
    </cfRule>
    <cfRule type="expression" dxfId="775" priority="85">
      <formula>IF(AND(AL911&lt;0, RIGHT(TEXT(AL911,"0.#"),1)&lt;&gt;"."),TRUE,FALSE)</formula>
    </cfRule>
    <cfRule type="expression" dxfId="774" priority="86">
      <formula>IF(AND(AL911&lt;0, RIGHT(TEXT(AL911,"0.#"),1)="."),TRUE,FALSE)</formula>
    </cfRule>
  </conditionalFormatting>
  <conditionalFormatting sqref="Y912">
    <cfRule type="expression" dxfId="773" priority="79">
      <formula>IF(RIGHT(TEXT(Y912,"0.#"),1)=".",FALSE,TRUE)</formula>
    </cfRule>
    <cfRule type="expression" dxfId="772" priority="80">
      <formula>IF(RIGHT(TEXT(Y912,"0.#"),1)=".",TRUE,FALSE)</formula>
    </cfRule>
  </conditionalFormatting>
  <conditionalFormatting sqref="AL912:AO912">
    <cfRule type="expression" dxfId="771" priority="75">
      <formula>IF(AND(AL912&gt;=0, RIGHT(TEXT(AL912,"0.#"),1)&lt;&gt;"."),TRUE,FALSE)</formula>
    </cfRule>
    <cfRule type="expression" dxfId="770" priority="76">
      <formula>IF(AND(AL912&gt;=0, RIGHT(TEXT(AL912,"0.#"),1)="."),TRUE,FALSE)</formula>
    </cfRule>
    <cfRule type="expression" dxfId="769" priority="77">
      <formula>IF(AND(AL912&lt;0, RIGHT(TEXT(AL912,"0.#"),1)&lt;&gt;"."),TRUE,FALSE)</formula>
    </cfRule>
    <cfRule type="expression" dxfId="768" priority="78">
      <formula>IF(AND(AL912&lt;0, RIGHT(TEXT(AL912,"0.#"),1)="."),TRUE,FALSE)</formula>
    </cfRule>
  </conditionalFormatting>
  <conditionalFormatting sqref="Y913">
    <cfRule type="expression" dxfId="767" priority="73">
      <formula>IF(RIGHT(TEXT(Y913,"0.#"),1)=".",FALSE,TRUE)</formula>
    </cfRule>
    <cfRule type="expression" dxfId="766" priority="74">
      <formula>IF(RIGHT(TEXT(Y913,"0.#"),1)=".",TRUE,FALSE)</formula>
    </cfRule>
  </conditionalFormatting>
  <conditionalFormatting sqref="AL913:AO913">
    <cfRule type="expression" dxfId="765" priority="69">
      <formula>IF(AND(AL913&gt;=0, RIGHT(TEXT(AL913,"0.#"),1)&lt;&gt;"."),TRUE,FALSE)</formula>
    </cfRule>
    <cfRule type="expression" dxfId="764" priority="70">
      <formula>IF(AND(AL913&gt;=0, RIGHT(TEXT(AL913,"0.#"),1)="."),TRUE,FALSE)</formula>
    </cfRule>
    <cfRule type="expression" dxfId="763" priority="71">
      <formula>IF(AND(AL913&lt;0, RIGHT(TEXT(AL913,"0.#"),1)&lt;&gt;"."),TRUE,FALSE)</formula>
    </cfRule>
    <cfRule type="expression" dxfId="762" priority="72">
      <formula>IF(AND(AL913&lt;0, RIGHT(TEXT(AL913,"0.#"),1)="."),TRUE,FALSE)</formula>
    </cfRule>
  </conditionalFormatting>
  <conditionalFormatting sqref="AL914:AO914">
    <cfRule type="expression" dxfId="761" priority="63">
      <formula>IF(AND(AL914&gt;=0, RIGHT(TEXT(AL914,"0.#"),1)&lt;&gt;"."),TRUE,FALSE)</formula>
    </cfRule>
    <cfRule type="expression" dxfId="760" priority="64">
      <formula>IF(AND(AL914&gt;=0, RIGHT(TEXT(AL914,"0.#"),1)="."),TRUE,FALSE)</formula>
    </cfRule>
    <cfRule type="expression" dxfId="759" priority="65">
      <formula>IF(AND(AL914&lt;0, RIGHT(TEXT(AL914,"0.#"),1)&lt;&gt;"."),TRUE,FALSE)</formula>
    </cfRule>
    <cfRule type="expression" dxfId="758" priority="66">
      <formula>IF(AND(AL914&lt;0, RIGHT(TEXT(AL914,"0.#"),1)="."),TRUE,FALSE)</formula>
    </cfRule>
  </conditionalFormatting>
  <conditionalFormatting sqref="Y914">
    <cfRule type="expression" dxfId="757" priority="61">
      <formula>IF(RIGHT(TEXT(Y914,"0.#"),1)=".",FALSE,TRUE)</formula>
    </cfRule>
    <cfRule type="expression" dxfId="756" priority="62">
      <formula>IF(RIGHT(TEXT(Y914,"0.#"),1)=".",TRUE,FALSE)</formula>
    </cfRule>
  </conditionalFormatting>
  <conditionalFormatting sqref="AL915:AO915">
    <cfRule type="expression" dxfId="755" priority="55">
      <formula>IF(AND(AL915&gt;=0, RIGHT(TEXT(AL915,"0.#"),1)&lt;&gt;"."),TRUE,FALSE)</formula>
    </cfRule>
    <cfRule type="expression" dxfId="754" priority="56">
      <formula>IF(AND(AL915&gt;=0, RIGHT(TEXT(AL915,"0.#"),1)="."),TRUE,FALSE)</formula>
    </cfRule>
    <cfRule type="expression" dxfId="753" priority="57">
      <formula>IF(AND(AL915&lt;0, RIGHT(TEXT(AL915,"0.#"),1)&lt;&gt;"."),TRUE,FALSE)</formula>
    </cfRule>
    <cfRule type="expression" dxfId="752" priority="58">
      <formula>IF(AND(AL915&lt;0, RIGHT(TEXT(AL915,"0.#"),1)="."),TRUE,FALSE)</formula>
    </cfRule>
  </conditionalFormatting>
  <conditionalFormatting sqref="Y915">
    <cfRule type="expression" dxfId="751" priority="53">
      <formula>IF(RIGHT(TEXT(Y915,"0.#"),1)=".",FALSE,TRUE)</formula>
    </cfRule>
    <cfRule type="expression" dxfId="750" priority="54">
      <formula>IF(RIGHT(TEXT(Y915,"0.#"),1)=".",TRUE,FALSE)</formula>
    </cfRule>
  </conditionalFormatting>
  <conditionalFormatting sqref="AL916:AO916">
    <cfRule type="expression" dxfId="749" priority="47">
      <formula>IF(AND(AL916&gt;=0, RIGHT(TEXT(AL916,"0.#"),1)&lt;&gt;"."),TRUE,FALSE)</formula>
    </cfRule>
    <cfRule type="expression" dxfId="748" priority="48">
      <formula>IF(AND(AL916&gt;=0, RIGHT(TEXT(AL916,"0.#"),1)="."),TRUE,FALSE)</formula>
    </cfRule>
    <cfRule type="expression" dxfId="747" priority="49">
      <formula>IF(AND(AL916&lt;0, RIGHT(TEXT(AL916,"0.#"),1)&lt;&gt;"."),TRUE,FALSE)</formula>
    </cfRule>
    <cfRule type="expression" dxfId="746" priority="50">
      <formula>IF(AND(AL916&lt;0, RIGHT(TEXT(AL916,"0.#"),1)="."),TRUE,FALSE)</formula>
    </cfRule>
  </conditionalFormatting>
  <conditionalFormatting sqref="Y916">
    <cfRule type="expression" dxfId="745" priority="45">
      <formula>IF(RIGHT(TEXT(Y916,"0.#"),1)=".",FALSE,TRUE)</formula>
    </cfRule>
    <cfRule type="expression" dxfId="744" priority="46">
      <formula>IF(RIGHT(TEXT(Y916,"0.#"),1)=".",TRUE,FALSE)</formula>
    </cfRule>
  </conditionalFormatting>
  <conditionalFormatting sqref="Y917">
    <cfRule type="expression" dxfId="743" priority="43">
      <formula>IF(RIGHT(TEXT(Y917,"0.#"),1)=".",FALSE,TRUE)</formula>
    </cfRule>
    <cfRule type="expression" dxfId="742" priority="44">
      <formula>IF(RIGHT(TEXT(Y917,"0.#"),1)=".",TRUE,FALSE)</formula>
    </cfRule>
  </conditionalFormatting>
  <conditionalFormatting sqref="AL917:AO917">
    <cfRule type="expression" dxfId="741" priority="39">
      <formula>IF(AND(AL917&gt;=0, RIGHT(TEXT(AL917,"0.#"),1)&lt;&gt;"."),TRUE,FALSE)</formula>
    </cfRule>
    <cfRule type="expression" dxfId="740" priority="40">
      <formula>IF(AND(AL917&gt;=0, RIGHT(TEXT(AL917,"0.#"),1)="."),TRUE,FALSE)</formula>
    </cfRule>
    <cfRule type="expression" dxfId="739" priority="41">
      <formula>IF(AND(AL917&lt;0, RIGHT(TEXT(AL917,"0.#"),1)&lt;&gt;"."),TRUE,FALSE)</formula>
    </cfRule>
    <cfRule type="expression" dxfId="738" priority="42">
      <formula>IF(AND(AL917&lt;0, RIGHT(TEXT(AL917,"0.#"),1)="."),TRUE,FALSE)</formula>
    </cfRule>
  </conditionalFormatting>
  <conditionalFormatting sqref="Y918">
    <cfRule type="expression" dxfId="737" priority="37">
      <formula>IF(RIGHT(TEXT(Y918,"0.#"),1)=".",FALSE,TRUE)</formula>
    </cfRule>
    <cfRule type="expression" dxfId="736" priority="38">
      <formula>IF(RIGHT(TEXT(Y918,"0.#"),1)=".",TRUE,FALSE)</formula>
    </cfRule>
  </conditionalFormatting>
  <conditionalFormatting sqref="AL918:AO918">
    <cfRule type="expression" dxfId="735" priority="33">
      <formula>IF(AND(AL918&gt;=0, RIGHT(TEXT(AL918,"0.#"),1)&lt;&gt;"."),TRUE,FALSE)</formula>
    </cfRule>
    <cfRule type="expression" dxfId="734" priority="34">
      <formula>IF(AND(AL918&gt;=0, RIGHT(TEXT(AL918,"0.#"),1)="."),TRUE,FALSE)</formula>
    </cfRule>
    <cfRule type="expression" dxfId="733" priority="35">
      <formula>IF(AND(AL918&lt;0, RIGHT(TEXT(AL918,"0.#"),1)&lt;&gt;"."),TRUE,FALSE)</formula>
    </cfRule>
    <cfRule type="expression" dxfId="732" priority="36">
      <formula>IF(AND(AL918&lt;0, RIGHT(TEXT(AL918,"0.#"),1)="."),TRUE,FALSE)</formula>
    </cfRule>
  </conditionalFormatting>
  <conditionalFormatting sqref="Y919:Y920">
    <cfRule type="expression" dxfId="731" priority="31">
      <formula>IF(RIGHT(TEXT(Y919,"0.#"),1)=".",FALSE,TRUE)</formula>
    </cfRule>
    <cfRule type="expression" dxfId="730" priority="32">
      <formula>IF(RIGHT(TEXT(Y919,"0.#"),1)=".",TRUE,FALSE)</formula>
    </cfRule>
  </conditionalFormatting>
  <conditionalFormatting sqref="AL919:AO919">
    <cfRule type="expression" dxfId="729" priority="27">
      <formula>IF(AND(AL919&gt;=0, RIGHT(TEXT(AL919,"0.#"),1)&lt;&gt;"."),TRUE,FALSE)</formula>
    </cfRule>
    <cfRule type="expression" dxfId="728" priority="28">
      <formula>IF(AND(AL919&gt;=0, RIGHT(TEXT(AL919,"0.#"),1)="."),TRUE,FALSE)</formula>
    </cfRule>
    <cfRule type="expression" dxfId="727" priority="29">
      <formula>IF(AND(AL919&lt;0, RIGHT(TEXT(AL919,"0.#"),1)&lt;&gt;"."),TRUE,FALSE)</formula>
    </cfRule>
    <cfRule type="expression" dxfId="726" priority="30">
      <formula>IF(AND(AL919&lt;0, RIGHT(TEXT(AL919,"0.#"),1)="."),TRUE,FALSE)</formula>
    </cfRule>
  </conditionalFormatting>
  <conditionalFormatting sqref="AL920:AO920">
    <cfRule type="expression" dxfId="725" priority="23">
      <formula>IF(AND(AL920&gt;=0, RIGHT(TEXT(AL920,"0.#"),1)&lt;&gt;"."),TRUE,FALSE)</formula>
    </cfRule>
    <cfRule type="expression" dxfId="724" priority="24">
      <formula>IF(AND(AL920&gt;=0, RIGHT(TEXT(AL920,"0.#"),1)="."),TRUE,FALSE)</formula>
    </cfRule>
    <cfRule type="expression" dxfId="723" priority="25">
      <formula>IF(AND(AL920&lt;0, RIGHT(TEXT(AL920,"0.#"),1)&lt;&gt;"."),TRUE,FALSE)</formula>
    </cfRule>
    <cfRule type="expression" dxfId="722" priority="26">
      <formula>IF(AND(AL920&lt;0, RIGHT(TEXT(AL920,"0.#"),1)="."),TRUE,FALSE)</formula>
    </cfRule>
  </conditionalFormatting>
  <conditionalFormatting sqref="Y944">
    <cfRule type="expression" dxfId="721" priority="17">
      <formula>IF(RIGHT(TEXT(Y944,"0.#"),1)=".",FALSE,TRUE)</formula>
    </cfRule>
    <cfRule type="expression" dxfId="720" priority="18">
      <formula>IF(RIGHT(TEXT(Y944,"0.#"),1)=".",TRUE,FALSE)</formula>
    </cfRule>
  </conditionalFormatting>
  <conditionalFormatting sqref="AL944:AO944">
    <cfRule type="expression" dxfId="719" priority="19">
      <formula>IF(AND(AL944&gt;=0, RIGHT(TEXT(AL944,"0.#"),1)&lt;&gt;"."),TRUE,FALSE)</formula>
    </cfRule>
    <cfRule type="expression" dxfId="718" priority="20">
      <formula>IF(AND(AL944&gt;=0, RIGHT(TEXT(AL944,"0.#"),1)="."),TRUE,FALSE)</formula>
    </cfRule>
    <cfRule type="expression" dxfId="717" priority="21">
      <formula>IF(AND(AL944&lt;0, RIGHT(TEXT(AL944,"0.#"),1)&lt;&gt;"."),TRUE,FALSE)</formula>
    </cfRule>
    <cfRule type="expression" dxfId="716" priority="22">
      <formula>IF(AND(AL944&lt;0, RIGHT(TEXT(AL944,"0.#"),1)="."),TRUE,FALSE)</formula>
    </cfRule>
  </conditionalFormatting>
  <conditionalFormatting sqref="Y977">
    <cfRule type="expression" dxfId="715" priority="11">
      <formula>IF(RIGHT(TEXT(Y977,"0.#"),1)=".",FALSE,TRUE)</formula>
    </cfRule>
    <cfRule type="expression" dxfId="714" priority="12">
      <formula>IF(RIGHT(TEXT(Y977,"0.#"),1)=".",TRUE,FALSE)</formula>
    </cfRule>
  </conditionalFormatting>
  <conditionalFormatting sqref="AL977:AO977">
    <cfRule type="expression" dxfId="713" priority="13">
      <formula>IF(AND(AL977&gt;=0, RIGHT(TEXT(AL977,"0.#"),1)&lt;&gt;"."),TRUE,FALSE)</formula>
    </cfRule>
    <cfRule type="expression" dxfId="712" priority="14">
      <formula>IF(AND(AL977&gt;=0, RIGHT(TEXT(AL977,"0.#"),1)="."),TRUE,FALSE)</formula>
    </cfRule>
    <cfRule type="expression" dxfId="711" priority="15">
      <formula>IF(AND(AL977&lt;0, RIGHT(TEXT(AL977,"0.#"),1)&lt;&gt;"."),TRUE,FALSE)</formula>
    </cfRule>
    <cfRule type="expression" dxfId="710" priority="16">
      <formula>IF(AND(AL977&lt;0, RIGHT(TEXT(AL977,"0.#"),1)="."),TRUE,FALSE)</formula>
    </cfRule>
  </conditionalFormatting>
  <conditionalFormatting sqref="AL978:AO978">
    <cfRule type="expression" dxfId="709" priority="7">
      <formula>IF(AND(AL978&gt;=0, RIGHT(TEXT(AL978,"0.#"),1)&lt;&gt;"."),TRUE,FALSE)</formula>
    </cfRule>
    <cfRule type="expression" dxfId="708" priority="8">
      <formula>IF(AND(AL978&gt;=0, RIGHT(TEXT(AL978,"0.#"),1)="."),TRUE,FALSE)</formula>
    </cfRule>
    <cfRule type="expression" dxfId="707" priority="9">
      <formula>IF(AND(AL978&lt;0, RIGHT(TEXT(AL978,"0.#"),1)&lt;&gt;"."),TRUE,FALSE)</formula>
    </cfRule>
    <cfRule type="expression" dxfId="706" priority="10">
      <formula>IF(AND(AL978&lt;0, RIGHT(TEXT(AL978,"0.#"),1)="."),TRUE,FALSE)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AL1110:AO1110">
    <cfRule type="expression" dxfId="703" priority="1">
      <formula>IF(AND(AL1110&gt;=0, RIGHT(TEXT(AL1110,"0.#"),1)&lt;&gt;"."),TRUE,FALSE)</formula>
    </cfRule>
    <cfRule type="expression" dxfId="702" priority="2">
      <formula>IF(AND(AL1110&gt;=0, RIGHT(TEXT(AL1110,"0.#"),1)="."),TRUE,FALSE)</formula>
    </cfRule>
    <cfRule type="expression" dxfId="701" priority="3">
      <formula>IF(AND(AL1110&lt;0, RIGHT(TEXT(AL1110,"0.#"),1)&lt;&gt;"."),TRUE,FALSE)</formula>
    </cfRule>
    <cfRule type="expression" dxfId="700" priority="4">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47" max="49" man="1"/>
    <brk id="84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242</v>
      </c>
      <c r="AI1" s="51" t="s">
        <v>251</v>
      </c>
      <c r="AK1" s="51" t="s">
        <v>256</v>
      </c>
      <c r="AM1" s="82"/>
      <c r="AN1" s="82"/>
      <c r="AP1" s="28" t="s">
        <v>350</v>
      </c>
    </row>
    <row r="2" spans="1:42" ht="13.5" customHeight="1" x14ac:dyDescent="0.15">
      <c r="A2" s="14" t="s">
        <v>85</v>
      </c>
      <c r="B2" s="15"/>
      <c r="C2" s="13" t="str">
        <f>IF(B2="","",A2)</f>
        <v/>
      </c>
      <c r="D2" s="13" t="str">
        <f>IF(C2="","",IF(D1&lt;&gt;"",CONCATENATE(D1,"、",C2),C2))</f>
        <v/>
      </c>
      <c r="F2" s="12" t="s">
        <v>72</v>
      </c>
      <c r="G2" s="17" t="s">
        <v>709</v>
      </c>
      <c r="H2" s="13" t="str">
        <f>IF(G2="","",F2)</f>
        <v>一般会計</v>
      </c>
      <c r="I2" s="13" t="str">
        <f>IF(H2="","",IF(I1&lt;&gt;"",CONCATENATE(I1,"、",H2),H2))</f>
        <v>一般会計</v>
      </c>
      <c r="K2" s="14" t="s">
        <v>103</v>
      </c>
      <c r="L2" s="15"/>
      <c r="M2" s="13" t="str">
        <f>IF(L2="","",K2)</f>
        <v/>
      </c>
      <c r="N2" s="13" t="str">
        <f>IF(M2="","",IF(N1&lt;&gt;"",CONCATENATE(N1,"、",M2),M2))</f>
        <v/>
      </c>
      <c r="O2" s="13"/>
      <c r="P2" s="12" t="s">
        <v>74</v>
      </c>
      <c r="Q2" s="17" t="s">
        <v>709</v>
      </c>
      <c r="R2" s="13" t="str">
        <f>IF(Q2="","",P2)</f>
        <v>直接実施</v>
      </c>
      <c r="S2" s="13" t="str">
        <f>IF(R2="","",IF(S1&lt;&gt;"",CONCATENATE(S1,"、",R2),R2))</f>
        <v>直接実施</v>
      </c>
      <c r="T2" s="13"/>
      <c r="U2" s="101">
        <v>20</v>
      </c>
      <c r="W2" s="32" t="s">
        <v>178</v>
      </c>
      <c r="Y2" s="32" t="s">
        <v>68</v>
      </c>
      <c r="Z2" s="32" t="s">
        <v>68</v>
      </c>
      <c r="AA2" s="94" t="s">
        <v>404</v>
      </c>
      <c r="AB2" s="94" t="s">
        <v>636</v>
      </c>
      <c r="AC2" s="95" t="s">
        <v>135</v>
      </c>
      <c r="AD2" s="28"/>
      <c r="AE2" s="43" t="s">
        <v>174</v>
      </c>
      <c r="AF2" s="30"/>
      <c r="AG2" s="53" t="s">
        <v>365</v>
      </c>
      <c r="AI2" s="51" t="s">
        <v>399</v>
      </c>
      <c r="AK2" s="51" t="s">
        <v>257</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709</v>
      </c>
      <c r="R3" s="13" t="str">
        <f t="shared" ref="R3:R8" si="3">IF(Q3="","",P3)</f>
        <v>委託・請負</v>
      </c>
      <c r="S3" s="13" t="str">
        <f t="shared" ref="S3:S8" si="4">IF(R3="",S2,IF(S2&lt;&gt;"",CONCATENATE(S2,"、",R3),R3))</f>
        <v>直接実施、委託・請負</v>
      </c>
      <c r="T3" s="13"/>
      <c r="U3" s="32" t="s">
        <v>668</v>
      </c>
      <c r="W3" s="32" t="s">
        <v>150</v>
      </c>
      <c r="Y3" s="32" t="s">
        <v>69</v>
      </c>
      <c r="Z3" s="32" t="s">
        <v>543</v>
      </c>
      <c r="AA3" s="94" t="s">
        <v>504</v>
      </c>
      <c r="AB3" s="94" t="s">
        <v>637</v>
      </c>
      <c r="AC3" s="95" t="s">
        <v>136</v>
      </c>
      <c r="AD3" s="28"/>
      <c r="AE3" s="43" t="s">
        <v>175</v>
      </c>
      <c r="AF3" s="30"/>
      <c r="AG3" s="53" t="s">
        <v>366</v>
      </c>
      <c r="AI3" s="51" t="s">
        <v>250</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669</v>
      </c>
      <c r="W4" s="32" t="s">
        <v>151</v>
      </c>
      <c r="Y4" s="32" t="s">
        <v>411</v>
      </c>
      <c r="Z4" s="32" t="s">
        <v>544</v>
      </c>
      <c r="AA4" s="94" t="s">
        <v>505</v>
      </c>
      <c r="AB4" s="94" t="s">
        <v>638</v>
      </c>
      <c r="AC4" s="94" t="s">
        <v>137</v>
      </c>
      <c r="AD4" s="28"/>
      <c r="AE4" s="43" t="s">
        <v>176</v>
      </c>
      <c r="AF4" s="30"/>
      <c r="AG4" s="53" t="s">
        <v>367</v>
      </c>
      <c r="AI4" s="51" t="s">
        <v>252</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693</v>
      </c>
      <c r="Y5" s="32" t="s">
        <v>412</v>
      </c>
      <c r="Z5" s="32" t="s">
        <v>545</v>
      </c>
      <c r="AA5" s="94" t="s">
        <v>506</v>
      </c>
      <c r="AB5" s="94" t="s">
        <v>639</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413</v>
      </c>
      <c r="Z6" s="32" t="s">
        <v>546</v>
      </c>
      <c r="AA6" s="94" t="s">
        <v>507</v>
      </c>
      <c r="AB6" s="94" t="s">
        <v>640</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414</v>
      </c>
      <c r="Z7" s="32" t="s">
        <v>547</v>
      </c>
      <c r="AA7" s="94" t="s">
        <v>508</v>
      </c>
      <c r="AB7" s="94" t="s">
        <v>641</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406</v>
      </c>
      <c r="W8" s="32" t="s">
        <v>154</v>
      </c>
      <c r="Y8" s="32" t="s">
        <v>415</v>
      </c>
      <c r="Z8" s="32" t="s">
        <v>548</v>
      </c>
      <c r="AA8" s="94" t="s">
        <v>509</v>
      </c>
      <c r="AB8" s="94" t="s">
        <v>642</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549</v>
      </c>
      <c r="AA9" s="94" t="s">
        <v>510</v>
      </c>
      <c r="AB9" s="94" t="s">
        <v>643</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417</v>
      </c>
      <c r="Z10" s="32" t="s">
        <v>550</v>
      </c>
      <c r="AA10" s="94" t="s">
        <v>511</v>
      </c>
      <c r="AB10" s="94" t="s">
        <v>644</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709</v>
      </c>
      <c r="M11" s="13" t="str">
        <f t="shared" si="2"/>
        <v>その他の事項経費</v>
      </c>
      <c r="N11" s="13" t="str">
        <f t="shared" si="6"/>
        <v>その他の事項経費</v>
      </c>
      <c r="O11" s="13"/>
      <c r="P11" s="13"/>
      <c r="Q11" s="19"/>
      <c r="T11" s="13"/>
      <c r="W11" s="32" t="s">
        <v>157</v>
      </c>
      <c r="Y11" s="32" t="s">
        <v>418</v>
      </c>
      <c r="Z11" s="32" t="s">
        <v>551</v>
      </c>
      <c r="AA11" s="94" t="s">
        <v>512</v>
      </c>
      <c r="AB11" s="94" t="s">
        <v>645</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419</v>
      </c>
      <c r="Z12" s="32" t="s">
        <v>552</v>
      </c>
      <c r="AA12" s="94" t="s">
        <v>513</v>
      </c>
      <c r="AB12" s="94" t="s">
        <v>646</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553</v>
      </c>
      <c r="AA13" s="94" t="s">
        <v>514</v>
      </c>
      <c r="AB13" s="94" t="s">
        <v>647</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421</v>
      </c>
      <c r="Z14" s="32" t="s">
        <v>554</v>
      </c>
      <c r="AA14" s="94" t="s">
        <v>515</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422</v>
      </c>
      <c r="Z15" s="32" t="s">
        <v>555</v>
      </c>
      <c r="AA15" s="94" t="s">
        <v>516</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423</v>
      </c>
      <c r="Z16" s="32" t="s">
        <v>556</v>
      </c>
      <c r="AA16" s="94" t="s">
        <v>517</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424</v>
      </c>
      <c r="Z17" s="32" t="s">
        <v>557</v>
      </c>
      <c r="AA17" s="94" t="s">
        <v>518</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425</v>
      </c>
      <c r="Z18" s="32" t="s">
        <v>558</v>
      </c>
      <c r="AA18" s="94" t="s">
        <v>519</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426</v>
      </c>
      <c r="Z19" s="32" t="s">
        <v>559</v>
      </c>
      <c r="AA19" s="94" t="s">
        <v>520</v>
      </c>
      <c r="AB19" s="94" t="s">
        <v>653</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U20" s="32" t="s">
        <v>677</v>
      </c>
      <c r="W20" s="32" t="s">
        <v>166</v>
      </c>
      <c r="Y20" s="32" t="s">
        <v>427</v>
      </c>
      <c r="Z20" s="32" t="s">
        <v>560</v>
      </c>
      <c r="AA20" s="94" t="s">
        <v>521</v>
      </c>
      <c r="AB20" s="94" t="s">
        <v>654</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428</v>
      </c>
      <c r="Z21" s="32" t="s">
        <v>561</v>
      </c>
      <c r="AA21" s="94" t="s">
        <v>522</v>
      </c>
      <c r="AB21" s="94" t="s">
        <v>655</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429</v>
      </c>
      <c r="Z22" s="32" t="s">
        <v>562</v>
      </c>
      <c r="AA22" s="94" t="s">
        <v>523</v>
      </c>
      <c r="AB22" s="94" t="s">
        <v>656</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430</v>
      </c>
      <c r="Z23" s="32" t="s">
        <v>563</v>
      </c>
      <c r="AA23" s="94" t="s">
        <v>524</v>
      </c>
      <c r="AB23" s="94" t="s">
        <v>657</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681</v>
      </c>
      <c r="Y24" s="32" t="s">
        <v>431</v>
      </c>
      <c r="Z24" s="32" t="s">
        <v>564</v>
      </c>
      <c r="AA24" s="94" t="s">
        <v>525</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432</v>
      </c>
      <c r="Z25" s="32" t="s">
        <v>565</v>
      </c>
      <c r="AA25" s="94" t="s">
        <v>526</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433</v>
      </c>
      <c r="Z26" s="32" t="s">
        <v>566</v>
      </c>
      <c r="AA26" s="94" t="s">
        <v>527</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434</v>
      </c>
      <c r="Z27" s="32" t="s">
        <v>567</v>
      </c>
      <c r="AA27" s="94" t="s">
        <v>528</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435</v>
      </c>
      <c r="Z28" s="32" t="s">
        <v>568</v>
      </c>
      <c r="AA28" s="94" t="s">
        <v>529</v>
      </c>
      <c r="AB28" s="94" t="s">
        <v>662</v>
      </c>
      <c r="AC28" s="31"/>
      <c r="AD28" s="31"/>
      <c r="AE28" s="31"/>
      <c r="AF28" s="30"/>
      <c r="AK28" s="51" t="s">
        <v>258</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686</v>
      </c>
      <c r="Y29" s="32" t="s">
        <v>436</v>
      </c>
      <c r="Z29" s="32" t="s">
        <v>569</v>
      </c>
      <c r="AA29" s="94" t="s">
        <v>530</v>
      </c>
      <c r="AB29" s="94" t="s">
        <v>663</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687</v>
      </c>
      <c r="Y30" s="32" t="s">
        <v>437</v>
      </c>
      <c r="Z30" s="32" t="s">
        <v>570</v>
      </c>
      <c r="AA30" s="94" t="s">
        <v>531</v>
      </c>
      <c r="AB30" s="94" t="s">
        <v>664</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688</v>
      </c>
      <c r="Y31" s="32" t="s">
        <v>438</v>
      </c>
      <c r="Z31" s="32" t="s">
        <v>571</v>
      </c>
      <c r="AA31" s="94" t="s">
        <v>532</v>
      </c>
      <c r="AB31" s="94" t="s">
        <v>665</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689</v>
      </c>
      <c r="Y32" s="32" t="s">
        <v>439</v>
      </c>
      <c r="Z32" s="32" t="s">
        <v>572</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690</v>
      </c>
      <c r="Y33" s="32" t="s">
        <v>440</v>
      </c>
      <c r="Z33" s="32" t="s">
        <v>573</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691</v>
      </c>
      <c r="Y34" s="32" t="s">
        <v>441</v>
      </c>
      <c r="Z34" s="32" t="s">
        <v>574</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442</v>
      </c>
      <c r="Z35" s="32" t="s">
        <v>575</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692</v>
      </c>
      <c r="Y36" s="32" t="s">
        <v>443</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577</v>
      </c>
      <c r="AF37" s="30"/>
      <c r="AK37" s="51" t="str">
        <f t="shared" si="7"/>
        <v>j</v>
      </c>
    </row>
    <row r="38" spans="1:37" x14ac:dyDescent="0.15">
      <c r="A38" s="13"/>
      <c r="B38" s="13"/>
      <c r="F38" s="13"/>
      <c r="G38" s="19"/>
      <c r="K38" s="13"/>
      <c r="L38" s="13"/>
      <c r="O38" s="13"/>
      <c r="P38" s="13"/>
      <c r="Q38" s="19"/>
      <c r="T38" s="13"/>
      <c r="U38" s="32" t="s">
        <v>381</v>
      </c>
      <c r="Y38" s="32" t="s">
        <v>445</v>
      </c>
      <c r="Z38" s="32" t="s">
        <v>578</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579</v>
      </c>
      <c r="AF39" s="30"/>
      <c r="AK39" s="51" t="str">
        <f t="shared" si="7"/>
        <v>l</v>
      </c>
    </row>
    <row r="40" spans="1:37" x14ac:dyDescent="0.15">
      <c r="A40" s="13"/>
      <c r="B40" s="13"/>
      <c r="F40" s="13"/>
      <c r="G40" s="19"/>
      <c r="K40" s="13"/>
      <c r="L40" s="13"/>
      <c r="O40" s="13"/>
      <c r="P40" s="13"/>
      <c r="Q40" s="19"/>
      <c r="T40" s="13"/>
      <c r="Y40" s="32" t="s">
        <v>447</v>
      </c>
      <c r="Z40" s="32" t="s">
        <v>580</v>
      </c>
      <c r="AF40" s="30"/>
      <c r="AK40" s="51" t="str">
        <f t="shared" si="7"/>
        <v>m</v>
      </c>
    </row>
    <row r="41" spans="1:37" x14ac:dyDescent="0.15">
      <c r="A41" s="13"/>
      <c r="B41" s="13"/>
      <c r="F41" s="13"/>
      <c r="G41" s="19"/>
      <c r="K41" s="13"/>
      <c r="L41" s="13"/>
      <c r="O41" s="13"/>
      <c r="P41" s="13"/>
      <c r="Q41" s="19"/>
      <c r="T41" s="13"/>
      <c r="Y41" s="32" t="s">
        <v>448</v>
      </c>
      <c r="Z41" s="32" t="s">
        <v>581</v>
      </c>
      <c r="AF41" s="30"/>
      <c r="AK41" s="51" t="str">
        <f t="shared" si="7"/>
        <v>n</v>
      </c>
    </row>
    <row r="42" spans="1:37" x14ac:dyDescent="0.15">
      <c r="A42" s="13"/>
      <c r="B42" s="13"/>
      <c r="F42" s="13"/>
      <c r="G42" s="19"/>
      <c r="K42" s="13"/>
      <c r="L42" s="13"/>
      <c r="O42" s="13"/>
      <c r="P42" s="13"/>
      <c r="Q42" s="19"/>
      <c r="T42" s="13"/>
      <c r="Y42" s="32" t="s">
        <v>449</v>
      </c>
      <c r="Z42" s="32" t="s">
        <v>582</v>
      </c>
      <c r="AF42" s="30"/>
      <c r="AK42" s="51" t="str">
        <f t="shared" si="7"/>
        <v>o</v>
      </c>
    </row>
    <row r="43" spans="1:37" x14ac:dyDescent="0.15">
      <c r="A43" s="13"/>
      <c r="B43" s="13"/>
      <c r="F43" s="13"/>
      <c r="G43" s="19"/>
      <c r="K43" s="13"/>
      <c r="L43" s="13"/>
      <c r="O43" s="13"/>
      <c r="P43" s="13"/>
      <c r="Q43" s="19"/>
      <c r="T43" s="13"/>
      <c r="Y43" s="32" t="s">
        <v>450</v>
      </c>
      <c r="Z43" s="32" t="s">
        <v>583</v>
      </c>
      <c r="AF43" s="30"/>
      <c r="AK43" s="51" t="str">
        <f t="shared" si="7"/>
        <v>p</v>
      </c>
    </row>
    <row r="44" spans="1:37" x14ac:dyDescent="0.15">
      <c r="A44" s="13"/>
      <c r="B44" s="13"/>
      <c r="F44" s="13"/>
      <c r="G44" s="19"/>
      <c r="K44" s="13"/>
      <c r="L44" s="13"/>
      <c r="O44" s="13"/>
      <c r="P44" s="13"/>
      <c r="Q44" s="19"/>
      <c r="T44" s="13"/>
      <c r="Y44" s="32" t="s">
        <v>451</v>
      </c>
      <c r="Z44" s="32" t="s">
        <v>584</v>
      </c>
      <c r="AF44" s="30"/>
      <c r="AK44" s="51" t="str">
        <f t="shared" si="7"/>
        <v>q</v>
      </c>
    </row>
    <row r="45" spans="1:37" x14ac:dyDescent="0.15">
      <c r="A45" s="13"/>
      <c r="B45" s="13"/>
      <c r="F45" s="13"/>
      <c r="G45" s="19"/>
      <c r="K45" s="13"/>
      <c r="L45" s="13"/>
      <c r="O45" s="13"/>
      <c r="P45" s="13"/>
      <c r="Q45" s="19"/>
      <c r="T45" s="13"/>
      <c r="Y45" s="32" t="s">
        <v>452</v>
      </c>
      <c r="Z45" s="32" t="s">
        <v>585</v>
      </c>
      <c r="AF45" s="30"/>
      <c r="AK45" s="51" t="str">
        <f t="shared" si="7"/>
        <v>r</v>
      </c>
    </row>
    <row r="46" spans="1:37" x14ac:dyDescent="0.15">
      <c r="A46" s="13"/>
      <c r="B46" s="13"/>
      <c r="F46" s="13"/>
      <c r="G46" s="19"/>
      <c r="K46" s="13"/>
      <c r="L46" s="13"/>
      <c r="O46" s="13"/>
      <c r="P46" s="13"/>
      <c r="Q46" s="19"/>
      <c r="T46" s="13"/>
      <c r="Y46" s="32" t="s">
        <v>453</v>
      </c>
      <c r="Z46" s="32" t="s">
        <v>586</v>
      </c>
      <c r="AF46" s="30"/>
      <c r="AK46" s="51" t="str">
        <f t="shared" si="7"/>
        <v>s</v>
      </c>
    </row>
    <row r="47" spans="1:37" x14ac:dyDescent="0.15">
      <c r="A47" s="13"/>
      <c r="B47" s="13"/>
      <c r="F47" s="13"/>
      <c r="G47" s="19"/>
      <c r="K47" s="13"/>
      <c r="L47" s="13"/>
      <c r="O47" s="13"/>
      <c r="P47" s="13"/>
      <c r="Q47" s="19"/>
      <c r="T47" s="13"/>
      <c r="Y47" s="32" t="s">
        <v>454</v>
      </c>
      <c r="Z47" s="32" t="s">
        <v>587</v>
      </c>
      <c r="AF47" s="30"/>
      <c r="AK47" s="51" t="str">
        <f t="shared" si="7"/>
        <v>t</v>
      </c>
    </row>
    <row r="48" spans="1:37" x14ac:dyDescent="0.15">
      <c r="A48" s="13"/>
      <c r="B48" s="13"/>
      <c r="F48" s="13"/>
      <c r="G48" s="19"/>
      <c r="K48" s="13"/>
      <c r="L48" s="13"/>
      <c r="O48" s="13"/>
      <c r="P48" s="13"/>
      <c r="Q48" s="19"/>
      <c r="T48" s="13"/>
      <c r="Y48" s="32" t="s">
        <v>455</v>
      </c>
      <c r="Z48" s="32" t="s">
        <v>588</v>
      </c>
      <c r="AF48" s="30"/>
      <c r="AK48" s="51" t="str">
        <f t="shared" si="7"/>
        <v>u</v>
      </c>
    </row>
    <row r="49" spans="1:37" x14ac:dyDescent="0.15">
      <c r="A49" s="13"/>
      <c r="B49" s="13"/>
      <c r="F49" s="13"/>
      <c r="G49" s="19"/>
      <c r="K49" s="13"/>
      <c r="L49" s="13"/>
      <c r="O49" s="13"/>
      <c r="P49" s="13"/>
      <c r="Q49" s="19"/>
      <c r="T49" s="13"/>
      <c r="Y49" s="32" t="s">
        <v>456</v>
      </c>
      <c r="Z49" s="32" t="s">
        <v>589</v>
      </c>
      <c r="AF49" s="30"/>
      <c r="AK49" s="51" t="str">
        <f t="shared" si="7"/>
        <v>v</v>
      </c>
    </row>
    <row r="50" spans="1:37" x14ac:dyDescent="0.15">
      <c r="A50" s="13"/>
      <c r="B50" s="13"/>
      <c r="F50" s="13"/>
      <c r="G50" s="19"/>
      <c r="K50" s="13"/>
      <c r="L50" s="13"/>
      <c r="O50" s="13"/>
      <c r="P50" s="13"/>
      <c r="Q50" s="19"/>
      <c r="T50" s="13"/>
      <c r="Y50" s="32" t="s">
        <v>457</v>
      </c>
      <c r="Z50" s="32" t="s">
        <v>590</v>
      </c>
      <c r="AF50" s="30"/>
    </row>
    <row r="51" spans="1:37" x14ac:dyDescent="0.15">
      <c r="A51" s="13"/>
      <c r="B51" s="13"/>
      <c r="F51" s="13"/>
      <c r="G51" s="19"/>
      <c r="K51" s="13"/>
      <c r="L51" s="13"/>
      <c r="O51" s="13"/>
      <c r="P51" s="13"/>
      <c r="Q51" s="19"/>
      <c r="T51" s="13"/>
      <c r="Y51" s="32" t="s">
        <v>458</v>
      </c>
      <c r="Z51" s="32" t="s">
        <v>591</v>
      </c>
      <c r="AF51" s="30"/>
    </row>
    <row r="52" spans="1:37" x14ac:dyDescent="0.15">
      <c r="A52" s="13"/>
      <c r="B52" s="13"/>
      <c r="F52" s="13"/>
      <c r="G52" s="19"/>
      <c r="K52" s="13"/>
      <c r="L52" s="13"/>
      <c r="O52" s="13"/>
      <c r="P52" s="13"/>
      <c r="Q52" s="19"/>
      <c r="T52" s="13"/>
      <c r="Y52" s="32" t="s">
        <v>459</v>
      </c>
      <c r="Z52" s="32" t="s">
        <v>592</v>
      </c>
      <c r="AF52" s="30"/>
    </row>
    <row r="53" spans="1:37" x14ac:dyDescent="0.15">
      <c r="A53" s="13"/>
      <c r="B53" s="13"/>
      <c r="F53" s="13"/>
      <c r="G53" s="19"/>
      <c r="K53" s="13"/>
      <c r="L53" s="13"/>
      <c r="O53" s="13"/>
      <c r="P53" s="13"/>
      <c r="Q53" s="19"/>
      <c r="T53" s="13"/>
      <c r="Y53" s="32" t="s">
        <v>460</v>
      </c>
      <c r="Z53" s="32" t="s">
        <v>593</v>
      </c>
      <c r="AF53" s="30"/>
    </row>
    <row r="54" spans="1:37" x14ac:dyDescent="0.15">
      <c r="A54" s="13"/>
      <c r="B54" s="13"/>
      <c r="F54" s="13"/>
      <c r="G54" s="19"/>
      <c r="K54" s="13"/>
      <c r="L54" s="13"/>
      <c r="O54" s="13"/>
      <c r="P54" s="20"/>
      <c r="Q54" s="19"/>
      <c r="T54" s="13"/>
      <c r="Y54" s="32" t="s">
        <v>461</v>
      </c>
      <c r="Z54" s="32" t="s">
        <v>594</v>
      </c>
      <c r="AF54" s="30"/>
    </row>
    <row r="55" spans="1:37" x14ac:dyDescent="0.15">
      <c r="A55" s="13"/>
      <c r="B55" s="13"/>
      <c r="F55" s="13"/>
      <c r="G55" s="19"/>
      <c r="K55" s="13"/>
      <c r="L55" s="13"/>
      <c r="O55" s="13"/>
      <c r="P55" s="13"/>
      <c r="Q55" s="19"/>
      <c r="T55" s="13"/>
      <c r="Y55" s="32" t="s">
        <v>462</v>
      </c>
      <c r="Z55" s="32" t="s">
        <v>595</v>
      </c>
      <c r="AF55" s="30"/>
    </row>
    <row r="56" spans="1:37" x14ac:dyDescent="0.15">
      <c r="A56" s="13"/>
      <c r="B56" s="13"/>
      <c r="F56" s="13"/>
      <c r="G56" s="19"/>
      <c r="K56" s="13"/>
      <c r="L56" s="13"/>
      <c r="O56" s="13"/>
      <c r="P56" s="13"/>
      <c r="Q56" s="19"/>
      <c r="T56" s="13"/>
      <c r="Y56" s="32" t="s">
        <v>463</v>
      </c>
      <c r="Z56" s="32" t="s">
        <v>596</v>
      </c>
      <c r="AF56" s="30"/>
    </row>
    <row r="57" spans="1:37" x14ac:dyDescent="0.15">
      <c r="A57" s="13"/>
      <c r="B57" s="13"/>
      <c r="F57" s="13"/>
      <c r="G57" s="19"/>
      <c r="K57" s="13"/>
      <c r="L57" s="13"/>
      <c r="O57" s="13"/>
      <c r="P57" s="13"/>
      <c r="Q57" s="19"/>
      <c r="T57" s="13"/>
      <c r="Y57" s="32" t="s">
        <v>464</v>
      </c>
      <c r="Z57" s="32" t="s">
        <v>597</v>
      </c>
      <c r="AF57" s="30"/>
    </row>
    <row r="58" spans="1:37" x14ac:dyDescent="0.15">
      <c r="A58" s="13"/>
      <c r="B58" s="13"/>
      <c r="F58" s="13"/>
      <c r="G58" s="19"/>
      <c r="K58" s="13"/>
      <c r="L58" s="13"/>
      <c r="O58" s="13"/>
      <c r="P58" s="13"/>
      <c r="Q58" s="19"/>
      <c r="T58" s="13"/>
      <c r="Y58" s="32" t="s">
        <v>465</v>
      </c>
      <c r="Z58" s="32" t="s">
        <v>598</v>
      </c>
      <c r="AF58" s="30"/>
    </row>
    <row r="59" spans="1:37" x14ac:dyDescent="0.15">
      <c r="A59" s="13"/>
      <c r="B59" s="13"/>
      <c r="F59" s="13"/>
      <c r="G59" s="19"/>
      <c r="K59" s="13"/>
      <c r="L59" s="13"/>
      <c r="O59" s="13"/>
      <c r="P59" s="13"/>
      <c r="Q59" s="19"/>
      <c r="T59" s="13"/>
      <c r="Y59" s="32" t="s">
        <v>466</v>
      </c>
      <c r="Z59" s="32" t="s">
        <v>599</v>
      </c>
      <c r="AF59" s="30"/>
    </row>
    <row r="60" spans="1:37" x14ac:dyDescent="0.15">
      <c r="A60" s="13"/>
      <c r="B60" s="13"/>
      <c r="F60" s="13"/>
      <c r="G60" s="19"/>
      <c r="K60" s="13"/>
      <c r="L60" s="13"/>
      <c r="O60" s="13"/>
      <c r="P60" s="13"/>
      <c r="Q60" s="19"/>
      <c r="T60" s="13"/>
      <c r="Y60" s="32" t="s">
        <v>467</v>
      </c>
      <c r="Z60" s="32" t="s">
        <v>600</v>
      </c>
      <c r="AF60" s="30"/>
    </row>
    <row r="61" spans="1:37" x14ac:dyDescent="0.15">
      <c r="A61" s="13"/>
      <c r="B61" s="13"/>
      <c r="F61" s="13"/>
      <c r="G61" s="19"/>
      <c r="K61" s="13"/>
      <c r="L61" s="13"/>
      <c r="O61" s="13"/>
      <c r="P61" s="13"/>
      <c r="Q61" s="19"/>
      <c r="T61" s="13"/>
      <c r="Y61" s="32" t="s">
        <v>468</v>
      </c>
      <c r="Z61" s="32" t="s">
        <v>601</v>
      </c>
      <c r="AF61" s="30"/>
    </row>
    <row r="62" spans="1:37" x14ac:dyDescent="0.15">
      <c r="A62" s="13"/>
      <c r="B62" s="13"/>
      <c r="F62" s="13"/>
      <c r="G62" s="19"/>
      <c r="K62" s="13"/>
      <c r="L62" s="13"/>
      <c r="O62" s="13"/>
      <c r="P62" s="13"/>
      <c r="Q62" s="19"/>
      <c r="T62" s="13"/>
      <c r="Y62" s="32" t="s">
        <v>469</v>
      </c>
      <c r="Z62" s="32" t="s">
        <v>602</v>
      </c>
      <c r="AF62" s="30"/>
    </row>
    <row r="63" spans="1:37" x14ac:dyDescent="0.15">
      <c r="A63" s="13"/>
      <c r="B63" s="13"/>
      <c r="F63" s="13"/>
      <c r="G63" s="19"/>
      <c r="K63" s="13"/>
      <c r="L63" s="13"/>
      <c r="O63" s="13"/>
      <c r="P63" s="13"/>
      <c r="Q63" s="19"/>
      <c r="T63" s="13"/>
      <c r="Y63" s="32" t="s">
        <v>470</v>
      </c>
      <c r="Z63" s="32" t="s">
        <v>603</v>
      </c>
      <c r="AF63" s="30"/>
    </row>
    <row r="64" spans="1:37" x14ac:dyDescent="0.15">
      <c r="A64" s="13"/>
      <c r="B64" s="13"/>
      <c r="F64" s="13"/>
      <c r="G64" s="19"/>
      <c r="K64" s="13"/>
      <c r="L64" s="13"/>
      <c r="O64" s="13"/>
      <c r="P64" s="13"/>
      <c r="Q64" s="19"/>
      <c r="T64" s="13"/>
      <c r="Y64" s="32" t="s">
        <v>471</v>
      </c>
      <c r="Z64" s="32" t="s">
        <v>604</v>
      </c>
      <c r="AF64" s="30"/>
    </row>
    <row r="65" spans="1:32" x14ac:dyDescent="0.15">
      <c r="A65" s="13"/>
      <c r="B65" s="13"/>
      <c r="F65" s="13"/>
      <c r="G65" s="19"/>
      <c r="K65" s="13"/>
      <c r="L65" s="13"/>
      <c r="O65" s="13"/>
      <c r="P65" s="13"/>
      <c r="Q65" s="19"/>
      <c r="T65" s="13"/>
      <c r="Y65" s="32" t="s">
        <v>472</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473</v>
      </c>
      <c r="Z67" s="32" t="s">
        <v>607</v>
      </c>
      <c r="AF67" s="30"/>
    </row>
    <row r="68" spans="1:32" x14ac:dyDescent="0.15">
      <c r="A68" s="13"/>
      <c r="B68" s="13"/>
      <c r="F68" s="13"/>
      <c r="G68" s="19"/>
      <c r="K68" s="13"/>
      <c r="L68" s="13"/>
      <c r="O68" s="13"/>
      <c r="P68" s="13"/>
      <c r="Q68" s="19"/>
      <c r="T68" s="13"/>
      <c r="Y68" s="32" t="s">
        <v>474</v>
      </c>
      <c r="Z68" s="32" t="s">
        <v>608</v>
      </c>
      <c r="AF68" s="30"/>
    </row>
    <row r="69" spans="1:32" x14ac:dyDescent="0.15">
      <c r="A69" s="13"/>
      <c r="B69" s="13"/>
      <c r="F69" s="13"/>
      <c r="G69" s="19"/>
      <c r="K69" s="13"/>
      <c r="L69" s="13"/>
      <c r="O69" s="13"/>
      <c r="P69" s="13"/>
      <c r="Q69" s="19"/>
      <c r="T69" s="13"/>
      <c r="Y69" s="32" t="s">
        <v>475</v>
      </c>
      <c r="Z69" s="32" t="s">
        <v>609</v>
      </c>
      <c r="AF69" s="30"/>
    </row>
    <row r="70" spans="1:32" x14ac:dyDescent="0.15">
      <c r="A70" s="13"/>
      <c r="B70" s="13"/>
      <c r="Y70" s="32" t="s">
        <v>476</v>
      </c>
      <c r="Z70" s="32" t="s">
        <v>610</v>
      </c>
    </row>
    <row r="71" spans="1:32" x14ac:dyDescent="0.15">
      <c r="Y71" s="32" t="s">
        <v>477</v>
      </c>
      <c r="Z71" s="32" t="s">
        <v>611</v>
      </c>
    </row>
    <row r="72" spans="1:32" x14ac:dyDescent="0.15">
      <c r="Y72" s="32" t="s">
        <v>478</v>
      </c>
      <c r="Z72" s="32" t="s">
        <v>612</v>
      </c>
    </row>
    <row r="73" spans="1:32" x14ac:dyDescent="0.15">
      <c r="Y73" s="32" t="s">
        <v>479</v>
      </c>
      <c r="Z73" s="32" t="s">
        <v>613</v>
      </c>
    </row>
    <row r="74" spans="1:32" x14ac:dyDescent="0.15">
      <c r="Y74" s="32" t="s">
        <v>480</v>
      </c>
      <c r="Z74" s="32" t="s">
        <v>614</v>
      </c>
    </row>
    <row r="75" spans="1:32" x14ac:dyDescent="0.15">
      <c r="Y75" s="32" t="s">
        <v>481</v>
      </c>
      <c r="Z75" s="32" t="s">
        <v>615</v>
      </c>
    </row>
    <row r="76" spans="1:32" x14ac:dyDescent="0.15">
      <c r="Y76" s="32" t="s">
        <v>482</v>
      </c>
      <c r="Z76" s="32" t="s">
        <v>616</v>
      </c>
    </row>
    <row r="77" spans="1:32" x14ac:dyDescent="0.15">
      <c r="Y77" s="32" t="s">
        <v>483</v>
      </c>
      <c r="Z77" s="32" t="s">
        <v>617</v>
      </c>
    </row>
    <row r="78" spans="1:32" x14ac:dyDescent="0.15">
      <c r="Y78" s="32" t="s">
        <v>484</v>
      </c>
      <c r="Z78" s="32" t="s">
        <v>618</v>
      </c>
    </row>
    <row r="79" spans="1:32" x14ac:dyDescent="0.15">
      <c r="Y79" s="32" t="s">
        <v>485</v>
      </c>
      <c r="Z79" s="32" t="s">
        <v>619</v>
      </c>
    </row>
    <row r="80" spans="1:32" x14ac:dyDescent="0.15">
      <c r="Y80" s="32" t="s">
        <v>486</v>
      </c>
      <c r="Z80" s="32" t="s">
        <v>620</v>
      </c>
    </row>
    <row r="81" spans="25:26" x14ac:dyDescent="0.15">
      <c r="Y81" s="32" t="s">
        <v>487</v>
      </c>
      <c r="Z81" s="32" t="s">
        <v>621</v>
      </c>
    </row>
    <row r="82" spans="25:26" x14ac:dyDescent="0.15">
      <c r="Y82" s="32" t="s">
        <v>488</v>
      </c>
      <c r="Z82" s="32" t="s">
        <v>622</v>
      </c>
    </row>
    <row r="83" spans="25:26" x14ac:dyDescent="0.15">
      <c r="Y83" s="32" t="s">
        <v>489</v>
      </c>
      <c r="Z83" s="32" t="s">
        <v>623</v>
      </c>
    </row>
    <row r="84" spans="25:26" x14ac:dyDescent="0.15">
      <c r="Y84" s="32" t="s">
        <v>490</v>
      </c>
      <c r="Z84" s="32" t="s">
        <v>624</v>
      </c>
    </row>
    <row r="85" spans="25:26" x14ac:dyDescent="0.15">
      <c r="Y85" s="32" t="s">
        <v>491</v>
      </c>
      <c r="Z85" s="32" t="s">
        <v>625</v>
      </c>
    </row>
    <row r="86" spans="25:26" x14ac:dyDescent="0.15">
      <c r="Y86" s="32" t="s">
        <v>492</v>
      </c>
      <c r="Z86" s="32" t="s">
        <v>626</v>
      </c>
    </row>
    <row r="87" spans="25:26" x14ac:dyDescent="0.15">
      <c r="Y87" s="32" t="s">
        <v>493</v>
      </c>
      <c r="Z87" s="32" t="s">
        <v>627</v>
      </c>
    </row>
    <row r="88" spans="25:26" x14ac:dyDescent="0.15">
      <c r="Y88" s="32" t="s">
        <v>494</v>
      </c>
      <c r="Z88" s="32" t="s">
        <v>628</v>
      </c>
    </row>
    <row r="89" spans="25:26" x14ac:dyDescent="0.15">
      <c r="Y89" s="32" t="s">
        <v>495</v>
      </c>
      <c r="Z89" s="32" t="s">
        <v>629</v>
      </c>
    </row>
    <row r="90" spans="25:26" x14ac:dyDescent="0.15">
      <c r="Y90" s="32" t="s">
        <v>496</v>
      </c>
      <c r="Z90" s="32" t="s">
        <v>630</v>
      </c>
    </row>
    <row r="91" spans="25:26" x14ac:dyDescent="0.15">
      <c r="Y91" s="32" t="s">
        <v>497</v>
      </c>
      <c r="Z91" s="32" t="s">
        <v>631</v>
      </c>
    </row>
    <row r="92" spans="25:26" x14ac:dyDescent="0.15">
      <c r="Y92" s="32" t="s">
        <v>498</v>
      </c>
      <c r="Z92" s="32" t="s">
        <v>632</v>
      </c>
    </row>
    <row r="93" spans="25:26" x14ac:dyDescent="0.15">
      <c r="Y93" s="32" t="s">
        <v>499</v>
      </c>
      <c r="Z93" s="32" t="s">
        <v>633</v>
      </c>
    </row>
    <row r="94" spans="25:26" x14ac:dyDescent="0.15">
      <c r="Y94" s="32" t="s">
        <v>500</v>
      </c>
      <c r="Z94" s="32" t="s">
        <v>634</v>
      </c>
    </row>
    <row r="95" spans="25:26" x14ac:dyDescent="0.15">
      <c r="Y95" s="32" t="s">
        <v>501</v>
      </c>
      <c r="Z95" s="32" t="s">
        <v>635</v>
      </c>
    </row>
    <row r="96" spans="25:26" x14ac:dyDescent="0.15">
      <c r="Y96" s="32" t="s">
        <v>403</v>
      </c>
      <c r="Z96" s="32" t="s">
        <v>636</v>
      </c>
    </row>
    <row r="97" spans="25:26" x14ac:dyDescent="0.15">
      <c r="Y97" s="32" t="s">
        <v>502</v>
      </c>
      <c r="Z97" s="32" t="s">
        <v>637</v>
      </c>
    </row>
    <row r="98" spans="25:26" x14ac:dyDescent="0.15">
      <c r="Y98" s="32" t="s">
        <v>503</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343</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19"/>
      <c r="Z2" s="827"/>
      <c r="AA2" s="828"/>
      <c r="AB2" s="1023" t="s">
        <v>11</v>
      </c>
      <c r="AC2" s="1024"/>
      <c r="AD2" s="1025"/>
      <c r="AE2" s="1029" t="s">
        <v>383</v>
      </c>
      <c r="AF2" s="1029"/>
      <c r="AG2" s="1029"/>
      <c r="AH2" s="1029"/>
      <c r="AI2" s="1029" t="s">
        <v>405</v>
      </c>
      <c r="AJ2" s="1029"/>
      <c r="AK2" s="1029"/>
      <c r="AL2" s="562"/>
      <c r="AM2" s="1029" t="s">
        <v>502</v>
      </c>
      <c r="AN2" s="1029"/>
      <c r="AO2" s="1029"/>
      <c r="AP2" s="562"/>
      <c r="AQ2" s="158" t="s">
        <v>229</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0"/>
      <c r="Z3" s="1021"/>
      <c r="AA3" s="1022"/>
      <c r="AB3" s="1026"/>
      <c r="AC3" s="1027"/>
      <c r="AD3" s="1028"/>
      <c r="AE3" s="914"/>
      <c r="AF3" s="914"/>
      <c r="AG3" s="914"/>
      <c r="AH3" s="914"/>
      <c r="AI3" s="914"/>
      <c r="AJ3" s="914"/>
      <c r="AK3" s="914"/>
      <c r="AL3" s="412"/>
      <c r="AM3" s="914"/>
      <c r="AN3" s="914"/>
      <c r="AO3" s="914"/>
      <c r="AP3" s="412"/>
      <c r="AQ3" s="199"/>
      <c r="AR3" s="200"/>
      <c r="AS3" s="136" t="s">
        <v>230</v>
      </c>
      <c r="AT3" s="137"/>
      <c r="AU3" s="200"/>
      <c r="AV3" s="200"/>
      <c r="AW3" s="397" t="s">
        <v>179</v>
      </c>
      <c r="AX3" s="398"/>
      <c r="AY3" s="34">
        <f>$AY$2</f>
        <v>0</v>
      </c>
    </row>
    <row r="4" spans="1:51" ht="22.5" customHeight="1" x14ac:dyDescent="0.15">
      <c r="A4" s="402"/>
      <c r="B4" s="400"/>
      <c r="C4" s="400"/>
      <c r="D4" s="400"/>
      <c r="E4" s="400"/>
      <c r="F4" s="401"/>
      <c r="G4" s="569"/>
      <c r="H4" s="996"/>
      <c r="I4" s="996"/>
      <c r="J4" s="996"/>
      <c r="K4" s="996"/>
      <c r="L4" s="996"/>
      <c r="M4" s="996"/>
      <c r="N4" s="996"/>
      <c r="O4" s="997"/>
      <c r="P4" s="108"/>
      <c r="Q4" s="1004"/>
      <c r="R4" s="1004"/>
      <c r="S4" s="1004"/>
      <c r="T4" s="1004"/>
      <c r="U4" s="1004"/>
      <c r="V4" s="1004"/>
      <c r="W4" s="1004"/>
      <c r="X4" s="1005"/>
      <c r="Y4" s="1014" t="s">
        <v>12</v>
      </c>
      <c r="Z4" s="1015"/>
      <c r="AA4" s="1016"/>
      <c r="AB4" s="465"/>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998"/>
      <c r="H5" s="999"/>
      <c r="I5" s="999"/>
      <c r="J5" s="999"/>
      <c r="K5" s="999"/>
      <c r="L5" s="999"/>
      <c r="M5" s="999"/>
      <c r="N5" s="999"/>
      <c r="O5" s="1000"/>
      <c r="P5" s="1006"/>
      <c r="Q5" s="1006"/>
      <c r="R5" s="1006"/>
      <c r="S5" s="1006"/>
      <c r="T5" s="1006"/>
      <c r="U5" s="1006"/>
      <c r="V5" s="1006"/>
      <c r="W5" s="1006"/>
      <c r="X5" s="1007"/>
      <c r="Y5" s="451" t="s">
        <v>54</v>
      </c>
      <c r="Z5" s="1011"/>
      <c r="AA5" s="1012"/>
      <c r="AB5" s="527"/>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1"/>
      <c r="H6" s="1002"/>
      <c r="I6" s="1002"/>
      <c r="J6" s="1002"/>
      <c r="K6" s="1002"/>
      <c r="L6" s="1002"/>
      <c r="M6" s="1002"/>
      <c r="N6" s="1002"/>
      <c r="O6" s="1003"/>
      <c r="P6" s="1008"/>
      <c r="Q6" s="1008"/>
      <c r="R6" s="1008"/>
      <c r="S6" s="1008"/>
      <c r="T6" s="1008"/>
      <c r="U6" s="1008"/>
      <c r="V6" s="1008"/>
      <c r="W6" s="1008"/>
      <c r="X6" s="1009"/>
      <c r="Y6" s="1010" t="s">
        <v>13</v>
      </c>
      <c r="Z6" s="1011"/>
      <c r="AA6" s="1012"/>
      <c r="AB6" s="598"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343</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19"/>
      <c r="Z9" s="827"/>
      <c r="AA9" s="828"/>
      <c r="AB9" s="1023" t="s">
        <v>11</v>
      </c>
      <c r="AC9" s="1024"/>
      <c r="AD9" s="1025"/>
      <c r="AE9" s="1029" t="s">
        <v>383</v>
      </c>
      <c r="AF9" s="1029"/>
      <c r="AG9" s="1029"/>
      <c r="AH9" s="1029"/>
      <c r="AI9" s="1029" t="s">
        <v>405</v>
      </c>
      <c r="AJ9" s="1029"/>
      <c r="AK9" s="1029"/>
      <c r="AL9" s="562"/>
      <c r="AM9" s="1029" t="s">
        <v>502</v>
      </c>
      <c r="AN9" s="1029"/>
      <c r="AO9" s="1029"/>
      <c r="AP9" s="562"/>
      <c r="AQ9" s="158" t="s">
        <v>229</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0"/>
      <c r="Z10" s="1021"/>
      <c r="AA10" s="1022"/>
      <c r="AB10" s="1026"/>
      <c r="AC10" s="1027"/>
      <c r="AD10" s="1028"/>
      <c r="AE10" s="914"/>
      <c r="AF10" s="914"/>
      <c r="AG10" s="914"/>
      <c r="AH10" s="914"/>
      <c r="AI10" s="914"/>
      <c r="AJ10" s="914"/>
      <c r="AK10" s="914"/>
      <c r="AL10" s="412"/>
      <c r="AM10" s="914"/>
      <c r="AN10" s="914"/>
      <c r="AO10" s="914"/>
      <c r="AP10" s="412"/>
      <c r="AQ10" s="199"/>
      <c r="AR10" s="200"/>
      <c r="AS10" s="136" t="s">
        <v>230</v>
      </c>
      <c r="AT10" s="137"/>
      <c r="AU10" s="200"/>
      <c r="AV10" s="200"/>
      <c r="AW10" s="397" t="s">
        <v>179</v>
      </c>
      <c r="AX10" s="398"/>
      <c r="AY10" s="34">
        <f>$AY$9</f>
        <v>0</v>
      </c>
    </row>
    <row r="11" spans="1:51" ht="22.5" customHeight="1" x14ac:dyDescent="0.15">
      <c r="A11" s="402"/>
      <c r="B11" s="400"/>
      <c r="C11" s="400"/>
      <c r="D11" s="400"/>
      <c r="E11" s="400"/>
      <c r="F11" s="401"/>
      <c r="G11" s="569"/>
      <c r="H11" s="996"/>
      <c r="I11" s="996"/>
      <c r="J11" s="996"/>
      <c r="K11" s="996"/>
      <c r="L11" s="996"/>
      <c r="M11" s="996"/>
      <c r="N11" s="996"/>
      <c r="O11" s="997"/>
      <c r="P11" s="108"/>
      <c r="Q11" s="1004"/>
      <c r="R11" s="1004"/>
      <c r="S11" s="1004"/>
      <c r="T11" s="1004"/>
      <c r="U11" s="1004"/>
      <c r="V11" s="1004"/>
      <c r="W11" s="1004"/>
      <c r="X11" s="1005"/>
      <c r="Y11" s="1014" t="s">
        <v>12</v>
      </c>
      <c r="Z11" s="1015"/>
      <c r="AA11" s="1016"/>
      <c r="AB11" s="465"/>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998"/>
      <c r="H12" s="999"/>
      <c r="I12" s="999"/>
      <c r="J12" s="999"/>
      <c r="K12" s="999"/>
      <c r="L12" s="999"/>
      <c r="M12" s="999"/>
      <c r="N12" s="999"/>
      <c r="O12" s="1000"/>
      <c r="P12" s="1006"/>
      <c r="Q12" s="1006"/>
      <c r="R12" s="1006"/>
      <c r="S12" s="1006"/>
      <c r="T12" s="1006"/>
      <c r="U12" s="1006"/>
      <c r="V12" s="1006"/>
      <c r="W12" s="1006"/>
      <c r="X12" s="1007"/>
      <c r="Y12" s="451" t="s">
        <v>54</v>
      </c>
      <c r="Z12" s="1011"/>
      <c r="AA12" s="1012"/>
      <c r="AB12" s="527"/>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8"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343</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19"/>
      <c r="Z16" s="827"/>
      <c r="AA16" s="828"/>
      <c r="AB16" s="1023" t="s">
        <v>11</v>
      </c>
      <c r="AC16" s="1024"/>
      <c r="AD16" s="1025"/>
      <c r="AE16" s="1029" t="s">
        <v>383</v>
      </c>
      <c r="AF16" s="1029"/>
      <c r="AG16" s="1029"/>
      <c r="AH16" s="1029"/>
      <c r="AI16" s="1029" t="s">
        <v>405</v>
      </c>
      <c r="AJ16" s="1029"/>
      <c r="AK16" s="1029"/>
      <c r="AL16" s="562"/>
      <c r="AM16" s="1029" t="s">
        <v>502</v>
      </c>
      <c r="AN16" s="1029"/>
      <c r="AO16" s="1029"/>
      <c r="AP16" s="562"/>
      <c r="AQ16" s="158" t="s">
        <v>229</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0"/>
      <c r="Z17" s="1021"/>
      <c r="AA17" s="1022"/>
      <c r="AB17" s="1026"/>
      <c r="AC17" s="1027"/>
      <c r="AD17" s="1028"/>
      <c r="AE17" s="914"/>
      <c r="AF17" s="914"/>
      <c r="AG17" s="914"/>
      <c r="AH17" s="914"/>
      <c r="AI17" s="914"/>
      <c r="AJ17" s="914"/>
      <c r="AK17" s="914"/>
      <c r="AL17" s="412"/>
      <c r="AM17" s="914"/>
      <c r="AN17" s="914"/>
      <c r="AO17" s="914"/>
      <c r="AP17" s="412"/>
      <c r="AQ17" s="199"/>
      <c r="AR17" s="200"/>
      <c r="AS17" s="136" t="s">
        <v>230</v>
      </c>
      <c r="AT17" s="137"/>
      <c r="AU17" s="200"/>
      <c r="AV17" s="200"/>
      <c r="AW17" s="397" t="s">
        <v>179</v>
      </c>
      <c r="AX17" s="398"/>
      <c r="AY17" s="34">
        <f>$AY$16</f>
        <v>0</v>
      </c>
    </row>
    <row r="18" spans="1:51" ht="22.5" customHeight="1" x14ac:dyDescent="0.15">
      <c r="A18" s="402"/>
      <c r="B18" s="400"/>
      <c r="C18" s="400"/>
      <c r="D18" s="400"/>
      <c r="E18" s="400"/>
      <c r="F18" s="401"/>
      <c r="G18" s="569"/>
      <c r="H18" s="996"/>
      <c r="I18" s="996"/>
      <c r="J18" s="996"/>
      <c r="K18" s="996"/>
      <c r="L18" s="996"/>
      <c r="M18" s="996"/>
      <c r="N18" s="996"/>
      <c r="O18" s="997"/>
      <c r="P18" s="108"/>
      <c r="Q18" s="1004"/>
      <c r="R18" s="1004"/>
      <c r="S18" s="1004"/>
      <c r="T18" s="1004"/>
      <c r="U18" s="1004"/>
      <c r="V18" s="1004"/>
      <c r="W18" s="1004"/>
      <c r="X18" s="1005"/>
      <c r="Y18" s="1014" t="s">
        <v>12</v>
      </c>
      <c r="Z18" s="1015"/>
      <c r="AA18" s="1016"/>
      <c r="AB18" s="465"/>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998"/>
      <c r="H19" s="999"/>
      <c r="I19" s="999"/>
      <c r="J19" s="999"/>
      <c r="K19" s="999"/>
      <c r="L19" s="999"/>
      <c r="M19" s="999"/>
      <c r="N19" s="999"/>
      <c r="O19" s="1000"/>
      <c r="P19" s="1006"/>
      <c r="Q19" s="1006"/>
      <c r="R19" s="1006"/>
      <c r="S19" s="1006"/>
      <c r="T19" s="1006"/>
      <c r="U19" s="1006"/>
      <c r="V19" s="1006"/>
      <c r="W19" s="1006"/>
      <c r="X19" s="1007"/>
      <c r="Y19" s="451" t="s">
        <v>54</v>
      </c>
      <c r="Z19" s="1011"/>
      <c r="AA19" s="1012"/>
      <c r="AB19" s="527"/>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8"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343</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19"/>
      <c r="Z23" s="827"/>
      <c r="AA23" s="828"/>
      <c r="AB23" s="1023" t="s">
        <v>11</v>
      </c>
      <c r="AC23" s="1024"/>
      <c r="AD23" s="1025"/>
      <c r="AE23" s="1029" t="s">
        <v>383</v>
      </c>
      <c r="AF23" s="1029"/>
      <c r="AG23" s="1029"/>
      <c r="AH23" s="1029"/>
      <c r="AI23" s="1029" t="s">
        <v>405</v>
      </c>
      <c r="AJ23" s="1029"/>
      <c r="AK23" s="1029"/>
      <c r="AL23" s="562"/>
      <c r="AM23" s="1029" t="s">
        <v>502</v>
      </c>
      <c r="AN23" s="1029"/>
      <c r="AO23" s="1029"/>
      <c r="AP23" s="562"/>
      <c r="AQ23" s="158" t="s">
        <v>229</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0"/>
      <c r="Z24" s="1021"/>
      <c r="AA24" s="1022"/>
      <c r="AB24" s="1026"/>
      <c r="AC24" s="1027"/>
      <c r="AD24" s="1028"/>
      <c r="AE24" s="914"/>
      <c r="AF24" s="914"/>
      <c r="AG24" s="914"/>
      <c r="AH24" s="914"/>
      <c r="AI24" s="914"/>
      <c r="AJ24" s="914"/>
      <c r="AK24" s="914"/>
      <c r="AL24" s="412"/>
      <c r="AM24" s="914"/>
      <c r="AN24" s="914"/>
      <c r="AO24" s="914"/>
      <c r="AP24" s="412"/>
      <c r="AQ24" s="199"/>
      <c r="AR24" s="200"/>
      <c r="AS24" s="136" t="s">
        <v>230</v>
      </c>
      <c r="AT24" s="137"/>
      <c r="AU24" s="200"/>
      <c r="AV24" s="200"/>
      <c r="AW24" s="397" t="s">
        <v>179</v>
      </c>
      <c r="AX24" s="398"/>
      <c r="AY24" s="34">
        <f>$AY$23</f>
        <v>0</v>
      </c>
    </row>
    <row r="25" spans="1:51" ht="22.5" customHeight="1" x14ac:dyDescent="0.15">
      <c r="A25" s="402"/>
      <c r="B25" s="400"/>
      <c r="C25" s="400"/>
      <c r="D25" s="400"/>
      <c r="E25" s="400"/>
      <c r="F25" s="401"/>
      <c r="G25" s="569"/>
      <c r="H25" s="996"/>
      <c r="I25" s="996"/>
      <c r="J25" s="996"/>
      <c r="K25" s="996"/>
      <c r="L25" s="996"/>
      <c r="M25" s="996"/>
      <c r="N25" s="996"/>
      <c r="O25" s="997"/>
      <c r="P25" s="108"/>
      <c r="Q25" s="1004"/>
      <c r="R25" s="1004"/>
      <c r="S25" s="1004"/>
      <c r="T25" s="1004"/>
      <c r="U25" s="1004"/>
      <c r="V25" s="1004"/>
      <c r="W25" s="1004"/>
      <c r="X25" s="1005"/>
      <c r="Y25" s="1014" t="s">
        <v>12</v>
      </c>
      <c r="Z25" s="1015"/>
      <c r="AA25" s="1016"/>
      <c r="AB25" s="465"/>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998"/>
      <c r="H26" s="999"/>
      <c r="I26" s="999"/>
      <c r="J26" s="999"/>
      <c r="K26" s="999"/>
      <c r="L26" s="999"/>
      <c r="M26" s="999"/>
      <c r="N26" s="999"/>
      <c r="O26" s="1000"/>
      <c r="P26" s="1006"/>
      <c r="Q26" s="1006"/>
      <c r="R26" s="1006"/>
      <c r="S26" s="1006"/>
      <c r="T26" s="1006"/>
      <c r="U26" s="1006"/>
      <c r="V26" s="1006"/>
      <c r="W26" s="1006"/>
      <c r="X26" s="1007"/>
      <c r="Y26" s="451" t="s">
        <v>54</v>
      </c>
      <c r="Z26" s="1011"/>
      <c r="AA26" s="1012"/>
      <c r="AB26" s="527"/>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8"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343</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19"/>
      <c r="Z30" s="827"/>
      <c r="AA30" s="828"/>
      <c r="AB30" s="1023" t="s">
        <v>11</v>
      </c>
      <c r="AC30" s="1024"/>
      <c r="AD30" s="1025"/>
      <c r="AE30" s="1029" t="s">
        <v>383</v>
      </c>
      <c r="AF30" s="1029"/>
      <c r="AG30" s="1029"/>
      <c r="AH30" s="1029"/>
      <c r="AI30" s="1029" t="s">
        <v>405</v>
      </c>
      <c r="AJ30" s="1029"/>
      <c r="AK30" s="1029"/>
      <c r="AL30" s="562"/>
      <c r="AM30" s="1029" t="s">
        <v>502</v>
      </c>
      <c r="AN30" s="1029"/>
      <c r="AO30" s="1029"/>
      <c r="AP30" s="562"/>
      <c r="AQ30" s="158" t="s">
        <v>229</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0"/>
      <c r="Z31" s="1021"/>
      <c r="AA31" s="1022"/>
      <c r="AB31" s="1026"/>
      <c r="AC31" s="1027"/>
      <c r="AD31" s="1028"/>
      <c r="AE31" s="914"/>
      <c r="AF31" s="914"/>
      <c r="AG31" s="914"/>
      <c r="AH31" s="914"/>
      <c r="AI31" s="914"/>
      <c r="AJ31" s="914"/>
      <c r="AK31" s="914"/>
      <c r="AL31" s="412"/>
      <c r="AM31" s="914"/>
      <c r="AN31" s="914"/>
      <c r="AO31" s="914"/>
      <c r="AP31" s="412"/>
      <c r="AQ31" s="199"/>
      <c r="AR31" s="200"/>
      <c r="AS31" s="136" t="s">
        <v>230</v>
      </c>
      <c r="AT31" s="137"/>
      <c r="AU31" s="200"/>
      <c r="AV31" s="200"/>
      <c r="AW31" s="397" t="s">
        <v>179</v>
      </c>
      <c r="AX31" s="398"/>
      <c r="AY31" s="34">
        <f>$AY$30</f>
        <v>0</v>
      </c>
    </row>
    <row r="32" spans="1:51" ht="22.5" customHeight="1" x14ac:dyDescent="0.15">
      <c r="A32" s="402"/>
      <c r="B32" s="400"/>
      <c r="C32" s="400"/>
      <c r="D32" s="400"/>
      <c r="E32" s="400"/>
      <c r="F32" s="401"/>
      <c r="G32" s="569"/>
      <c r="H32" s="996"/>
      <c r="I32" s="996"/>
      <c r="J32" s="996"/>
      <c r="K32" s="996"/>
      <c r="L32" s="996"/>
      <c r="M32" s="996"/>
      <c r="N32" s="996"/>
      <c r="O32" s="997"/>
      <c r="P32" s="108"/>
      <c r="Q32" s="1004"/>
      <c r="R32" s="1004"/>
      <c r="S32" s="1004"/>
      <c r="T32" s="1004"/>
      <c r="U32" s="1004"/>
      <c r="V32" s="1004"/>
      <c r="W32" s="1004"/>
      <c r="X32" s="1005"/>
      <c r="Y32" s="1014" t="s">
        <v>12</v>
      </c>
      <c r="Z32" s="1015"/>
      <c r="AA32" s="1016"/>
      <c r="AB32" s="465"/>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998"/>
      <c r="H33" s="999"/>
      <c r="I33" s="999"/>
      <c r="J33" s="999"/>
      <c r="K33" s="999"/>
      <c r="L33" s="999"/>
      <c r="M33" s="999"/>
      <c r="N33" s="999"/>
      <c r="O33" s="1000"/>
      <c r="P33" s="1006"/>
      <c r="Q33" s="1006"/>
      <c r="R33" s="1006"/>
      <c r="S33" s="1006"/>
      <c r="T33" s="1006"/>
      <c r="U33" s="1006"/>
      <c r="V33" s="1006"/>
      <c r="W33" s="1006"/>
      <c r="X33" s="1007"/>
      <c r="Y33" s="451" t="s">
        <v>54</v>
      </c>
      <c r="Z33" s="1011"/>
      <c r="AA33" s="1012"/>
      <c r="AB33" s="527"/>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8"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343</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19"/>
      <c r="Z37" s="827"/>
      <c r="AA37" s="828"/>
      <c r="AB37" s="1023" t="s">
        <v>11</v>
      </c>
      <c r="AC37" s="1024"/>
      <c r="AD37" s="1025"/>
      <c r="AE37" s="1029" t="s">
        <v>383</v>
      </c>
      <c r="AF37" s="1029"/>
      <c r="AG37" s="1029"/>
      <c r="AH37" s="1029"/>
      <c r="AI37" s="1029" t="s">
        <v>405</v>
      </c>
      <c r="AJ37" s="1029"/>
      <c r="AK37" s="1029"/>
      <c r="AL37" s="562"/>
      <c r="AM37" s="1029" t="s">
        <v>502</v>
      </c>
      <c r="AN37" s="1029"/>
      <c r="AO37" s="1029"/>
      <c r="AP37" s="562"/>
      <c r="AQ37" s="158" t="s">
        <v>229</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0"/>
      <c r="Z38" s="1021"/>
      <c r="AA38" s="1022"/>
      <c r="AB38" s="1026"/>
      <c r="AC38" s="1027"/>
      <c r="AD38" s="1028"/>
      <c r="AE38" s="914"/>
      <c r="AF38" s="914"/>
      <c r="AG38" s="914"/>
      <c r="AH38" s="914"/>
      <c r="AI38" s="914"/>
      <c r="AJ38" s="914"/>
      <c r="AK38" s="914"/>
      <c r="AL38" s="412"/>
      <c r="AM38" s="914"/>
      <c r="AN38" s="914"/>
      <c r="AO38" s="914"/>
      <c r="AP38" s="412"/>
      <c r="AQ38" s="199"/>
      <c r="AR38" s="200"/>
      <c r="AS38" s="136" t="s">
        <v>230</v>
      </c>
      <c r="AT38" s="137"/>
      <c r="AU38" s="200"/>
      <c r="AV38" s="200"/>
      <c r="AW38" s="397" t="s">
        <v>179</v>
      </c>
      <c r="AX38" s="398"/>
      <c r="AY38" s="34">
        <f>$AY$37</f>
        <v>0</v>
      </c>
    </row>
    <row r="39" spans="1:51" ht="22.5" customHeight="1" x14ac:dyDescent="0.15">
      <c r="A39" s="402"/>
      <c r="B39" s="400"/>
      <c r="C39" s="400"/>
      <c r="D39" s="400"/>
      <c r="E39" s="400"/>
      <c r="F39" s="401"/>
      <c r="G39" s="569"/>
      <c r="H39" s="996"/>
      <c r="I39" s="996"/>
      <c r="J39" s="996"/>
      <c r="K39" s="996"/>
      <c r="L39" s="996"/>
      <c r="M39" s="996"/>
      <c r="N39" s="996"/>
      <c r="O39" s="997"/>
      <c r="P39" s="108"/>
      <c r="Q39" s="1004"/>
      <c r="R39" s="1004"/>
      <c r="S39" s="1004"/>
      <c r="T39" s="1004"/>
      <c r="U39" s="1004"/>
      <c r="V39" s="1004"/>
      <c r="W39" s="1004"/>
      <c r="X39" s="1005"/>
      <c r="Y39" s="1014" t="s">
        <v>12</v>
      </c>
      <c r="Z39" s="1015"/>
      <c r="AA39" s="1016"/>
      <c r="AB39" s="465"/>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998"/>
      <c r="H40" s="999"/>
      <c r="I40" s="999"/>
      <c r="J40" s="999"/>
      <c r="K40" s="999"/>
      <c r="L40" s="999"/>
      <c r="M40" s="999"/>
      <c r="N40" s="999"/>
      <c r="O40" s="1000"/>
      <c r="P40" s="1006"/>
      <c r="Q40" s="1006"/>
      <c r="R40" s="1006"/>
      <c r="S40" s="1006"/>
      <c r="T40" s="1006"/>
      <c r="U40" s="1006"/>
      <c r="V40" s="1006"/>
      <c r="W40" s="1006"/>
      <c r="X40" s="1007"/>
      <c r="Y40" s="451" t="s">
        <v>54</v>
      </c>
      <c r="Z40" s="1011"/>
      <c r="AA40" s="1012"/>
      <c r="AB40" s="527"/>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8"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343</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19"/>
      <c r="Z44" s="827"/>
      <c r="AA44" s="828"/>
      <c r="AB44" s="1023" t="s">
        <v>11</v>
      </c>
      <c r="AC44" s="1024"/>
      <c r="AD44" s="1025"/>
      <c r="AE44" s="1029" t="s">
        <v>383</v>
      </c>
      <c r="AF44" s="1029"/>
      <c r="AG44" s="1029"/>
      <c r="AH44" s="1029"/>
      <c r="AI44" s="1029" t="s">
        <v>405</v>
      </c>
      <c r="AJ44" s="1029"/>
      <c r="AK44" s="1029"/>
      <c r="AL44" s="562"/>
      <c r="AM44" s="1029" t="s">
        <v>502</v>
      </c>
      <c r="AN44" s="1029"/>
      <c r="AO44" s="1029"/>
      <c r="AP44" s="562"/>
      <c r="AQ44" s="158" t="s">
        <v>229</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0"/>
      <c r="Z45" s="1021"/>
      <c r="AA45" s="1022"/>
      <c r="AB45" s="1026"/>
      <c r="AC45" s="1027"/>
      <c r="AD45" s="1028"/>
      <c r="AE45" s="914"/>
      <c r="AF45" s="914"/>
      <c r="AG45" s="914"/>
      <c r="AH45" s="914"/>
      <c r="AI45" s="914"/>
      <c r="AJ45" s="914"/>
      <c r="AK45" s="914"/>
      <c r="AL45" s="412"/>
      <c r="AM45" s="914"/>
      <c r="AN45" s="914"/>
      <c r="AO45" s="914"/>
      <c r="AP45" s="412"/>
      <c r="AQ45" s="199"/>
      <c r="AR45" s="200"/>
      <c r="AS45" s="136" t="s">
        <v>230</v>
      </c>
      <c r="AT45" s="137"/>
      <c r="AU45" s="200"/>
      <c r="AV45" s="200"/>
      <c r="AW45" s="397" t="s">
        <v>179</v>
      </c>
      <c r="AX45" s="398"/>
      <c r="AY45" s="34">
        <f>$AY$44</f>
        <v>0</v>
      </c>
    </row>
    <row r="46" spans="1:51" ht="22.5" customHeight="1" x14ac:dyDescent="0.15">
      <c r="A46" s="402"/>
      <c r="B46" s="400"/>
      <c r="C46" s="400"/>
      <c r="D46" s="400"/>
      <c r="E46" s="400"/>
      <c r="F46" s="401"/>
      <c r="G46" s="569"/>
      <c r="H46" s="996"/>
      <c r="I46" s="996"/>
      <c r="J46" s="996"/>
      <c r="K46" s="996"/>
      <c r="L46" s="996"/>
      <c r="M46" s="996"/>
      <c r="N46" s="996"/>
      <c r="O46" s="997"/>
      <c r="P46" s="108"/>
      <c r="Q46" s="1004"/>
      <c r="R46" s="1004"/>
      <c r="S46" s="1004"/>
      <c r="T46" s="1004"/>
      <c r="U46" s="1004"/>
      <c r="V46" s="1004"/>
      <c r="W46" s="1004"/>
      <c r="X46" s="1005"/>
      <c r="Y46" s="1014" t="s">
        <v>12</v>
      </c>
      <c r="Z46" s="1015"/>
      <c r="AA46" s="1016"/>
      <c r="AB46" s="465"/>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998"/>
      <c r="H47" s="999"/>
      <c r="I47" s="999"/>
      <c r="J47" s="999"/>
      <c r="K47" s="999"/>
      <c r="L47" s="999"/>
      <c r="M47" s="999"/>
      <c r="N47" s="999"/>
      <c r="O47" s="1000"/>
      <c r="P47" s="1006"/>
      <c r="Q47" s="1006"/>
      <c r="R47" s="1006"/>
      <c r="S47" s="1006"/>
      <c r="T47" s="1006"/>
      <c r="U47" s="1006"/>
      <c r="V47" s="1006"/>
      <c r="W47" s="1006"/>
      <c r="X47" s="1007"/>
      <c r="Y47" s="451" t="s">
        <v>54</v>
      </c>
      <c r="Z47" s="1011"/>
      <c r="AA47" s="1012"/>
      <c r="AB47" s="527"/>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8"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343</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19"/>
      <c r="Z51" s="827"/>
      <c r="AA51" s="828"/>
      <c r="AB51" s="562" t="s">
        <v>11</v>
      </c>
      <c r="AC51" s="1024"/>
      <c r="AD51" s="1025"/>
      <c r="AE51" s="1029" t="s">
        <v>383</v>
      </c>
      <c r="AF51" s="1029"/>
      <c r="AG51" s="1029"/>
      <c r="AH51" s="1029"/>
      <c r="AI51" s="1029" t="s">
        <v>405</v>
      </c>
      <c r="AJ51" s="1029"/>
      <c r="AK51" s="1029"/>
      <c r="AL51" s="562"/>
      <c r="AM51" s="1029" t="s">
        <v>502</v>
      </c>
      <c r="AN51" s="1029"/>
      <c r="AO51" s="1029"/>
      <c r="AP51" s="562"/>
      <c r="AQ51" s="158" t="s">
        <v>229</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0"/>
      <c r="Z52" s="1021"/>
      <c r="AA52" s="1022"/>
      <c r="AB52" s="1026"/>
      <c r="AC52" s="1027"/>
      <c r="AD52" s="1028"/>
      <c r="AE52" s="914"/>
      <c r="AF52" s="914"/>
      <c r="AG52" s="914"/>
      <c r="AH52" s="914"/>
      <c r="AI52" s="914"/>
      <c r="AJ52" s="914"/>
      <c r="AK52" s="914"/>
      <c r="AL52" s="412"/>
      <c r="AM52" s="914"/>
      <c r="AN52" s="914"/>
      <c r="AO52" s="914"/>
      <c r="AP52" s="412"/>
      <c r="AQ52" s="199"/>
      <c r="AR52" s="200"/>
      <c r="AS52" s="136" t="s">
        <v>230</v>
      </c>
      <c r="AT52" s="137"/>
      <c r="AU52" s="200"/>
      <c r="AV52" s="200"/>
      <c r="AW52" s="397" t="s">
        <v>179</v>
      </c>
      <c r="AX52" s="398"/>
      <c r="AY52" s="34">
        <f>$AY$51</f>
        <v>0</v>
      </c>
    </row>
    <row r="53" spans="1:51" ht="22.5" customHeight="1" x14ac:dyDescent="0.15">
      <c r="A53" s="402"/>
      <c r="B53" s="400"/>
      <c r="C53" s="400"/>
      <c r="D53" s="400"/>
      <c r="E53" s="400"/>
      <c r="F53" s="401"/>
      <c r="G53" s="569"/>
      <c r="H53" s="996"/>
      <c r="I53" s="996"/>
      <c r="J53" s="996"/>
      <c r="K53" s="996"/>
      <c r="L53" s="996"/>
      <c r="M53" s="996"/>
      <c r="N53" s="996"/>
      <c r="O53" s="997"/>
      <c r="P53" s="108"/>
      <c r="Q53" s="1004"/>
      <c r="R53" s="1004"/>
      <c r="S53" s="1004"/>
      <c r="T53" s="1004"/>
      <c r="U53" s="1004"/>
      <c r="V53" s="1004"/>
      <c r="W53" s="1004"/>
      <c r="X53" s="1005"/>
      <c r="Y53" s="1014" t="s">
        <v>12</v>
      </c>
      <c r="Z53" s="1015"/>
      <c r="AA53" s="1016"/>
      <c r="AB53" s="465"/>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998"/>
      <c r="H54" s="999"/>
      <c r="I54" s="999"/>
      <c r="J54" s="999"/>
      <c r="K54" s="999"/>
      <c r="L54" s="999"/>
      <c r="M54" s="999"/>
      <c r="N54" s="999"/>
      <c r="O54" s="1000"/>
      <c r="P54" s="1006"/>
      <c r="Q54" s="1006"/>
      <c r="R54" s="1006"/>
      <c r="S54" s="1006"/>
      <c r="T54" s="1006"/>
      <c r="U54" s="1006"/>
      <c r="V54" s="1006"/>
      <c r="W54" s="1006"/>
      <c r="X54" s="1007"/>
      <c r="Y54" s="451" t="s">
        <v>54</v>
      </c>
      <c r="Z54" s="1011"/>
      <c r="AA54" s="1012"/>
      <c r="AB54" s="527"/>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8"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343</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19"/>
      <c r="Z58" s="827"/>
      <c r="AA58" s="828"/>
      <c r="AB58" s="1023" t="s">
        <v>11</v>
      </c>
      <c r="AC58" s="1024"/>
      <c r="AD58" s="1025"/>
      <c r="AE58" s="1029" t="s">
        <v>383</v>
      </c>
      <c r="AF58" s="1029"/>
      <c r="AG58" s="1029"/>
      <c r="AH58" s="1029"/>
      <c r="AI58" s="1029" t="s">
        <v>405</v>
      </c>
      <c r="AJ58" s="1029"/>
      <c r="AK58" s="1029"/>
      <c r="AL58" s="562"/>
      <c r="AM58" s="1029" t="s">
        <v>502</v>
      </c>
      <c r="AN58" s="1029"/>
      <c r="AO58" s="1029"/>
      <c r="AP58" s="562"/>
      <c r="AQ58" s="158" t="s">
        <v>229</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0"/>
      <c r="Z59" s="1021"/>
      <c r="AA59" s="1022"/>
      <c r="AB59" s="1026"/>
      <c r="AC59" s="1027"/>
      <c r="AD59" s="1028"/>
      <c r="AE59" s="914"/>
      <c r="AF59" s="914"/>
      <c r="AG59" s="914"/>
      <c r="AH59" s="914"/>
      <c r="AI59" s="914"/>
      <c r="AJ59" s="914"/>
      <c r="AK59" s="914"/>
      <c r="AL59" s="412"/>
      <c r="AM59" s="914"/>
      <c r="AN59" s="914"/>
      <c r="AO59" s="914"/>
      <c r="AP59" s="412"/>
      <c r="AQ59" s="199"/>
      <c r="AR59" s="200"/>
      <c r="AS59" s="136" t="s">
        <v>230</v>
      </c>
      <c r="AT59" s="137"/>
      <c r="AU59" s="200"/>
      <c r="AV59" s="200"/>
      <c r="AW59" s="397" t="s">
        <v>179</v>
      </c>
      <c r="AX59" s="398"/>
      <c r="AY59" s="34">
        <f>$AY$58</f>
        <v>0</v>
      </c>
    </row>
    <row r="60" spans="1:51" ht="22.5" customHeight="1" x14ac:dyDescent="0.15">
      <c r="A60" s="402"/>
      <c r="B60" s="400"/>
      <c r="C60" s="400"/>
      <c r="D60" s="400"/>
      <c r="E60" s="400"/>
      <c r="F60" s="401"/>
      <c r="G60" s="569"/>
      <c r="H60" s="996"/>
      <c r="I60" s="996"/>
      <c r="J60" s="996"/>
      <c r="K60" s="996"/>
      <c r="L60" s="996"/>
      <c r="M60" s="996"/>
      <c r="N60" s="996"/>
      <c r="O60" s="997"/>
      <c r="P60" s="108"/>
      <c r="Q60" s="1004"/>
      <c r="R60" s="1004"/>
      <c r="S60" s="1004"/>
      <c r="T60" s="1004"/>
      <c r="U60" s="1004"/>
      <c r="V60" s="1004"/>
      <c r="W60" s="1004"/>
      <c r="X60" s="1005"/>
      <c r="Y60" s="1014" t="s">
        <v>12</v>
      </c>
      <c r="Z60" s="1015"/>
      <c r="AA60" s="1016"/>
      <c r="AB60" s="465"/>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998"/>
      <c r="H61" s="999"/>
      <c r="I61" s="999"/>
      <c r="J61" s="999"/>
      <c r="K61" s="999"/>
      <c r="L61" s="999"/>
      <c r="M61" s="999"/>
      <c r="N61" s="999"/>
      <c r="O61" s="1000"/>
      <c r="P61" s="1006"/>
      <c r="Q61" s="1006"/>
      <c r="R61" s="1006"/>
      <c r="S61" s="1006"/>
      <c r="T61" s="1006"/>
      <c r="U61" s="1006"/>
      <c r="V61" s="1006"/>
      <c r="W61" s="1006"/>
      <c r="X61" s="1007"/>
      <c r="Y61" s="451" t="s">
        <v>54</v>
      </c>
      <c r="Z61" s="1011"/>
      <c r="AA61" s="1012"/>
      <c r="AB61" s="527"/>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8"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343</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19"/>
      <c r="Z65" s="827"/>
      <c r="AA65" s="828"/>
      <c r="AB65" s="1023" t="s">
        <v>11</v>
      </c>
      <c r="AC65" s="1024"/>
      <c r="AD65" s="1025"/>
      <c r="AE65" s="1029" t="s">
        <v>383</v>
      </c>
      <c r="AF65" s="1029"/>
      <c r="AG65" s="1029"/>
      <c r="AH65" s="1029"/>
      <c r="AI65" s="1029" t="s">
        <v>405</v>
      </c>
      <c r="AJ65" s="1029"/>
      <c r="AK65" s="1029"/>
      <c r="AL65" s="562"/>
      <c r="AM65" s="1029" t="s">
        <v>502</v>
      </c>
      <c r="AN65" s="1029"/>
      <c r="AO65" s="1029"/>
      <c r="AP65" s="562"/>
      <c r="AQ65" s="158" t="s">
        <v>229</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0"/>
      <c r="Z66" s="1021"/>
      <c r="AA66" s="1022"/>
      <c r="AB66" s="1026"/>
      <c r="AC66" s="1027"/>
      <c r="AD66" s="1028"/>
      <c r="AE66" s="914"/>
      <c r="AF66" s="914"/>
      <c r="AG66" s="914"/>
      <c r="AH66" s="914"/>
      <c r="AI66" s="914"/>
      <c r="AJ66" s="914"/>
      <c r="AK66" s="914"/>
      <c r="AL66" s="412"/>
      <c r="AM66" s="914"/>
      <c r="AN66" s="914"/>
      <c r="AO66" s="914"/>
      <c r="AP66" s="412"/>
      <c r="AQ66" s="199"/>
      <c r="AR66" s="200"/>
      <c r="AS66" s="136" t="s">
        <v>230</v>
      </c>
      <c r="AT66" s="137"/>
      <c r="AU66" s="200"/>
      <c r="AV66" s="200"/>
      <c r="AW66" s="397" t="s">
        <v>179</v>
      </c>
      <c r="AX66" s="398"/>
      <c r="AY66" s="34">
        <f>$AY$65</f>
        <v>0</v>
      </c>
    </row>
    <row r="67" spans="1:51" ht="22.5" customHeight="1" x14ac:dyDescent="0.15">
      <c r="A67" s="402"/>
      <c r="B67" s="400"/>
      <c r="C67" s="400"/>
      <c r="D67" s="400"/>
      <c r="E67" s="400"/>
      <c r="F67" s="401"/>
      <c r="G67" s="569"/>
      <c r="H67" s="996"/>
      <c r="I67" s="996"/>
      <c r="J67" s="996"/>
      <c r="K67" s="996"/>
      <c r="L67" s="996"/>
      <c r="M67" s="996"/>
      <c r="N67" s="996"/>
      <c r="O67" s="997"/>
      <c r="P67" s="108"/>
      <c r="Q67" s="1004"/>
      <c r="R67" s="1004"/>
      <c r="S67" s="1004"/>
      <c r="T67" s="1004"/>
      <c r="U67" s="1004"/>
      <c r="V67" s="1004"/>
      <c r="W67" s="1004"/>
      <c r="X67" s="1005"/>
      <c r="Y67" s="1014" t="s">
        <v>12</v>
      </c>
      <c r="Z67" s="1015"/>
      <c r="AA67" s="1016"/>
      <c r="AB67" s="465"/>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998"/>
      <c r="H68" s="999"/>
      <c r="I68" s="999"/>
      <c r="J68" s="999"/>
      <c r="K68" s="999"/>
      <c r="L68" s="999"/>
      <c r="M68" s="999"/>
      <c r="N68" s="999"/>
      <c r="O68" s="1000"/>
      <c r="P68" s="1006"/>
      <c r="Q68" s="1006"/>
      <c r="R68" s="1006"/>
      <c r="S68" s="1006"/>
      <c r="T68" s="1006"/>
      <c r="U68" s="1006"/>
      <c r="V68" s="1006"/>
      <c r="W68" s="1006"/>
      <c r="X68" s="1007"/>
      <c r="Y68" s="451" t="s">
        <v>54</v>
      </c>
      <c r="Z68" s="1011"/>
      <c r="AA68" s="1012"/>
      <c r="AB68" s="527"/>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1"/>
      <c r="H69" s="1002"/>
      <c r="I69" s="1002"/>
      <c r="J69" s="1002"/>
      <c r="K69" s="1002"/>
      <c r="L69" s="1002"/>
      <c r="M69" s="1002"/>
      <c r="N69" s="1002"/>
      <c r="O69" s="1003"/>
      <c r="P69" s="1008"/>
      <c r="Q69" s="1008"/>
      <c r="R69" s="1008"/>
      <c r="S69" s="1008"/>
      <c r="T69" s="1008"/>
      <c r="U69" s="1008"/>
      <c r="V69" s="1008"/>
      <c r="W69" s="1008"/>
      <c r="X69" s="1009"/>
      <c r="Y69" s="451" t="s">
        <v>13</v>
      </c>
      <c r="Z69" s="1011"/>
      <c r="AA69" s="1012"/>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9" t="s">
        <v>359</v>
      </c>
      <c r="H2" s="600"/>
      <c r="I2" s="600"/>
      <c r="J2" s="600"/>
      <c r="K2" s="600"/>
      <c r="L2" s="600"/>
      <c r="M2" s="600"/>
      <c r="N2" s="600"/>
      <c r="O2" s="600"/>
      <c r="P2" s="600"/>
      <c r="Q2" s="600"/>
      <c r="R2" s="600"/>
      <c r="S2" s="600"/>
      <c r="T2" s="600"/>
      <c r="U2" s="600"/>
      <c r="V2" s="600"/>
      <c r="W2" s="600"/>
      <c r="X2" s="600"/>
      <c r="Y2" s="600"/>
      <c r="Z2" s="600"/>
      <c r="AA2" s="600"/>
      <c r="AB2" s="601"/>
      <c r="AC2" s="599" t="s">
        <v>361</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72"/>
      <c r="I3" s="672"/>
      <c r="J3" s="672"/>
      <c r="K3" s="672"/>
      <c r="L3" s="671" t="s">
        <v>18</v>
      </c>
      <c r="M3" s="672"/>
      <c r="N3" s="672"/>
      <c r="O3" s="672"/>
      <c r="P3" s="672"/>
      <c r="Q3" s="672"/>
      <c r="R3" s="672"/>
      <c r="S3" s="672"/>
      <c r="T3" s="672"/>
      <c r="U3" s="672"/>
      <c r="V3" s="672"/>
      <c r="W3" s="672"/>
      <c r="X3" s="673"/>
      <c r="Y3" s="657" t="s">
        <v>19</v>
      </c>
      <c r="Z3" s="658"/>
      <c r="AA3" s="658"/>
      <c r="AB3" s="802"/>
      <c r="AC3" s="813"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2"/>
      <c r="B4" s="1043"/>
      <c r="C4" s="1043"/>
      <c r="D4" s="1043"/>
      <c r="E4" s="1043"/>
      <c r="F4" s="1044"/>
      <c r="G4" s="674"/>
      <c r="H4" s="675"/>
      <c r="I4" s="675"/>
      <c r="J4" s="675"/>
      <c r="K4" s="676"/>
      <c r="L4" s="668"/>
      <c r="M4" s="669"/>
      <c r="N4" s="669"/>
      <c r="O4" s="669"/>
      <c r="P4" s="669"/>
      <c r="Q4" s="669"/>
      <c r="R4" s="669"/>
      <c r="S4" s="669"/>
      <c r="T4" s="669"/>
      <c r="U4" s="669"/>
      <c r="V4" s="669"/>
      <c r="W4" s="669"/>
      <c r="X4" s="670"/>
      <c r="Y4" s="387"/>
      <c r="Z4" s="388"/>
      <c r="AA4" s="388"/>
      <c r="AB4" s="806"/>
      <c r="AC4" s="674"/>
      <c r="AD4" s="675"/>
      <c r="AE4" s="675"/>
      <c r="AF4" s="675"/>
      <c r="AG4" s="676"/>
      <c r="AH4" s="668"/>
      <c r="AI4" s="669"/>
      <c r="AJ4" s="669"/>
      <c r="AK4" s="669"/>
      <c r="AL4" s="669"/>
      <c r="AM4" s="669"/>
      <c r="AN4" s="669"/>
      <c r="AO4" s="669"/>
      <c r="AP4" s="669"/>
      <c r="AQ4" s="669"/>
      <c r="AR4" s="669"/>
      <c r="AS4" s="669"/>
      <c r="AT4" s="670"/>
      <c r="AU4" s="387"/>
      <c r="AV4" s="388"/>
      <c r="AW4" s="388"/>
      <c r="AX4" s="389"/>
      <c r="AY4" s="34">
        <f t="shared" ref="AY4:AY14" si="0">$AY$2</f>
        <v>0</v>
      </c>
    </row>
    <row r="5" spans="1:51" ht="24.75" customHeight="1" x14ac:dyDescent="0.15">
      <c r="A5" s="1042"/>
      <c r="B5" s="1043"/>
      <c r="C5" s="1043"/>
      <c r="D5" s="1043"/>
      <c r="E5" s="1043"/>
      <c r="F5" s="104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2"/>
      <c r="B6" s="1043"/>
      <c r="C6" s="1043"/>
      <c r="D6" s="1043"/>
      <c r="E6" s="1043"/>
      <c r="F6" s="104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2"/>
      <c r="B7" s="1043"/>
      <c r="C7" s="1043"/>
      <c r="D7" s="1043"/>
      <c r="E7" s="1043"/>
      <c r="F7" s="104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2"/>
      <c r="B8" s="1043"/>
      <c r="C8" s="1043"/>
      <c r="D8" s="1043"/>
      <c r="E8" s="1043"/>
      <c r="F8" s="104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2"/>
      <c r="B9" s="1043"/>
      <c r="C9" s="1043"/>
      <c r="D9" s="1043"/>
      <c r="E9" s="1043"/>
      <c r="F9" s="104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2"/>
      <c r="B10" s="1043"/>
      <c r="C10" s="1043"/>
      <c r="D10" s="1043"/>
      <c r="E10" s="1043"/>
      <c r="F10" s="104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2"/>
      <c r="B11" s="1043"/>
      <c r="C11" s="1043"/>
      <c r="D11" s="1043"/>
      <c r="E11" s="1043"/>
      <c r="F11" s="104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2"/>
      <c r="B12" s="1043"/>
      <c r="C12" s="1043"/>
      <c r="D12" s="1043"/>
      <c r="E12" s="1043"/>
      <c r="F12" s="104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2"/>
      <c r="B13" s="1043"/>
      <c r="C13" s="1043"/>
      <c r="D13" s="1043"/>
      <c r="E13" s="1043"/>
      <c r="F13" s="104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9" t="s">
        <v>265</v>
      </c>
      <c r="H15" s="600"/>
      <c r="I15" s="600"/>
      <c r="J15" s="600"/>
      <c r="K15" s="600"/>
      <c r="L15" s="600"/>
      <c r="M15" s="600"/>
      <c r="N15" s="600"/>
      <c r="O15" s="600"/>
      <c r="P15" s="600"/>
      <c r="Q15" s="600"/>
      <c r="R15" s="600"/>
      <c r="S15" s="600"/>
      <c r="T15" s="600"/>
      <c r="U15" s="600"/>
      <c r="V15" s="600"/>
      <c r="W15" s="600"/>
      <c r="X15" s="600"/>
      <c r="Y15" s="600"/>
      <c r="Z15" s="600"/>
      <c r="AA15" s="600"/>
      <c r="AB15" s="601"/>
      <c r="AC15" s="599" t="s">
        <v>266</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2"/>
      <c r="B16" s="1043"/>
      <c r="C16" s="1043"/>
      <c r="D16" s="1043"/>
      <c r="E16" s="1043"/>
      <c r="F16" s="1044"/>
      <c r="G16" s="813"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3"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2"/>
      <c r="B17" s="1043"/>
      <c r="C17" s="1043"/>
      <c r="D17" s="1043"/>
      <c r="E17" s="1043"/>
      <c r="F17" s="1044"/>
      <c r="G17" s="674"/>
      <c r="H17" s="675"/>
      <c r="I17" s="675"/>
      <c r="J17" s="675"/>
      <c r="K17" s="676"/>
      <c r="L17" s="668"/>
      <c r="M17" s="669"/>
      <c r="N17" s="669"/>
      <c r="O17" s="669"/>
      <c r="P17" s="669"/>
      <c r="Q17" s="669"/>
      <c r="R17" s="669"/>
      <c r="S17" s="669"/>
      <c r="T17" s="669"/>
      <c r="U17" s="669"/>
      <c r="V17" s="669"/>
      <c r="W17" s="669"/>
      <c r="X17" s="670"/>
      <c r="Y17" s="387"/>
      <c r="Z17" s="388"/>
      <c r="AA17" s="388"/>
      <c r="AB17" s="806"/>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c r="AY17" s="34">
        <f t="shared" ref="AY17:AY27" si="1">$AY$15</f>
        <v>0</v>
      </c>
    </row>
    <row r="18" spans="1:51" ht="24.75" customHeight="1" x14ac:dyDescent="0.15">
      <c r="A18" s="1042"/>
      <c r="B18" s="1043"/>
      <c r="C18" s="1043"/>
      <c r="D18" s="1043"/>
      <c r="E18" s="1043"/>
      <c r="F18" s="104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2"/>
      <c r="B19" s="1043"/>
      <c r="C19" s="1043"/>
      <c r="D19" s="1043"/>
      <c r="E19" s="1043"/>
      <c r="F19" s="104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2"/>
      <c r="B20" s="1043"/>
      <c r="C20" s="1043"/>
      <c r="D20" s="1043"/>
      <c r="E20" s="1043"/>
      <c r="F20" s="104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2"/>
      <c r="B21" s="1043"/>
      <c r="C21" s="1043"/>
      <c r="D21" s="1043"/>
      <c r="E21" s="1043"/>
      <c r="F21" s="104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2"/>
      <c r="B22" s="1043"/>
      <c r="C22" s="1043"/>
      <c r="D22" s="1043"/>
      <c r="E22" s="1043"/>
      <c r="F22" s="104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2"/>
      <c r="B23" s="1043"/>
      <c r="C23" s="1043"/>
      <c r="D23" s="1043"/>
      <c r="E23" s="1043"/>
      <c r="F23" s="104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2"/>
      <c r="B24" s="1043"/>
      <c r="C24" s="1043"/>
      <c r="D24" s="1043"/>
      <c r="E24" s="1043"/>
      <c r="F24" s="104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2"/>
      <c r="B25" s="1043"/>
      <c r="C25" s="1043"/>
      <c r="D25" s="1043"/>
      <c r="E25" s="1043"/>
      <c r="F25" s="104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2"/>
      <c r="B26" s="1043"/>
      <c r="C26" s="1043"/>
      <c r="D26" s="1043"/>
      <c r="E26" s="1043"/>
      <c r="F26" s="104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9" t="s">
        <v>264</v>
      </c>
      <c r="H28" s="600"/>
      <c r="I28" s="600"/>
      <c r="J28" s="600"/>
      <c r="K28" s="600"/>
      <c r="L28" s="600"/>
      <c r="M28" s="600"/>
      <c r="N28" s="600"/>
      <c r="O28" s="600"/>
      <c r="P28" s="600"/>
      <c r="Q28" s="600"/>
      <c r="R28" s="600"/>
      <c r="S28" s="600"/>
      <c r="T28" s="600"/>
      <c r="U28" s="600"/>
      <c r="V28" s="600"/>
      <c r="W28" s="600"/>
      <c r="X28" s="600"/>
      <c r="Y28" s="600"/>
      <c r="Z28" s="600"/>
      <c r="AA28" s="600"/>
      <c r="AB28" s="601"/>
      <c r="AC28" s="599" t="s">
        <v>267</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2"/>
      <c r="B29" s="1043"/>
      <c r="C29" s="1043"/>
      <c r="D29" s="1043"/>
      <c r="E29" s="1043"/>
      <c r="F29" s="1044"/>
      <c r="G29" s="813"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3"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2"/>
      <c r="B30" s="1043"/>
      <c r="C30" s="1043"/>
      <c r="D30" s="1043"/>
      <c r="E30" s="1043"/>
      <c r="F30" s="1044"/>
      <c r="G30" s="674"/>
      <c r="H30" s="675"/>
      <c r="I30" s="675"/>
      <c r="J30" s="675"/>
      <c r="K30" s="676"/>
      <c r="L30" s="668"/>
      <c r="M30" s="669"/>
      <c r="N30" s="669"/>
      <c r="O30" s="669"/>
      <c r="P30" s="669"/>
      <c r="Q30" s="669"/>
      <c r="R30" s="669"/>
      <c r="S30" s="669"/>
      <c r="T30" s="669"/>
      <c r="U30" s="669"/>
      <c r="V30" s="669"/>
      <c r="W30" s="669"/>
      <c r="X30" s="670"/>
      <c r="Y30" s="387"/>
      <c r="Z30" s="388"/>
      <c r="AA30" s="388"/>
      <c r="AB30" s="806"/>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c r="AY30" s="34">
        <f t="shared" ref="AY30:AY40" si="2">$AY$28</f>
        <v>0</v>
      </c>
    </row>
    <row r="31" spans="1:51" ht="24.75" customHeight="1" x14ac:dyDescent="0.15">
      <c r="A31" s="1042"/>
      <c r="B31" s="1043"/>
      <c r="C31" s="1043"/>
      <c r="D31" s="1043"/>
      <c r="E31" s="1043"/>
      <c r="F31" s="104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2"/>
      <c r="B32" s="1043"/>
      <c r="C32" s="1043"/>
      <c r="D32" s="1043"/>
      <c r="E32" s="1043"/>
      <c r="F32" s="104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2"/>
      <c r="B33" s="1043"/>
      <c r="C33" s="1043"/>
      <c r="D33" s="1043"/>
      <c r="E33" s="1043"/>
      <c r="F33" s="104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2"/>
      <c r="B34" s="1043"/>
      <c r="C34" s="1043"/>
      <c r="D34" s="1043"/>
      <c r="E34" s="1043"/>
      <c r="F34" s="104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2"/>
      <c r="B35" s="1043"/>
      <c r="C35" s="1043"/>
      <c r="D35" s="1043"/>
      <c r="E35" s="1043"/>
      <c r="F35" s="104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2"/>
      <c r="B36" s="1043"/>
      <c r="C36" s="1043"/>
      <c r="D36" s="1043"/>
      <c r="E36" s="1043"/>
      <c r="F36" s="104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2"/>
      <c r="B37" s="1043"/>
      <c r="C37" s="1043"/>
      <c r="D37" s="1043"/>
      <c r="E37" s="1043"/>
      <c r="F37" s="104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2"/>
      <c r="B38" s="1043"/>
      <c r="C38" s="1043"/>
      <c r="D38" s="1043"/>
      <c r="E38" s="1043"/>
      <c r="F38" s="104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2"/>
      <c r="B39" s="1043"/>
      <c r="C39" s="1043"/>
      <c r="D39" s="1043"/>
      <c r="E39" s="1043"/>
      <c r="F39" s="104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9" t="s">
        <v>312</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2"/>
      <c r="B42" s="1043"/>
      <c r="C42" s="1043"/>
      <c r="D42" s="1043"/>
      <c r="E42" s="1043"/>
      <c r="F42" s="1044"/>
      <c r="G42" s="813"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3"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2"/>
      <c r="B43" s="1043"/>
      <c r="C43" s="1043"/>
      <c r="D43" s="1043"/>
      <c r="E43" s="1043"/>
      <c r="F43" s="1044"/>
      <c r="G43" s="674"/>
      <c r="H43" s="675"/>
      <c r="I43" s="675"/>
      <c r="J43" s="675"/>
      <c r="K43" s="676"/>
      <c r="L43" s="668"/>
      <c r="M43" s="669"/>
      <c r="N43" s="669"/>
      <c r="O43" s="669"/>
      <c r="P43" s="669"/>
      <c r="Q43" s="669"/>
      <c r="R43" s="669"/>
      <c r="S43" s="669"/>
      <c r="T43" s="669"/>
      <c r="U43" s="669"/>
      <c r="V43" s="669"/>
      <c r="W43" s="669"/>
      <c r="X43" s="670"/>
      <c r="Y43" s="387"/>
      <c r="Z43" s="388"/>
      <c r="AA43" s="388"/>
      <c r="AB43" s="806"/>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c r="AY43" s="34">
        <f t="shared" ref="AY43:AY53" si="3">$AY$41</f>
        <v>0</v>
      </c>
    </row>
    <row r="44" spans="1:51" ht="24.75" customHeight="1" x14ac:dyDescent="0.15">
      <c r="A44" s="1042"/>
      <c r="B44" s="1043"/>
      <c r="C44" s="1043"/>
      <c r="D44" s="1043"/>
      <c r="E44" s="1043"/>
      <c r="F44" s="104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2"/>
      <c r="B45" s="1043"/>
      <c r="C45" s="1043"/>
      <c r="D45" s="1043"/>
      <c r="E45" s="1043"/>
      <c r="F45" s="104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2"/>
      <c r="B46" s="1043"/>
      <c r="C46" s="1043"/>
      <c r="D46" s="1043"/>
      <c r="E46" s="1043"/>
      <c r="F46" s="104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2"/>
      <c r="B47" s="1043"/>
      <c r="C47" s="1043"/>
      <c r="D47" s="1043"/>
      <c r="E47" s="1043"/>
      <c r="F47" s="104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2"/>
      <c r="B48" s="1043"/>
      <c r="C48" s="1043"/>
      <c r="D48" s="1043"/>
      <c r="E48" s="1043"/>
      <c r="F48" s="104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2"/>
      <c r="B49" s="1043"/>
      <c r="C49" s="1043"/>
      <c r="D49" s="1043"/>
      <c r="E49" s="1043"/>
      <c r="F49" s="104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2"/>
      <c r="B50" s="1043"/>
      <c r="C50" s="1043"/>
      <c r="D50" s="1043"/>
      <c r="E50" s="1043"/>
      <c r="F50" s="104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2"/>
      <c r="B51" s="1043"/>
      <c r="C51" s="1043"/>
      <c r="D51" s="1043"/>
      <c r="E51" s="1043"/>
      <c r="F51" s="104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2"/>
      <c r="B52" s="1043"/>
      <c r="C52" s="1043"/>
      <c r="D52" s="1043"/>
      <c r="E52" s="1043"/>
      <c r="F52" s="104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268</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2"/>
      <c r="B56" s="1043"/>
      <c r="C56" s="1043"/>
      <c r="D56" s="1043"/>
      <c r="E56" s="1043"/>
      <c r="F56" s="1044"/>
      <c r="G56" s="813"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3"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2"/>
      <c r="B57" s="1043"/>
      <c r="C57" s="1043"/>
      <c r="D57" s="1043"/>
      <c r="E57" s="1043"/>
      <c r="F57" s="1044"/>
      <c r="G57" s="674"/>
      <c r="H57" s="675"/>
      <c r="I57" s="675"/>
      <c r="J57" s="675"/>
      <c r="K57" s="676"/>
      <c r="L57" s="668"/>
      <c r="M57" s="669"/>
      <c r="N57" s="669"/>
      <c r="O57" s="669"/>
      <c r="P57" s="669"/>
      <c r="Q57" s="669"/>
      <c r="R57" s="669"/>
      <c r="S57" s="669"/>
      <c r="T57" s="669"/>
      <c r="U57" s="669"/>
      <c r="V57" s="669"/>
      <c r="W57" s="669"/>
      <c r="X57" s="670"/>
      <c r="Y57" s="387"/>
      <c r="Z57" s="388"/>
      <c r="AA57" s="388"/>
      <c r="AB57" s="806"/>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c r="AY57" s="34">
        <f t="shared" ref="AY57:AY67" si="4">$AY$55</f>
        <v>0</v>
      </c>
    </row>
    <row r="58" spans="1:51" ht="24.75" customHeight="1" x14ac:dyDescent="0.15">
      <c r="A58" s="1042"/>
      <c r="B58" s="1043"/>
      <c r="C58" s="1043"/>
      <c r="D58" s="1043"/>
      <c r="E58" s="1043"/>
      <c r="F58" s="104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2"/>
      <c r="B59" s="1043"/>
      <c r="C59" s="1043"/>
      <c r="D59" s="1043"/>
      <c r="E59" s="1043"/>
      <c r="F59" s="104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2"/>
      <c r="B60" s="1043"/>
      <c r="C60" s="1043"/>
      <c r="D60" s="1043"/>
      <c r="E60" s="1043"/>
      <c r="F60" s="104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2"/>
      <c r="B61" s="1043"/>
      <c r="C61" s="1043"/>
      <c r="D61" s="1043"/>
      <c r="E61" s="1043"/>
      <c r="F61" s="104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2"/>
      <c r="B62" s="1043"/>
      <c r="C62" s="1043"/>
      <c r="D62" s="1043"/>
      <c r="E62" s="1043"/>
      <c r="F62" s="104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2"/>
      <c r="B63" s="1043"/>
      <c r="C63" s="1043"/>
      <c r="D63" s="1043"/>
      <c r="E63" s="1043"/>
      <c r="F63" s="104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2"/>
      <c r="B64" s="1043"/>
      <c r="C64" s="1043"/>
      <c r="D64" s="1043"/>
      <c r="E64" s="1043"/>
      <c r="F64" s="104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2"/>
      <c r="B65" s="1043"/>
      <c r="C65" s="1043"/>
      <c r="D65" s="1043"/>
      <c r="E65" s="1043"/>
      <c r="F65" s="104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2"/>
      <c r="B66" s="1043"/>
      <c r="C66" s="1043"/>
      <c r="D66" s="1043"/>
      <c r="E66" s="1043"/>
      <c r="F66" s="104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9" t="s">
        <v>269</v>
      </c>
      <c r="H68" s="600"/>
      <c r="I68" s="600"/>
      <c r="J68" s="600"/>
      <c r="K68" s="600"/>
      <c r="L68" s="600"/>
      <c r="M68" s="600"/>
      <c r="N68" s="600"/>
      <c r="O68" s="600"/>
      <c r="P68" s="600"/>
      <c r="Q68" s="600"/>
      <c r="R68" s="600"/>
      <c r="S68" s="600"/>
      <c r="T68" s="600"/>
      <c r="U68" s="600"/>
      <c r="V68" s="600"/>
      <c r="W68" s="600"/>
      <c r="X68" s="600"/>
      <c r="Y68" s="600"/>
      <c r="Z68" s="600"/>
      <c r="AA68" s="600"/>
      <c r="AB68" s="601"/>
      <c r="AC68" s="599" t="s">
        <v>270</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2"/>
      <c r="B69" s="1043"/>
      <c r="C69" s="1043"/>
      <c r="D69" s="1043"/>
      <c r="E69" s="1043"/>
      <c r="F69" s="1044"/>
      <c r="G69" s="813"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3"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2"/>
      <c r="B70" s="1043"/>
      <c r="C70" s="1043"/>
      <c r="D70" s="1043"/>
      <c r="E70" s="1043"/>
      <c r="F70" s="1044"/>
      <c r="G70" s="674"/>
      <c r="H70" s="675"/>
      <c r="I70" s="675"/>
      <c r="J70" s="675"/>
      <c r="K70" s="676"/>
      <c r="L70" s="668"/>
      <c r="M70" s="669"/>
      <c r="N70" s="669"/>
      <c r="O70" s="669"/>
      <c r="P70" s="669"/>
      <c r="Q70" s="669"/>
      <c r="R70" s="669"/>
      <c r="S70" s="669"/>
      <c r="T70" s="669"/>
      <c r="U70" s="669"/>
      <c r="V70" s="669"/>
      <c r="W70" s="669"/>
      <c r="X70" s="670"/>
      <c r="Y70" s="387"/>
      <c r="Z70" s="388"/>
      <c r="AA70" s="388"/>
      <c r="AB70" s="806"/>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c r="AY70" s="34">
        <f t="shared" ref="AY70:AY80" si="5">$AY$68</f>
        <v>0</v>
      </c>
    </row>
    <row r="71" spans="1:51" ht="24.75" customHeight="1" x14ac:dyDescent="0.15">
      <c r="A71" s="1042"/>
      <c r="B71" s="1043"/>
      <c r="C71" s="1043"/>
      <c r="D71" s="1043"/>
      <c r="E71" s="1043"/>
      <c r="F71" s="104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2"/>
      <c r="B72" s="1043"/>
      <c r="C72" s="1043"/>
      <c r="D72" s="1043"/>
      <c r="E72" s="1043"/>
      <c r="F72" s="104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2"/>
      <c r="B73" s="1043"/>
      <c r="C73" s="1043"/>
      <c r="D73" s="1043"/>
      <c r="E73" s="1043"/>
      <c r="F73" s="104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2"/>
      <c r="B74" s="1043"/>
      <c r="C74" s="1043"/>
      <c r="D74" s="1043"/>
      <c r="E74" s="1043"/>
      <c r="F74" s="104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2"/>
      <c r="B75" s="1043"/>
      <c r="C75" s="1043"/>
      <c r="D75" s="1043"/>
      <c r="E75" s="1043"/>
      <c r="F75" s="104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2"/>
      <c r="B76" s="1043"/>
      <c r="C76" s="1043"/>
      <c r="D76" s="1043"/>
      <c r="E76" s="1043"/>
      <c r="F76" s="104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2"/>
      <c r="B77" s="1043"/>
      <c r="C77" s="1043"/>
      <c r="D77" s="1043"/>
      <c r="E77" s="1043"/>
      <c r="F77" s="104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2"/>
      <c r="B78" s="1043"/>
      <c r="C78" s="1043"/>
      <c r="D78" s="1043"/>
      <c r="E78" s="1043"/>
      <c r="F78" s="104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2"/>
      <c r="B79" s="1043"/>
      <c r="C79" s="1043"/>
      <c r="D79" s="1043"/>
      <c r="E79" s="1043"/>
      <c r="F79" s="104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9" t="s">
        <v>271</v>
      </c>
      <c r="H81" s="600"/>
      <c r="I81" s="600"/>
      <c r="J81" s="600"/>
      <c r="K81" s="600"/>
      <c r="L81" s="600"/>
      <c r="M81" s="600"/>
      <c r="N81" s="600"/>
      <c r="O81" s="600"/>
      <c r="P81" s="600"/>
      <c r="Q81" s="600"/>
      <c r="R81" s="600"/>
      <c r="S81" s="600"/>
      <c r="T81" s="600"/>
      <c r="U81" s="600"/>
      <c r="V81" s="600"/>
      <c r="W81" s="600"/>
      <c r="X81" s="600"/>
      <c r="Y81" s="600"/>
      <c r="Z81" s="600"/>
      <c r="AA81" s="600"/>
      <c r="AB81" s="601"/>
      <c r="AC81" s="599" t="s">
        <v>272</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2"/>
      <c r="B82" s="1043"/>
      <c r="C82" s="1043"/>
      <c r="D82" s="1043"/>
      <c r="E82" s="1043"/>
      <c r="F82" s="1044"/>
      <c r="G82" s="813"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3"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2"/>
      <c r="B83" s="1043"/>
      <c r="C83" s="1043"/>
      <c r="D83" s="1043"/>
      <c r="E83" s="1043"/>
      <c r="F83" s="1044"/>
      <c r="G83" s="674"/>
      <c r="H83" s="675"/>
      <c r="I83" s="675"/>
      <c r="J83" s="675"/>
      <c r="K83" s="676"/>
      <c r="L83" s="668"/>
      <c r="M83" s="669"/>
      <c r="N83" s="669"/>
      <c r="O83" s="669"/>
      <c r="P83" s="669"/>
      <c r="Q83" s="669"/>
      <c r="R83" s="669"/>
      <c r="S83" s="669"/>
      <c r="T83" s="669"/>
      <c r="U83" s="669"/>
      <c r="V83" s="669"/>
      <c r="W83" s="669"/>
      <c r="X83" s="670"/>
      <c r="Y83" s="387"/>
      <c r="Z83" s="388"/>
      <c r="AA83" s="388"/>
      <c r="AB83" s="806"/>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c r="AY83" s="34">
        <f t="shared" ref="AY83:AY93" si="6">$AY$81</f>
        <v>0</v>
      </c>
    </row>
    <row r="84" spans="1:51" ht="24.75" customHeight="1" x14ac:dyDescent="0.15">
      <c r="A84" s="1042"/>
      <c r="B84" s="1043"/>
      <c r="C84" s="1043"/>
      <c r="D84" s="1043"/>
      <c r="E84" s="1043"/>
      <c r="F84" s="104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2"/>
      <c r="B85" s="1043"/>
      <c r="C85" s="1043"/>
      <c r="D85" s="1043"/>
      <c r="E85" s="1043"/>
      <c r="F85" s="104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2"/>
      <c r="B86" s="1043"/>
      <c r="C86" s="1043"/>
      <c r="D86" s="1043"/>
      <c r="E86" s="1043"/>
      <c r="F86" s="104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2"/>
      <c r="B87" s="1043"/>
      <c r="C87" s="1043"/>
      <c r="D87" s="1043"/>
      <c r="E87" s="1043"/>
      <c r="F87" s="104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2"/>
      <c r="B88" s="1043"/>
      <c r="C88" s="1043"/>
      <c r="D88" s="1043"/>
      <c r="E88" s="1043"/>
      <c r="F88" s="104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2"/>
      <c r="B89" s="1043"/>
      <c r="C89" s="1043"/>
      <c r="D89" s="1043"/>
      <c r="E89" s="1043"/>
      <c r="F89" s="104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2"/>
      <c r="B90" s="1043"/>
      <c r="C90" s="1043"/>
      <c r="D90" s="1043"/>
      <c r="E90" s="1043"/>
      <c r="F90" s="104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2"/>
      <c r="B91" s="1043"/>
      <c r="C91" s="1043"/>
      <c r="D91" s="1043"/>
      <c r="E91" s="1043"/>
      <c r="F91" s="104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2"/>
      <c r="B92" s="1043"/>
      <c r="C92" s="1043"/>
      <c r="D92" s="1043"/>
      <c r="E92" s="1043"/>
      <c r="F92" s="104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9" t="s">
        <v>273</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2"/>
      <c r="B95" s="1043"/>
      <c r="C95" s="1043"/>
      <c r="D95" s="1043"/>
      <c r="E95" s="1043"/>
      <c r="F95" s="1044"/>
      <c r="G95" s="813"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3"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2"/>
      <c r="B96" s="1043"/>
      <c r="C96" s="1043"/>
      <c r="D96" s="1043"/>
      <c r="E96" s="1043"/>
      <c r="F96" s="1044"/>
      <c r="G96" s="674"/>
      <c r="H96" s="675"/>
      <c r="I96" s="675"/>
      <c r="J96" s="675"/>
      <c r="K96" s="676"/>
      <c r="L96" s="668"/>
      <c r="M96" s="669"/>
      <c r="N96" s="669"/>
      <c r="O96" s="669"/>
      <c r="P96" s="669"/>
      <c r="Q96" s="669"/>
      <c r="R96" s="669"/>
      <c r="S96" s="669"/>
      <c r="T96" s="669"/>
      <c r="U96" s="669"/>
      <c r="V96" s="669"/>
      <c r="W96" s="669"/>
      <c r="X96" s="670"/>
      <c r="Y96" s="387"/>
      <c r="Z96" s="388"/>
      <c r="AA96" s="388"/>
      <c r="AB96" s="806"/>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c r="AY96" s="34">
        <f t="shared" ref="AY96:AY106" si="7">$AY$94</f>
        <v>0</v>
      </c>
    </row>
    <row r="97" spans="1:51" ht="24.75" customHeight="1" x14ac:dyDescent="0.15">
      <c r="A97" s="1042"/>
      <c r="B97" s="1043"/>
      <c r="C97" s="1043"/>
      <c r="D97" s="1043"/>
      <c r="E97" s="1043"/>
      <c r="F97" s="104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2"/>
      <c r="B98" s="1043"/>
      <c r="C98" s="1043"/>
      <c r="D98" s="1043"/>
      <c r="E98" s="1043"/>
      <c r="F98" s="104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2"/>
      <c r="B99" s="1043"/>
      <c r="C99" s="1043"/>
      <c r="D99" s="1043"/>
      <c r="E99" s="1043"/>
      <c r="F99" s="104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2"/>
      <c r="B100" s="1043"/>
      <c r="C100" s="1043"/>
      <c r="D100" s="1043"/>
      <c r="E100" s="1043"/>
      <c r="F100" s="104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2"/>
      <c r="B101" s="1043"/>
      <c r="C101" s="1043"/>
      <c r="D101" s="1043"/>
      <c r="E101" s="1043"/>
      <c r="F101" s="104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2"/>
      <c r="B102" s="1043"/>
      <c r="C102" s="1043"/>
      <c r="D102" s="1043"/>
      <c r="E102" s="1043"/>
      <c r="F102" s="104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2"/>
      <c r="B103" s="1043"/>
      <c r="C103" s="1043"/>
      <c r="D103" s="1043"/>
      <c r="E103" s="1043"/>
      <c r="F103" s="104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2"/>
      <c r="B104" s="1043"/>
      <c r="C104" s="1043"/>
      <c r="D104" s="1043"/>
      <c r="E104" s="1043"/>
      <c r="F104" s="104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2"/>
      <c r="B105" s="1043"/>
      <c r="C105" s="1043"/>
      <c r="D105" s="1043"/>
      <c r="E105" s="1043"/>
      <c r="F105" s="104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274</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2"/>
      <c r="B109" s="1043"/>
      <c r="C109" s="1043"/>
      <c r="D109" s="1043"/>
      <c r="E109" s="1043"/>
      <c r="F109" s="1044"/>
      <c r="G109" s="813"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3"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2"/>
      <c r="B110" s="1043"/>
      <c r="C110" s="1043"/>
      <c r="D110" s="1043"/>
      <c r="E110" s="1043"/>
      <c r="F110" s="1044"/>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6"/>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c r="AY110" s="34">
        <f t="shared" ref="AY110:AY120" si="8">$AY$108</f>
        <v>0</v>
      </c>
    </row>
    <row r="111" spans="1:51" ht="24.75" customHeight="1" x14ac:dyDescent="0.15">
      <c r="A111" s="1042"/>
      <c r="B111" s="1043"/>
      <c r="C111" s="1043"/>
      <c r="D111" s="1043"/>
      <c r="E111" s="1043"/>
      <c r="F111" s="104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2"/>
      <c r="B112" s="1043"/>
      <c r="C112" s="1043"/>
      <c r="D112" s="1043"/>
      <c r="E112" s="1043"/>
      <c r="F112" s="104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2"/>
      <c r="B113" s="1043"/>
      <c r="C113" s="1043"/>
      <c r="D113" s="1043"/>
      <c r="E113" s="1043"/>
      <c r="F113" s="104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2"/>
      <c r="B114" s="1043"/>
      <c r="C114" s="1043"/>
      <c r="D114" s="1043"/>
      <c r="E114" s="1043"/>
      <c r="F114" s="104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2"/>
      <c r="B115" s="1043"/>
      <c r="C115" s="1043"/>
      <c r="D115" s="1043"/>
      <c r="E115" s="1043"/>
      <c r="F115" s="104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2"/>
      <c r="B116" s="1043"/>
      <c r="C116" s="1043"/>
      <c r="D116" s="1043"/>
      <c r="E116" s="1043"/>
      <c r="F116" s="104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2"/>
      <c r="B117" s="1043"/>
      <c r="C117" s="1043"/>
      <c r="D117" s="1043"/>
      <c r="E117" s="1043"/>
      <c r="F117" s="104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2"/>
      <c r="B118" s="1043"/>
      <c r="C118" s="1043"/>
      <c r="D118" s="1043"/>
      <c r="E118" s="1043"/>
      <c r="F118" s="104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2"/>
      <c r="B119" s="1043"/>
      <c r="C119" s="1043"/>
      <c r="D119" s="1043"/>
      <c r="E119" s="1043"/>
      <c r="F119" s="104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9" t="s">
        <v>275</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276</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2"/>
      <c r="B122" s="1043"/>
      <c r="C122" s="1043"/>
      <c r="D122" s="1043"/>
      <c r="E122" s="1043"/>
      <c r="F122" s="1044"/>
      <c r="G122" s="813"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3"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2"/>
      <c r="B123" s="1043"/>
      <c r="C123" s="1043"/>
      <c r="D123" s="1043"/>
      <c r="E123" s="1043"/>
      <c r="F123" s="1044"/>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6"/>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c r="AY123" s="34">
        <f t="shared" ref="AY123:AY133" si="9">$AY$121</f>
        <v>0</v>
      </c>
    </row>
    <row r="124" spans="1:51" ht="24.75" customHeight="1" x14ac:dyDescent="0.15">
      <c r="A124" s="1042"/>
      <c r="B124" s="1043"/>
      <c r="C124" s="1043"/>
      <c r="D124" s="1043"/>
      <c r="E124" s="1043"/>
      <c r="F124" s="104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2"/>
      <c r="B125" s="1043"/>
      <c r="C125" s="1043"/>
      <c r="D125" s="1043"/>
      <c r="E125" s="1043"/>
      <c r="F125" s="104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2"/>
      <c r="B126" s="1043"/>
      <c r="C126" s="1043"/>
      <c r="D126" s="1043"/>
      <c r="E126" s="1043"/>
      <c r="F126" s="104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2"/>
      <c r="B127" s="1043"/>
      <c r="C127" s="1043"/>
      <c r="D127" s="1043"/>
      <c r="E127" s="1043"/>
      <c r="F127" s="104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2"/>
      <c r="B128" s="1043"/>
      <c r="C128" s="1043"/>
      <c r="D128" s="1043"/>
      <c r="E128" s="1043"/>
      <c r="F128" s="104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2"/>
      <c r="B129" s="1043"/>
      <c r="C129" s="1043"/>
      <c r="D129" s="1043"/>
      <c r="E129" s="1043"/>
      <c r="F129" s="104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2"/>
      <c r="B130" s="1043"/>
      <c r="C130" s="1043"/>
      <c r="D130" s="1043"/>
      <c r="E130" s="1043"/>
      <c r="F130" s="104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2"/>
      <c r="B131" s="1043"/>
      <c r="C131" s="1043"/>
      <c r="D131" s="1043"/>
      <c r="E131" s="1043"/>
      <c r="F131" s="104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2"/>
      <c r="B132" s="1043"/>
      <c r="C132" s="1043"/>
      <c r="D132" s="1043"/>
      <c r="E132" s="1043"/>
      <c r="F132" s="104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9" t="s">
        <v>277</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278</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2"/>
      <c r="B135" s="1043"/>
      <c r="C135" s="1043"/>
      <c r="D135" s="1043"/>
      <c r="E135" s="1043"/>
      <c r="F135" s="1044"/>
      <c r="G135" s="813"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3"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2"/>
      <c r="B136" s="1043"/>
      <c r="C136" s="1043"/>
      <c r="D136" s="1043"/>
      <c r="E136" s="1043"/>
      <c r="F136" s="1044"/>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6"/>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c r="AY136" s="34">
        <f t="shared" ref="AY136:AY146" si="10">$AY$134</f>
        <v>0</v>
      </c>
    </row>
    <row r="137" spans="1:51" ht="24.75" customHeight="1" x14ac:dyDescent="0.15">
      <c r="A137" s="1042"/>
      <c r="B137" s="1043"/>
      <c r="C137" s="1043"/>
      <c r="D137" s="1043"/>
      <c r="E137" s="1043"/>
      <c r="F137" s="104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2"/>
      <c r="B138" s="1043"/>
      <c r="C138" s="1043"/>
      <c r="D138" s="1043"/>
      <c r="E138" s="1043"/>
      <c r="F138" s="104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2"/>
      <c r="B139" s="1043"/>
      <c r="C139" s="1043"/>
      <c r="D139" s="1043"/>
      <c r="E139" s="1043"/>
      <c r="F139" s="104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2"/>
      <c r="B140" s="1043"/>
      <c r="C140" s="1043"/>
      <c r="D140" s="1043"/>
      <c r="E140" s="1043"/>
      <c r="F140" s="104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2"/>
      <c r="B141" s="1043"/>
      <c r="C141" s="1043"/>
      <c r="D141" s="1043"/>
      <c r="E141" s="1043"/>
      <c r="F141" s="104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2"/>
      <c r="B142" s="1043"/>
      <c r="C142" s="1043"/>
      <c r="D142" s="1043"/>
      <c r="E142" s="1043"/>
      <c r="F142" s="104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2"/>
      <c r="B143" s="1043"/>
      <c r="C143" s="1043"/>
      <c r="D143" s="1043"/>
      <c r="E143" s="1043"/>
      <c r="F143" s="104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2"/>
      <c r="B144" s="1043"/>
      <c r="C144" s="1043"/>
      <c r="D144" s="1043"/>
      <c r="E144" s="1043"/>
      <c r="F144" s="104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2"/>
      <c r="B145" s="1043"/>
      <c r="C145" s="1043"/>
      <c r="D145" s="1043"/>
      <c r="E145" s="1043"/>
      <c r="F145" s="104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9" t="s">
        <v>279</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2"/>
      <c r="B148" s="1043"/>
      <c r="C148" s="1043"/>
      <c r="D148" s="1043"/>
      <c r="E148" s="1043"/>
      <c r="F148" s="1044"/>
      <c r="G148" s="813"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3"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2"/>
      <c r="B149" s="1043"/>
      <c r="C149" s="1043"/>
      <c r="D149" s="1043"/>
      <c r="E149" s="1043"/>
      <c r="F149" s="1044"/>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6"/>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c r="AY149" s="34">
        <f t="shared" ref="AY149:AY159" si="11">$AY$147</f>
        <v>0</v>
      </c>
    </row>
    <row r="150" spans="1:51" ht="24.75" customHeight="1" x14ac:dyDescent="0.15">
      <c r="A150" s="1042"/>
      <c r="B150" s="1043"/>
      <c r="C150" s="1043"/>
      <c r="D150" s="1043"/>
      <c r="E150" s="1043"/>
      <c r="F150" s="104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2"/>
      <c r="B151" s="1043"/>
      <c r="C151" s="1043"/>
      <c r="D151" s="1043"/>
      <c r="E151" s="1043"/>
      <c r="F151" s="104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2"/>
      <c r="B152" s="1043"/>
      <c r="C152" s="1043"/>
      <c r="D152" s="1043"/>
      <c r="E152" s="1043"/>
      <c r="F152" s="104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2"/>
      <c r="B153" s="1043"/>
      <c r="C153" s="1043"/>
      <c r="D153" s="1043"/>
      <c r="E153" s="1043"/>
      <c r="F153" s="104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2"/>
      <c r="B154" s="1043"/>
      <c r="C154" s="1043"/>
      <c r="D154" s="1043"/>
      <c r="E154" s="1043"/>
      <c r="F154" s="104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2"/>
      <c r="B155" s="1043"/>
      <c r="C155" s="1043"/>
      <c r="D155" s="1043"/>
      <c r="E155" s="1043"/>
      <c r="F155" s="104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2"/>
      <c r="B156" s="1043"/>
      <c r="C156" s="1043"/>
      <c r="D156" s="1043"/>
      <c r="E156" s="1043"/>
      <c r="F156" s="104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2"/>
      <c r="B157" s="1043"/>
      <c r="C157" s="1043"/>
      <c r="D157" s="1043"/>
      <c r="E157" s="1043"/>
      <c r="F157" s="104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2"/>
      <c r="B158" s="1043"/>
      <c r="C158" s="1043"/>
      <c r="D158" s="1043"/>
      <c r="E158" s="1043"/>
      <c r="F158" s="104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280</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2"/>
      <c r="B162" s="1043"/>
      <c r="C162" s="1043"/>
      <c r="D162" s="1043"/>
      <c r="E162" s="1043"/>
      <c r="F162" s="1044"/>
      <c r="G162" s="813"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3"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2"/>
      <c r="B163" s="1043"/>
      <c r="C163" s="1043"/>
      <c r="D163" s="1043"/>
      <c r="E163" s="1043"/>
      <c r="F163" s="1044"/>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6"/>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c r="AY163" s="34">
        <f t="shared" ref="AY163:AY173" si="12">$AY$161</f>
        <v>0</v>
      </c>
    </row>
    <row r="164" spans="1:51" ht="24.75" customHeight="1" x14ac:dyDescent="0.15">
      <c r="A164" s="1042"/>
      <c r="B164" s="1043"/>
      <c r="C164" s="1043"/>
      <c r="D164" s="1043"/>
      <c r="E164" s="1043"/>
      <c r="F164" s="104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2"/>
      <c r="B165" s="1043"/>
      <c r="C165" s="1043"/>
      <c r="D165" s="1043"/>
      <c r="E165" s="1043"/>
      <c r="F165" s="104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2"/>
      <c r="B166" s="1043"/>
      <c r="C166" s="1043"/>
      <c r="D166" s="1043"/>
      <c r="E166" s="1043"/>
      <c r="F166" s="104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2"/>
      <c r="B167" s="1043"/>
      <c r="C167" s="1043"/>
      <c r="D167" s="1043"/>
      <c r="E167" s="1043"/>
      <c r="F167" s="104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2"/>
      <c r="B168" s="1043"/>
      <c r="C168" s="1043"/>
      <c r="D168" s="1043"/>
      <c r="E168" s="1043"/>
      <c r="F168" s="104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2"/>
      <c r="B169" s="1043"/>
      <c r="C169" s="1043"/>
      <c r="D169" s="1043"/>
      <c r="E169" s="1043"/>
      <c r="F169" s="104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2"/>
      <c r="B170" s="1043"/>
      <c r="C170" s="1043"/>
      <c r="D170" s="1043"/>
      <c r="E170" s="1043"/>
      <c r="F170" s="104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2"/>
      <c r="B171" s="1043"/>
      <c r="C171" s="1043"/>
      <c r="D171" s="1043"/>
      <c r="E171" s="1043"/>
      <c r="F171" s="104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2"/>
      <c r="B172" s="1043"/>
      <c r="C172" s="1043"/>
      <c r="D172" s="1043"/>
      <c r="E172" s="1043"/>
      <c r="F172" s="104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9" t="s">
        <v>281</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282</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2"/>
      <c r="B175" s="1043"/>
      <c r="C175" s="1043"/>
      <c r="D175" s="1043"/>
      <c r="E175" s="1043"/>
      <c r="F175" s="1044"/>
      <c r="G175" s="813"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3"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2"/>
      <c r="B176" s="1043"/>
      <c r="C176" s="1043"/>
      <c r="D176" s="1043"/>
      <c r="E176" s="1043"/>
      <c r="F176" s="1044"/>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6"/>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c r="AY176" s="34">
        <f t="shared" ref="AY176:AY186" si="13">$AY$174</f>
        <v>0</v>
      </c>
    </row>
    <row r="177" spans="1:51" ht="24.75" customHeight="1" x14ac:dyDescent="0.15">
      <c r="A177" s="1042"/>
      <c r="B177" s="1043"/>
      <c r="C177" s="1043"/>
      <c r="D177" s="1043"/>
      <c r="E177" s="1043"/>
      <c r="F177" s="104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2"/>
      <c r="B178" s="1043"/>
      <c r="C178" s="1043"/>
      <c r="D178" s="1043"/>
      <c r="E178" s="1043"/>
      <c r="F178" s="104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2"/>
      <c r="B179" s="1043"/>
      <c r="C179" s="1043"/>
      <c r="D179" s="1043"/>
      <c r="E179" s="1043"/>
      <c r="F179" s="104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2"/>
      <c r="B180" s="1043"/>
      <c r="C180" s="1043"/>
      <c r="D180" s="1043"/>
      <c r="E180" s="1043"/>
      <c r="F180" s="104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2"/>
      <c r="B181" s="1043"/>
      <c r="C181" s="1043"/>
      <c r="D181" s="1043"/>
      <c r="E181" s="1043"/>
      <c r="F181" s="104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2"/>
      <c r="B182" s="1043"/>
      <c r="C182" s="1043"/>
      <c r="D182" s="1043"/>
      <c r="E182" s="1043"/>
      <c r="F182" s="104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2"/>
      <c r="B183" s="1043"/>
      <c r="C183" s="1043"/>
      <c r="D183" s="1043"/>
      <c r="E183" s="1043"/>
      <c r="F183" s="104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2"/>
      <c r="B184" s="1043"/>
      <c r="C184" s="1043"/>
      <c r="D184" s="1043"/>
      <c r="E184" s="1043"/>
      <c r="F184" s="104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2"/>
      <c r="B185" s="1043"/>
      <c r="C185" s="1043"/>
      <c r="D185" s="1043"/>
      <c r="E185" s="1043"/>
      <c r="F185" s="104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9" t="s">
        <v>284</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283</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2"/>
      <c r="B188" s="1043"/>
      <c r="C188" s="1043"/>
      <c r="D188" s="1043"/>
      <c r="E188" s="1043"/>
      <c r="F188" s="1044"/>
      <c r="G188" s="813"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3"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2"/>
      <c r="B189" s="1043"/>
      <c r="C189" s="1043"/>
      <c r="D189" s="1043"/>
      <c r="E189" s="1043"/>
      <c r="F189" s="1044"/>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6"/>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c r="AY189" s="34">
        <f t="shared" ref="AY189:AY199" si="14">$AY$187</f>
        <v>0</v>
      </c>
    </row>
    <row r="190" spans="1:51" ht="24.75" customHeight="1" x14ac:dyDescent="0.15">
      <c r="A190" s="1042"/>
      <c r="B190" s="1043"/>
      <c r="C190" s="1043"/>
      <c r="D190" s="1043"/>
      <c r="E190" s="1043"/>
      <c r="F190" s="104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2"/>
      <c r="B191" s="1043"/>
      <c r="C191" s="1043"/>
      <c r="D191" s="1043"/>
      <c r="E191" s="1043"/>
      <c r="F191" s="104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2"/>
      <c r="B192" s="1043"/>
      <c r="C192" s="1043"/>
      <c r="D192" s="1043"/>
      <c r="E192" s="1043"/>
      <c r="F192" s="104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2"/>
      <c r="B193" s="1043"/>
      <c r="C193" s="1043"/>
      <c r="D193" s="1043"/>
      <c r="E193" s="1043"/>
      <c r="F193" s="104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2"/>
      <c r="B194" s="1043"/>
      <c r="C194" s="1043"/>
      <c r="D194" s="1043"/>
      <c r="E194" s="1043"/>
      <c r="F194" s="104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2"/>
      <c r="B195" s="1043"/>
      <c r="C195" s="1043"/>
      <c r="D195" s="1043"/>
      <c r="E195" s="1043"/>
      <c r="F195" s="104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2"/>
      <c r="B196" s="1043"/>
      <c r="C196" s="1043"/>
      <c r="D196" s="1043"/>
      <c r="E196" s="1043"/>
      <c r="F196" s="104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2"/>
      <c r="B197" s="1043"/>
      <c r="C197" s="1043"/>
      <c r="D197" s="1043"/>
      <c r="E197" s="1043"/>
      <c r="F197" s="104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2"/>
      <c r="B198" s="1043"/>
      <c r="C198" s="1043"/>
      <c r="D198" s="1043"/>
      <c r="E198" s="1043"/>
      <c r="F198" s="104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9" t="s">
        <v>285</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2"/>
      <c r="B201" s="1043"/>
      <c r="C201" s="1043"/>
      <c r="D201" s="1043"/>
      <c r="E201" s="1043"/>
      <c r="F201" s="1044"/>
      <c r="G201" s="813"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3"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2"/>
      <c r="B202" s="1043"/>
      <c r="C202" s="1043"/>
      <c r="D202" s="1043"/>
      <c r="E202" s="1043"/>
      <c r="F202" s="1044"/>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6"/>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c r="AY202" s="34">
        <f t="shared" ref="AY202:AY212" si="15">$AY$200</f>
        <v>0</v>
      </c>
    </row>
    <row r="203" spans="1:51" ht="24.75" customHeight="1" x14ac:dyDescent="0.15">
      <c r="A203" s="1042"/>
      <c r="B203" s="1043"/>
      <c r="C203" s="1043"/>
      <c r="D203" s="1043"/>
      <c r="E203" s="1043"/>
      <c r="F203" s="104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2"/>
      <c r="B204" s="1043"/>
      <c r="C204" s="1043"/>
      <c r="D204" s="1043"/>
      <c r="E204" s="1043"/>
      <c r="F204" s="104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2"/>
      <c r="B205" s="1043"/>
      <c r="C205" s="1043"/>
      <c r="D205" s="1043"/>
      <c r="E205" s="1043"/>
      <c r="F205" s="104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2"/>
      <c r="B206" s="1043"/>
      <c r="C206" s="1043"/>
      <c r="D206" s="1043"/>
      <c r="E206" s="1043"/>
      <c r="F206" s="104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2"/>
      <c r="B207" s="1043"/>
      <c r="C207" s="1043"/>
      <c r="D207" s="1043"/>
      <c r="E207" s="1043"/>
      <c r="F207" s="104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2"/>
      <c r="B208" s="1043"/>
      <c r="C208" s="1043"/>
      <c r="D208" s="1043"/>
      <c r="E208" s="1043"/>
      <c r="F208" s="104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2"/>
      <c r="B209" s="1043"/>
      <c r="C209" s="1043"/>
      <c r="D209" s="1043"/>
      <c r="E209" s="1043"/>
      <c r="F209" s="104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2"/>
      <c r="B210" s="1043"/>
      <c r="C210" s="1043"/>
      <c r="D210" s="1043"/>
      <c r="E210" s="1043"/>
      <c r="F210" s="104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2"/>
      <c r="B211" s="1043"/>
      <c r="C211" s="1043"/>
      <c r="D211" s="1043"/>
      <c r="E211" s="1043"/>
      <c r="F211" s="104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286</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2"/>
      <c r="B215" s="1043"/>
      <c r="C215" s="1043"/>
      <c r="D215" s="1043"/>
      <c r="E215" s="1043"/>
      <c r="F215" s="1044"/>
      <c r="G215" s="813"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3"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2"/>
      <c r="B216" s="1043"/>
      <c r="C216" s="1043"/>
      <c r="D216" s="1043"/>
      <c r="E216" s="1043"/>
      <c r="F216" s="1044"/>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6"/>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c r="AY216" s="34">
        <f t="shared" ref="AY216:AY226" si="16">$AY$214</f>
        <v>0</v>
      </c>
    </row>
    <row r="217" spans="1:51" ht="24.75" customHeight="1" x14ac:dyDescent="0.15">
      <c r="A217" s="1042"/>
      <c r="B217" s="1043"/>
      <c r="C217" s="1043"/>
      <c r="D217" s="1043"/>
      <c r="E217" s="1043"/>
      <c r="F217" s="104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2"/>
      <c r="B218" s="1043"/>
      <c r="C218" s="1043"/>
      <c r="D218" s="1043"/>
      <c r="E218" s="1043"/>
      <c r="F218" s="104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2"/>
      <c r="B219" s="1043"/>
      <c r="C219" s="1043"/>
      <c r="D219" s="1043"/>
      <c r="E219" s="1043"/>
      <c r="F219" s="104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2"/>
      <c r="B220" s="1043"/>
      <c r="C220" s="1043"/>
      <c r="D220" s="1043"/>
      <c r="E220" s="1043"/>
      <c r="F220" s="104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2"/>
      <c r="B221" s="1043"/>
      <c r="C221" s="1043"/>
      <c r="D221" s="1043"/>
      <c r="E221" s="1043"/>
      <c r="F221" s="104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2"/>
      <c r="B222" s="1043"/>
      <c r="C222" s="1043"/>
      <c r="D222" s="1043"/>
      <c r="E222" s="1043"/>
      <c r="F222" s="104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2"/>
      <c r="B223" s="1043"/>
      <c r="C223" s="1043"/>
      <c r="D223" s="1043"/>
      <c r="E223" s="1043"/>
      <c r="F223" s="104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2"/>
      <c r="B224" s="1043"/>
      <c r="C224" s="1043"/>
      <c r="D224" s="1043"/>
      <c r="E224" s="1043"/>
      <c r="F224" s="104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2"/>
      <c r="B225" s="1043"/>
      <c r="C225" s="1043"/>
      <c r="D225" s="1043"/>
      <c r="E225" s="1043"/>
      <c r="F225" s="104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9" t="s">
        <v>287</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288</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2"/>
      <c r="B228" s="1043"/>
      <c r="C228" s="1043"/>
      <c r="D228" s="1043"/>
      <c r="E228" s="1043"/>
      <c r="F228" s="1044"/>
      <c r="G228" s="813"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3"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2"/>
      <c r="B229" s="1043"/>
      <c r="C229" s="1043"/>
      <c r="D229" s="1043"/>
      <c r="E229" s="1043"/>
      <c r="F229" s="1044"/>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6"/>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c r="AY229" s="34">
        <f t="shared" ref="AY229:AY239" si="17">$AY$227</f>
        <v>0</v>
      </c>
    </row>
    <row r="230" spans="1:51" ht="24.75" customHeight="1" x14ac:dyDescent="0.15">
      <c r="A230" s="1042"/>
      <c r="B230" s="1043"/>
      <c r="C230" s="1043"/>
      <c r="D230" s="1043"/>
      <c r="E230" s="1043"/>
      <c r="F230" s="104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2"/>
      <c r="B231" s="1043"/>
      <c r="C231" s="1043"/>
      <c r="D231" s="1043"/>
      <c r="E231" s="1043"/>
      <c r="F231" s="104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2"/>
      <c r="B232" s="1043"/>
      <c r="C232" s="1043"/>
      <c r="D232" s="1043"/>
      <c r="E232" s="1043"/>
      <c r="F232" s="104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2"/>
      <c r="B233" s="1043"/>
      <c r="C233" s="1043"/>
      <c r="D233" s="1043"/>
      <c r="E233" s="1043"/>
      <c r="F233" s="104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2"/>
      <c r="B234" s="1043"/>
      <c r="C234" s="1043"/>
      <c r="D234" s="1043"/>
      <c r="E234" s="1043"/>
      <c r="F234" s="104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2"/>
      <c r="B235" s="1043"/>
      <c r="C235" s="1043"/>
      <c r="D235" s="1043"/>
      <c r="E235" s="1043"/>
      <c r="F235" s="104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2"/>
      <c r="B236" s="1043"/>
      <c r="C236" s="1043"/>
      <c r="D236" s="1043"/>
      <c r="E236" s="1043"/>
      <c r="F236" s="104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2"/>
      <c r="B237" s="1043"/>
      <c r="C237" s="1043"/>
      <c r="D237" s="1043"/>
      <c r="E237" s="1043"/>
      <c r="F237" s="104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2"/>
      <c r="B238" s="1043"/>
      <c r="C238" s="1043"/>
      <c r="D238" s="1043"/>
      <c r="E238" s="1043"/>
      <c r="F238" s="104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9" t="s">
        <v>289</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290</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2"/>
      <c r="B241" s="1043"/>
      <c r="C241" s="1043"/>
      <c r="D241" s="1043"/>
      <c r="E241" s="1043"/>
      <c r="F241" s="1044"/>
      <c r="G241" s="813"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3"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2"/>
      <c r="B242" s="1043"/>
      <c r="C242" s="1043"/>
      <c r="D242" s="1043"/>
      <c r="E242" s="1043"/>
      <c r="F242" s="1044"/>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6"/>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c r="AY242" s="34">
        <f t="shared" ref="AY242:AY252" si="18">$AY$240</f>
        <v>0</v>
      </c>
    </row>
    <row r="243" spans="1:51" ht="24.75" customHeight="1" x14ac:dyDescent="0.15">
      <c r="A243" s="1042"/>
      <c r="B243" s="1043"/>
      <c r="C243" s="1043"/>
      <c r="D243" s="1043"/>
      <c r="E243" s="1043"/>
      <c r="F243" s="104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2"/>
      <c r="B244" s="1043"/>
      <c r="C244" s="1043"/>
      <c r="D244" s="1043"/>
      <c r="E244" s="1043"/>
      <c r="F244" s="104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2"/>
      <c r="B245" s="1043"/>
      <c r="C245" s="1043"/>
      <c r="D245" s="1043"/>
      <c r="E245" s="1043"/>
      <c r="F245" s="104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2"/>
      <c r="B246" s="1043"/>
      <c r="C246" s="1043"/>
      <c r="D246" s="1043"/>
      <c r="E246" s="1043"/>
      <c r="F246" s="104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2"/>
      <c r="B247" s="1043"/>
      <c r="C247" s="1043"/>
      <c r="D247" s="1043"/>
      <c r="E247" s="1043"/>
      <c r="F247" s="104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2"/>
      <c r="B248" s="1043"/>
      <c r="C248" s="1043"/>
      <c r="D248" s="1043"/>
      <c r="E248" s="1043"/>
      <c r="F248" s="104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2"/>
      <c r="B249" s="1043"/>
      <c r="C249" s="1043"/>
      <c r="D249" s="1043"/>
      <c r="E249" s="1043"/>
      <c r="F249" s="104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2"/>
      <c r="B250" s="1043"/>
      <c r="C250" s="1043"/>
      <c r="D250" s="1043"/>
      <c r="E250" s="1043"/>
      <c r="F250" s="104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2"/>
      <c r="B251" s="1043"/>
      <c r="C251" s="1043"/>
      <c r="D251" s="1043"/>
      <c r="E251" s="1043"/>
      <c r="F251" s="104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9" t="s">
        <v>291</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2"/>
      <c r="B254" s="1043"/>
      <c r="C254" s="1043"/>
      <c r="D254" s="1043"/>
      <c r="E254" s="1043"/>
      <c r="F254" s="1044"/>
      <c r="G254" s="813"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3"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2"/>
      <c r="B255" s="1043"/>
      <c r="C255" s="1043"/>
      <c r="D255" s="1043"/>
      <c r="E255" s="1043"/>
      <c r="F255" s="1044"/>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6"/>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c r="AY255" s="34">
        <f t="shared" ref="AY255:AY265" si="19">$AY$253</f>
        <v>0</v>
      </c>
    </row>
    <row r="256" spans="1:51" ht="24.75" customHeight="1" x14ac:dyDescent="0.15">
      <c r="A256" s="1042"/>
      <c r="B256" s="1043"/>
      <c r="C256" s="1043"/>
      <c r="D256" s="1043"/>
      <c r="E256" s="1043"/>
      <c r="F256" s="104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2"/>
      <c r="B257" s="1043"/>
      <c r="C257" s="1043"/>
      <c r="D257" s="1043"/>
      <c r="E257" s="1043"/>
      <c r="F257" s="104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2"/>
      <c r="B258" s="1043"/>
      <c r="C258" s="1043"/>
      <c r="D258" s="1043"/>
      <c r="E258" s="1043"/>
      <c r="F258" s="104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2"/>
      <c r="B259" s="1043"/>
      <c r="C259" s="1043"/>
      <c r="D259" s="1043"/>
      <c r="E259" s="1043"/>
      <c r="F259" s="104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2"/>
      <c r="B260" s="1043"/>
      <c r="C260" s="1043"/>
      <c r="D260" s="1043"/>
      <c r="E260" s="1043"/>
      <c r="F260" s="104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2"/>
      <c r="B261" s="1043"/>
      <c r="C261" s="1043"/>
      <c r="D261" s="1043"/>
      <c r="E261" s="1043"/>
      <c r="F261" s="104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2"/>
      <c r="B262" s="1043"/>
      <c r="C262" s="1043"/>
      <c r="D262" s="1043"/>
      <c r="E262" s="1043"/>
      <c r="F262" s="104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2"/>
      <c r="B263" s="1043"/>
      <c r="C263" s="1043"/>
      <c r="D263" s="1043"/>
      <c r="E263" s="1043"/>
      <c r="F263" s="104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2"/>
      <c r="B264" s="1043"/>
      <c r="C264" s="1043"/>
      <c r="D264" s="1043"/>
      <c r="E264" s="1043"/>
      <c r="F264" s="104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294</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255</v>
      </c>
      <c r="AI3" s="360"/>
      <c r="AJ3" s="360"/>
      <c r="AK3" s="360"/>
      <c r="AL3" s="360" t="s">
        <v>21</v>
      </c>
      <c r="AM3" s="360"/>
      <c r="AN3" s="360"/>
      <c r="AO3" s="364"/>
      <c r="AP3" s="365" t="s">
        <v>295</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294</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255</v>
      </c>
      <c r="AI36" s="360"/>
      <c r="AJ36" s="360"/>
      <c r="AK36" s="360"/>
      <c r="AL36" s="360" t="s">
        <v>21</v>
      </c>
      <c r="AM36" s="360"/>
      <c r="AN36" s="360"/>
      <c r="AO36" s="364"/>
      <c r="AP36" s="365" t="s">
        <v>295</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294</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255</v>
      </c>
      <c r="AI69" s="360"/>
      <c r="AJ69" s="360"/>
      <c r="AK69" s="360"/>
      <c r="AL69" s="360" t="s">
        <v>21</v>
      </c>
      <c r="AM69" s="360"/>
      <c r="AN69" s="360"/>
      <c r="AO69" s="364"/>
      <c r="AP69" s="365" t="s">
        <v>295</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294</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255</v>
      </c>
      <c r="AI102" s="360"/>
      <c r="AJ102" s="360"/>
      <c r="AK102" s="360"/>
      <c r="AL102" s="360" t="s">
        <v>21</v>
      </c>
      <c r="AM102" s="360"/>
      <c r="AN102" s="360"/>
      <c r="AO102" s="364"/>
      <c r="AP102" s="365" t="s">
        <v>295</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294</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255</v>
      </c>
      <c r="AI135" s="360"/>
      <c r="AJ135" s="360"/>
      <c r="AK135" s="360"/>
      <c r="AL135" s="360" t="s">
        <v>21</v>
      </c>
      <c r="AM135" s="360"/>
      <c r="AN135" s="360"/>
      <c r="AO135" s="364"/>
      <c r="AP135" s="365" t="s">
        <v>295</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294</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255</v>
      </c>
      <c r="AI168" s="360"/>
      <c r="AJ168" s="360"/>
      <c r="AK168" s="360"/>
      <c r="AL168" s="360" t="s">
        <v>21</v>
      </c>
      <c r="AM168" s="360"/>
      <c r="AN168" s="360"/>
      <c r="AO168" s="364"/>
      <c r="AP168" s="365" t="s">
        <v>295</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294</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255</v>
      </c>
      <c r="AI201" s="360"/>
      <c r="AJ201" s="360"/>
      <c r="AK201" s="360"/>
      <c r="AL201" s="360" t="s">
        <v>21</v>
      </c>
      <c r="AM201" s="360"/>
      <c r="AN201" s="360"/>
      <c r="AO201" s="364"/>
      <c r="AP201" s="365" t="s">
        <v>295</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294</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255</v>
      </c>
      <c r="AI234" s="360"/>
      <c r="AJ234" s="360"/>
      <c r="AK234" s="360"/>
      <c r="AL234" s="360" t="s">
        <v>21</v>
      </c>
      <c r="AM234" s="360"/>
      <c r="AN234" s="360"/>
      <c r="AO234" s="364"/>
      <c r="AP234" s="365" t="s">
        <v>295</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294</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255</v>
      </c>
      <c r="AI267" s="360"/>
      <c r="AJ267" s="360"/>
      <c r="AK267" s="360"/>
      <c r="AL267" s="360" t="s">
        <v>21</v>
      </c>
      <c r="AM267" s="360"/>
      <c r="AN267" s="360"/>
      <c r="AO267" s="364"/>
      <c r="AP267" s="365" t="s">
        <v>295</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294</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255</v>
      </c>
      <c r="AI300" s="360"/>
      <c r="AJ300" s="360"/>
      <c r="AK300" s="360"/>
      <c r="AL300" s="360" t="s">
        <v>21</v>
      </c>
      <c r="AM300" s="360"/>
      <c r="AN300" s="360"/>
      <c r="AO300" s="364"/>
      <c r="AP300" s="365" t="s">
        <v>295</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294</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255</v>
      </c>
      <c r="AI333" s="360"/>
      <c r="AJ333" s="360"/>
      <c r="AK333" s="360"/>
      <c r="AL333" s="360" t="s">
        <v>21</v>
      </c>
      <c r="AM333" s="360"/>
      <c r="AN333" s="360"/>
      <c r="AO333" s="364"/>
      <c r="AP333" s="365" t="s">
        <v>295</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294</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255</v>
      </c>
      <c r="AI366" s="360"/>
      <c r="AJ366" s="360"/>
      <c r="AK366" s="360"/>
      <c r="AL366" s="360" t="s">
        <v>21</v>
      </c>
      <c r="AM366" s="360"/>
      <c r="AN366" s="360"/>
      <c r="AO366" s="364"/>
      <c r="AP366" s="365" t="s">
        <v>295</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294</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255</v>
      </c>
      <c r="AI399" s="360"/>
      <c r="AJ399" s="360"/>
      <c r="AK399" s="360"/>
      <c r="AL399" s="360" t="s">
        <v>21</v>
      </c>
      <c r="AM399" s="360"/>
      <c r="AN399" s="360"/>
      <c r="AO399" s="364"/>
      <c r="AP399" s="365" t="s">
        <v>295</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294</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255</v>
      </c>
      <c r="AI432" s="360"/>
      <c r="AJ432" s="360"/>
      <c r="AK432" s="360"/>
      <c r="AL432" s="360" t="s">
        <v>21</v>
      </c>
      <c r="AM432" s="360"/>
      <c r="AN432" s="360"/>
      <c r="AO432" s="364"/>
      <c r="AP432" s="365" t="s">
        <v>295</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294</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255</v>
      </c>
      <c r="AI465" s="360"/>
      <c r="AJ465" s="360"/>
      <c r="AK465" s="360"/>
      <c r="AL465" s="360" t="s">
        <v>21</v>
      </c>
      <c r="AM465" s="360"/>
      <c r="AN465" s="360"/>
      <c r="AO465" s="364"/>
      <c r="AP465" s="365" t="s">
        <v>295</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294</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255</v>
      </c>
      <c r="AI498" s="360"/>
      <c r="AJ498" s="360"/>
      <c r="AK498" s="360"/>
      <c r="AL498" s="360" t="s">
        <v>21</v>
      </c>
      <c r="AM498" s="360"/>
      <c r="AN498" s="360"/>
      <c r="AO498" s="364"/>
      <c r="AP498" s="365" t="s">
        <v>295</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294</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255</v>
      </c>
      <c r="AI531" s="360"/>
      <c r="AJ531" s="360"/>
      <c r="AK531" s="360"/>
      <c r="AL531" s="360" t="s">
        <v>21</v>
      </c>
      <c r="AM531" s="360"/>
      <c r="AN531" s="360"/>
      <c r="AO531" s="364"/>
      <c r="AP531" s="365" t="s">
        <v>295</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294</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255</v>
      </c>
      <c r="AI564" s="360"/>
      <c r="AJ564" s="360"/>
      <c r="AK564" s="360"/>
      <c r="AL564" s="360" t="s">
        <v>21</v>
      </c>
      <c r="AM564" s="360"/>
      <c r="AN564" s="360"/>
      <c r="AO564" s="364"/>
      <c r="AP564" s="365" t="s">
        <v>295</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294</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255</v>
      </c>
      <c r="AI597" s="360"/>
      <c r="AJ597" s="360"/>
      <c r="AK597" s="360"/>
      <c r="AL597" s="360" t="s">
        <v>21</v>
      </c>
      <c r="AM597" s="360"/>
      <c r="AN597" s="360"/>
      <c r="AO597" s="364"/>
      <c r="AP597" s="365" t="s">
        <v>295</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294</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255</v>
      </c>
      <c r="AI630" s="360"/>
      <c r="AJ630" s="360"/>
      <c r="AK630" s="360"/>
      <c r="AL630" s="360" t="s">
        <v>21</v>
      </c>
      <c r="AM630" s="360"/>
      <c r="AN630" s="360"/>
      <c r="AO630" s="364"/>
      <c r="AP630" s="365" t="s">
        <v>295</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294</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255</v>
      </c>
      <c r="AI663" s="360"/>
      <c r="AJ663" s="360"/>
      <c r="AK663" s="360"/>
      <c r="AL663" s="360" t="s">
        <v>21</v>
      </c>
      <c r="AM663" s="360"/>
      <c r="AN663" s="360"/>
      <c r="AO663" s="364"/>
      <c r="AP663" s="365" t="s">
        <v>295</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294</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255</v>
      </c>
      <c r="AI696" s="360"/>
      <c r="AJ696" s="360"/>
      <c r="AK696" s="360"/>
      <c r="AL696" s="360" t="s">
        <v>21</v>
      </c>
      <c r="AM696" s="360"/>
      <c r="AN696" s="360"/>
      <c r="AO696" s="364"/>
      <c r="AP696" s="365" t="s">
        <v>295</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294</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255</v>
      </c>
      <c r="AI729" s="360"/>
      <c r="AJ729" s="360"/>
      <c r="AK729" s="360"/>
      <c r="AL729" s="360" t="s">
        <v>21</v>
      </c>
      <c r="AM729" s="360"/>
      <c r="AN729" s="360"/>
      <c r="AO729" s="364"/>
      <c r="AP729" s="365" t="s">
        <v>295</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294</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255</v>
      </c>
      <c r="AI762" s="360"/>
      <c r="AJ762" s="360"/>
      <c r="AK762" s="360"/>
      <c r="AL762" s="360" t="s">
        <v>21</v>
      </c>
      <c r="AM762" s="360"/>
      <c r="AN762" s="360"/>
      <c r="AO762" s="364"/>
      <c r="AP762" s="365" t="s">
        <v>295</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294</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255</v>
      </c>
      <c r="AI795" s="360"/>
      <c r="AJ795" s="360"/>
      <c r="AK795" s="360"/>
      <c r="AL795" s="360" t="s">
        <v>21</v>
      </c>
      <c r="AM795" s="360"/>
      <c r="AN795" s="360"/>
      <c r="AO795" s="364"/>
      <c r="AP795" s="365" t="s">
        <v>295</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294</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255</v>
      </c>
      <c r="AI828" s="360"/>
      <c r="AJ828" s="360"/>
      <c r="AK828" s="360"/>
      <c r="AL828" s="360" t="s">
        <v>21</v>
      </c>
      <c r="AM828" s="360"/>
      <c r="AN828" s="360"/>
      <c r="AO828" s="364"/>
      <c r="AP828" s="365" t="s">
        <v>295</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294</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255</v>
      </c>
      <c r="AI861" s="360"/>
      <c r="AJ861" s="360"/>
      <c r="AK861" s="360"/>
      <c r="AL861" s="360" t="s">
        <v>21</v>
      </c>
      <c r="AM861" s="360"/>
      <c r="AN861" s="360"/>
      <c r="AO861" s="364"/>
      <c r="AP861" s="365" t="s">
        <v>295</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294</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255</v>
      </c>
      <c r="AI894" s="360"/>
      <c r="AJ894" s="360"/>
      <c r="AK894" s="360"/>
      <c r="AL894" s="360" t="s">
        <v>21</v>
      </c>
      <c r="AM894" s="360"/>
      <c r="AN894" s="360"/>
      <c r="AO894" s="364"/>
      <c r="AP894" s="365" t="s">
        <v>295</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294</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255</v>
      </c>
      <c r="AI927" s="360"/>
      <c r="AJ927" s="360"/>
      <c r="AK927" s="360"/>
      <c r="AL927" s="360" t="s">
        <v>21</v>
      </c>
      <c r="AM927" s="360"/>
      <c r="AN927" s="360"/>
      <c r="AO927" s="364"/>
      <c r="AP927" s="365" t="s">
        <v>295</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294</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255</v>
      </c>
      <c r="AI960" s="360"/>
      <c r="AJ960" s="360"/>
      <c r="AK960" s="360"/>
      <c r="AL960" s="360" t="s">
        <v>21</v>
      </c>
      <c r="AM960" s="360"/>
      <c r="AN960" s="360"/>
      <c r="AO960" s="364"/>
      <c r="AP960" s="365" t="s">
        <v>295</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294</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255</v>
      </c>
      <c r="AI993" s="360"/>
      <c r="AJ993" s="360"/>
      <c r="AK993" s="360"/>
      <c r="AL993" s="360" t="s">
        <v>21</v>
      </c>
      <c r="AM993" s="360"/>
      <c r="AN993" s="360"/>
      <c r="AO993" s="364"/>
      <c r="AP993" s="365" t="s">
        <v>295</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294</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255</v>
      </c>
      <c r="AI1026" s="360"/>
      <c r="AJ1026" s="360"/>
      <c r="AK1026" s="360"/>
      <c r="AL1026" s="360" t="s">
        <v>21</v>
      </c>
      <c r="AM1026" s="360"/>
      <c r="AN1026" s="360"/>
      <c r="AO1026" s="364"/>
      <c r="AP1026" s="365" t="s">
        <v>295</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294</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255</v>
      </c>
      <c r="AI1059" s="360"/>
      <c r="AJ1059" s="360"/>
      <c r="AK1059" s="360"/>
      <c r="AL1059" s="360" t="s">
        <v>21</v>
      </c>
      <c r="AM1059" s="360"/>
      <c r="AN1059" s="360"/>
      <c r="AO1059" s="364"/>
      <c r="AP1059" s="365" t="s">
        <v>295</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294</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255</v>
      </c>
      <c r="AI1092" s="360"/>
      <c r="AJ1092" s="360"/>
      <c r="AK1092" s="360"/>
      <c r="AL1092" s="360" t="s">
        <v>21</v>
      </c>
      <c r="AM1092" s="360"/>
      <c r="AN1092" s="360"/>
      <c r="AO1092" s="364"/>
      <c r="AP1092" s="365" t="s">
        <v>295</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294</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255</v>
      </c>
      <c r="AI1125" s="360"/>
      <c r="AJ1125" s="360"/>
      <c r="AK1125" s="360"/>
      <c r="AL1125" s="360" t="s">
        <v>21</v>
      </c>
      <c r="AM1125" s="360"/>
      <c r="AN1125" s="360"/>
      <c r="AO1125" s="364"/>
      <c r="AP1125" s="365" t="s">
        <v>295</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294</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255</v>
      </c>
      <c r="AI1158" s="360"/>
      <c r="AJ1158" s="360"/>
      <c r="AK1158" s="360"/>
      <c r="AL1158" s="360" t="s">
        <v>21</v>
      </c>
      <c r="AM1158" s="360"/>
      <c r="AN1158" s="360"/>
      <c r="AO1158" s="364"/>
      <c r="AP1158" s="365" t="s">
        <v>295</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294</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255</v>
      </c>
      <c r="AI1191" s="360"/>
      <c r="AJ1191" s="360"/>
      <c r="AK1191" s="360"/>
      <c r="AL1191" s="360" t="s">
        <v>21</v>
      </c>
      <c r="AM1191" s="360"/>
      <c r="AN1191" s="360"/>
      <c r="AO1191" s="364"/>
      <c r="AP1191" s="365" t="s">
        <v>295</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294</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255</v>
      </c>
      <c r="AI1224" s="360"/>
      <c r="AJ1224" s="360"/>
      <c r="AK1224" s="360"/>
      <c r="AL1224" s="360" t="s">
        <v>21</v>
      </c>
      <c r="AM1224" s="360"/>
      <c r="AN1224" s="360"/>
      <c r="AO1224" s="364"/>
      <c r="AP1224" s="365" t="s">
        <v>295</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294</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255</v>
      </c>
      <c r="AI1257" s="360"/>
      <c r="AJ1257" s="360"/>
      <c r="AK1257" s="360"/>
      <c r="AL1257" s="360" t="s">
        <v>21</v>
      </c>
      <c r="AM1257" s="360"/>
      <c r="AN1257" s="360"/>
      <c r="AO1257" s="364"/>
      <c r="AP1257" s="365" t="s">
        <v>295</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294</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255</v>
      </c>
      <c r="AI1290" s="360"/>
      <c r="AJ1290" s="360"/>
      <c r="AK1290" s="360"/>
      <c r="AL1290" s="360" t="s">
        <v>21</v>
      </c>
      <c r="AM1290" s="360"/>
      <c r="AN1290" s="360"/>
      <c r="AO1290" s="364"/>
      <c r="AP1290" s="365" t="s">
        <v>295</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2021-05-24T01:59:00Z</cp:lastPrinted>
  <dcterms:created xsi:type="dcterms:W3CDTF">2012-03-13T00:50:25Z</dcterms:created>
  <dcterms:modified xsi:type="dcterms:W3CDTF">2021-08-20T07:13:59Z</dcterms:modified>
</cp:coreProperties>
</file>